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6465" activeTab="6"/>
  </bookViews>
  <sheets>
    <sheet name="Pars" sheetId="8" r:id="rId1"/>
    <sheet name="Pick One" sheetId="3" r:id="rId2"/>
    <sheet name="Number" sheetId="5" r:id="rId3"/>
    <sheet name="Pick Any" sheetId="2" r:id="rId4"/>
    <sheet name="Number - Multi" sheetId="4" r:id="rId5"/>
    <sheet name="Pick One Multi" sheetId="6" r:id="rId6"/>
    <sheet name="Calculations" sheetId="7" r:id="rId7"/>
  </sheets>
  <calcPr calcId="145621"/>
</workbook>
</file>

<file path=xl/calcChain.xml><?xml version="1.0" encoding="utf-8"?>
<calcChain xmlns="http://schemas.openxmlformats.org/spreadsheetml/2006/main">
  <c r="E1204" i="7" l="1"/>
  <c r="D1204" i="7"/>
  <c r="C1204" i="7"/>
  <c r="B1204" i="7"/>
  <c r="E1203" i="7"/>
  <c r="D1203" i="7"/>
  <c r="C1203" i="7"/>
  <c r="B1203" i="7"/>
  <c r="E1202" i="7"/>
  <c r="D1202" i="7"/>
  <c r="C1202" i="7"/>
  <c r="B1202" i="7"/>
  <c r="E1201" i="7"/>
  <c r="D1201" i="7"/>
  <c r="C1201" i="7"/>
  <c r="B1201" i="7"/>
  <c r="E1200" i="7"/>
  <c r="D1200" i="7"/>
  <c r="C1200" i="7"/>
  <c r="B1200" i="7"/>
  <c r="E1199" i="7"/>
  <c r="D1199" i="7"/>
  <c r="C1199" i="7"/>
  <c r="B1199" i="7"/>
  <c r="E1198" i="7"/>
  <c r="D1198" i="7"/>
  <c r="C1198" i="7"/>
  <c r="B1198" i="7"/>
  <c r="E1197" i="7"/>
  <c r="D1197" i="7"/>
  <c r="C1197" i="7"/>
  <c r="B1197" i="7"/>
  <c r="E1196" i="7"/>
  <c r="D1196" i="7"/>
  <c r="C1196" i="7"/>
  <c r="B1196" i="7"/>
  <c r="E1195" i="7"/>
  <c r="D1195" i="7"/>
  <c r="C1195" i="7"/>
  <c r="B1195" i="7"/>
  <c r="E1194" i="7"/>
  <c r="D1194" i="7"/>
  <c r="C1194" i="7"/>
  <c r="B1194" i="7"/>
  <c r="E1193" i="7"/>
  <c r="D1193" i="7"/>
  <c r="C1193" i="7"/>
  <c r="B1193" i="7"/>
  <c r="E1192" i="7"/>
  <c r="D1192" i="7"/>
  <c r="C1192" i="7"/>
  <c r="B1192" i="7"/>
  <c r="E1191" i="7"/>
  <c r="D1191" i="7"/>
  <c r="C1191" i="7"/>
  <c r="B1191" i="7"/>
  <c r="E1190" i="7"/>
  <c r="D1190" i="7"/>
  <c r="C1190" i="7"/>
  <c r="B1190" i="7"/>
  <c r="E1189" i="7"/>
  <c r="D1189" i="7"/>
  <c r="C1189" i="7"/>
  <c r="B1189" i="7"/>
  <c r="E1188" i="7"/>
  <c r="D1188" i="7"/>
  <c r="C1188" i="7"/>
  <c r="B1188" i="7"/>
  <c r="E1187" i="7"/>
  <c r="D1187" i="7"/>
  <c r="C1187" i="7"/>
  <c r="B1187" i="7"/>
  <c r="E1186" i="7"/>
  <c r="D1186" i="7"/>
  <c r="C1186" i="7"/>
  <c r="B1186" i="7"/>
  <c r="E1185" i="7"/>
  <c r="D1185" i="7"/>
  <c r="C1185" i="7"/>
  <c r="B1185" i="7"/>
  <c r="E1184" i="7"/>
  <c r="D1184" i="7"/>
  <c r="C1184" i="7"/>
  <c r="B1184" i="7"/>
  <c r="E1183" i="7"/>
  <c r="D1183" i="7"/>
  <c r="C1183" i="7"/>
  <c r="B1183" i="7"/>
  <c r="E1182" i="7"/>
  <c r="D1182" i="7"/>
  <c r="C1182" i="7"/>
  <c r="B1182" i="7"/>
  <c r="E1181" i="7"/>
  <c r="D1181" i="7"/>
  <c r="C1181" i="7"/>
  <c r="B1181" i="7"/>
  <c r="E1180" i="7"/>
  <c r="D1180" i="7"/>
  <c r="C1180" i="7"/>
  <c r="B1180" i="7"/>
  <c r="E1179" i="7"/>
  <c r="D1179" i="7"/>
  <c r="C1179" i="7"/>
  <c r="B1179" i="7"/>
  <c r="E1178" i="7"/>
  <c r="D1178" i="7"/>
  <c r="C1178" i="7"/>
  <c r="B1178" i="7"/>
  <c r="E1177" i="7"/>
  <c r="D1177" i="7"/>
  <c r="C1177" i="7"/>
  <c r="B1177" i="7"/>
  <c r="E1176" i="7"/>
  <c r="D1176" i="7"/>
  <c r="C1176" i="7"/>
  <c r="B1176" i="7"/>
  <c r="E1175" i="7"/>
  <c r="D1175" i="7"/>
  <c r="C1175" i="7"/>
  <c r="B1175" i="7"/>
  <c r="E1174" i="7"/>
  <c r="D1174" i="7"/>
  <c r="C1174" i="7"/>
  <c r="B1174" i="7"/>
  <c r="E1173" i="7"/>
  <c r="D1173" i="7"/>
  <c r="C1173" i="7"/>
  <c r="B1173" i="7"/>
  <c r="E1172" i="7"/>
  <c r="D1172" i="7"/>
  <c r="C1172" i="7"/>
  <c r="B1172" i="7"/>
  <c r="E1171" i="7"/>
  <c r="D1171" i="7"/>
  <c r="C1171" i="7"/>
  <c r="B1171" i="7"/>
  <c r="E1170" i="7"/>
  <c r="D1170" i="7"/>
  <c r="C1170" i="7"/>
  <c r="B1170" i="7"/>
  <c r="E1169" i="7"/>
  <c r="D1169" i="7"/>
  <c r="C1169" i="7"/>
  <c r="B1169" i="7"/>
  <c r="E1168" i="7"/>
  <c r="D1168" i="7"/>
  <c r="C1168" i="7"/>
  <c r="B1168" i="7"/>
  <c r="E1167" i="7"/>
  <c r="D1167" i="7"/>
  <c r="C1167" i="7"/>
  <c r="B1167" i="7"/>
  <c r="E1166" i="7"/>
  <c r="D1166" i="7"/>
  <c r="C1166" i="7"/>
  <c r="B1166" i="7"/>
  <c r="E1165" i="7"/>
  <c r="D1165" i="7"/>
  <c r="C1165" i="7"/>
  <c r="B1165" i="7"/>
  <c r="E1164" i="7"/>
  <c r="D1164" i="7"/>
  <c r="C1164" i="7"/>
  <c r="B1164" i="7"/>
  <c r="E1163" i="7"/>
  <c r="D1163" i="7"/>
  <c r="C1163" i="7"/>
  <c r="B1163" i="7"/>
  <c r="E1162" i="7"/>
  <c r="D1162" i="7"/>
  <c r="C1162" i="7"/>
  <c r="B1162" i="7"/>
  <c r="E1161" i="7"/>
  <c r="D1161" i="7"/>
  <c r="C1161" i="7"/>
  <c r="B1161" i="7"/>
  <c r="E1160" i="7"/>
  <c r="D1160" i="7"/>
  <c r="C1160" i="7"/>
  <c r="B1160" i="7"/>
  <c r="E1159" i="7"/>
  <c r="D1159" i="7"/>
  <c r="C1159" i="7"/>
  <c r="B1159" i="7"/>
  <c r="E1158" i="7"/>
  <c r="D1158" i="7"/>
  <c r="C1158" i="7"/>
  <c r="B1158" i="7"/>
  <c r="E1157" i="7"/>
  <c r="D1157" i="7"/>
  <c r="C1157" i="7"/>
  <c r="B1157" i="7"/>
  <c r="E1156" i="7"/>
  <c r="D1156" i="7"/>
  <c r="C1156" i="7"/>
  <c r="B1156" i="7"/>
  <c r="E1155" i="7"/>
  <c r="D1155" i="7"/>
  <c r="C1155" i="7"/>
  <c r="B1155" i="7"/>
  <c r="E1154" i="7"/>
  <c r="D1154" i="7"/>
  <c r="C1154" i="7"/>
  <c r="B1154" i="7"/>
  <c r="E1153" i="7"/>
  <c r="D1153" i="7"/>
  <c r="C1153" i="7"/>
  <c r="B1153" i="7"/>
  <c r="E1152" i="7"/>
  <c r="D1152" i="7"/>
  <c r="C1152" i="7"/>
  <c r="B1152" i="7"/>
  <c r="E1151" i="7"/>
  <c r="D1151" i="7"/>
  <c r="C1151" i="7"/>
  <c r="B1151" i="7"/>
  <c r="E1150" i="7"/>
  <c r="D1150" i="7"/>
  <c r="C1150" i="7"/>
  <c r="B1150" i="7"/>
  <c r="E1149" i="7"/>
  <c r="D1149" i="7"/>
  <c r="C1149" i="7"/>
  <c r="B1149" i="7"/>
  <c r="E1148" i="7"/>
  <c r="D1148" i="7"/>
  <c r="C1148" i="7"/>
  <c r="B1148" i="7"/>
  <c r="E1147" i="7"/>
  <c r="D1147" i="7"/>
  <c r="C1147" i="7"/>
  <c r="B1147" i="7"/>
  <c r="E1146" i="7"/>
  <c r="D1146" i="7"/>
  <c r="C1146" i="7"/>
  <c r="B1146" i="7"/>
  <c r="E1145" i="7"/>
  <c r="D1145" i="7"/>
  <c r="C1145" i="7"/>
  <c r="B1145" i="7"/>
  <c r="E1144" i="7"/>
  <c r="D1144" i="7"/>
  <c r="C1144" i="7"/>
  <c r="B1144" i="7"/>
  <c r="E1143" i="7"/>
  <c r="D1143" i="7"/>
  <c r="C1143" i="7"/>
  <c r="B1143" i="7"/>
  <c r="E1142" i="7"/>
  <c r="D1142" i="7"/>
  <c r="C1142" i="7"/>
  <c r="B1142" i="7"/>
  <c r="E1141" i="7"/>
  <c r="D1141" i="7"/>
  <c r="C1141" i="7"/>
  <c r="B1141" i="7"/>
  <c r="E1140" i="7"/>
  <c r="D1140" i="7"/>
  <c r="C1140" i="7"/>
  <c r="B1140" i="7"/>
  <c r="E1139" i="7"/>
  <c r="D1139" i="7"/>
  <c r="C1139" i="7"/>
  <c r="B1139" i="7"/>
  <c r="E1138" i="7"/>
  <c r="D1138" i="7"/>
  <c r="C1138" i="7"/>
  <c r="B1138" i="7"/>
  <c r="E1137" i="7"/>
  <c r="D1137" i="7"/>
  <c r="C1137" i="7"/>
  <c r="B1137" i="7"/>
  <c r="E1136" i="7"/>
  <c r="D1136" i="7"/>
  <c r="C1136" i="7"/>
  <c r="B1136" i="7"/>
  <c r="E1135" i="7"/>
  <c r="D1135" i="7"/>
  <c r="C1135" i="7"/>
  <c r="B1135" i="7"/>
  <c r="E1134" i="7"/>
  <c r="D1134" i="7"/>
  <c r="C1134" i="7"/>
  <c r="B1134" i="7"/>
  <c r="E1133" i="7"/>
  <c r="D1133" i="7"/>
  <c r="C1133" i="7"/>
  <c r="B1133" i="7"/>
  <c r="E1132" i="7"/>
  <c r="D1132" i="7"/>
  <c r="C1132" i="7"/>
  <c r="B1132" i="7"/>
  <c r="E1131" i="7"/>
  <c r="D1131" i="7"/>
  <c r="C1131" i="7"/>
  <c r="B1131" i="7"/>
  <c r="E1130" i="7"/>
  <c r="D1130" i="7"/>
  <c r="C1130" i="7"/>
  <c r="B1130" i="7"/>
  <c r="E1129" i="7"/>
  <c r="D1129" i="7"/>
  <c r="C1129" i="7"/>
  <c r="B1129" i="7"/>
  <c r="E1128" i="7"/>
  <c r="D1128" i="7"/>
  <c r="C1128" i="7"/>
  <c r="B1128" i="7"/>
  <c r="E1127" i="7"/>
  <c r="D1127" i="7"/>
  <c r="C1127" i="7"/>
  <c r="B1127" i="7"/>
  <c r="E1126" i="7"/>
  <c r="D1126" i="7"/>
  <c r="C1126" i="7"/>
  <c r="B1126" i="7"/>
  <c r="E1125" i="7"/>
  <c r="D1125" i="7"/>
  <c r="C1125" i="7"/>
  <c r="B1125" i="7"/>
  <c r="E1124" i="7"/>
  <c r="D1124" i="7"/>
  <c r="C1124" i="7"/>
  <c r="B1124" i="7"/>
  <c r="E1123" i="7"/>
  <c r="D1123" i="7"/>
  <c r="C1123" i="7"/>
  <c r="B1123" i="7"/>
  <c r="E1122" i="7"/>
  <c r="D1122" i="7"/>
  <c r="C1122" i="7"/>
  <c r="B1122" i="7"/>
  <c r="E1121" i="7"/>
  <c r="D1121" i="7"/>
  <c r="C1121" i="7"/>
  <c r="B1121" i="7"/>
  <c r="E1120" i="7"/>
  <c r="D1120" i="7"/>
  <c r="C1120" i="7"/>
  <c r="B1120" i="7"/>
  <c r="E1119" i="7"/>
  <c r="D1119" i="7"/>
  <c r="C1119" i="7"/>
  <c r="B1119" i="7"/>
  <c r="E1118" i="7"/>
  <c r="D1118" i="7"/>
  <c r="C1118" i="7"/>
  <c r="B1118" i="7"/>
  <c r="E1117" i="7"/>
  <c r="D1117" i="7"/>
  <c r="C1117" i="7"/>
  <c r="B1117" i="7"/>
  <c r="E1116" i="7"/>
  <c r="D1116" i="7"/>
  <c r="C1116" i="7"/>
  <c r="B1116" i="7"/>
  <c r="E1115" i="7"/>
  <c r="D1115" i="7"/>
  <c r="C1115" i="7"/>
  <c r="B1115" i="7"/>
  <c r="E1114" i="7"/>
  <c r="D1114" i="7"/>
  <c r="C1114" i="7"/>
  <c r="B1114" i="7"/>
  <c r="E1113" i="7"/>
  <c r="D1113" i="7"/>
  <c r="C1113" i="7"/>
  <c r="B1113" i="7"/>
  <c r="E1112" i="7"/>
  <c r="D1112" i="7"/>
  <c r="C1112" i="7"/>
  <c r="B1112" i="7"/>
  <c r="E1111" i="7"/>
  <c r="D1111" i="7"/>
  <c r="C1111" i="7"/>
  <c r="B1111" i="7"/>
  <c r="E1110" i="7"/>
  <c r="D1110" i="7"/>
  <c r="C1110" i="7"/>
  <c r="B1110" i="7"/>
  <c r="E1109" i="7"/>
  <c r="D1109" i="7"/>
  <c r="C1109" i="7"/>
  <c r="B1109" i="7"/>
  <c r="E1108" i="7"/>
  <c r="D1108" i="7"/>
  <c r="C1108" i="7"/>
  <c r="B1108" i="7"/>
  <c r="E1107" i="7"/>
  <c r="D1107" i="7"/>
  <c r="C1107" i="7"/>
  <c r="B1107" i="7"/>
  <c r="E1106" i="7"/>
  <c r="D1106" i="7"/>
  <c r="C1106" i="7"/>
  <c r="B1106" i="7"/>
  <c r="E1105" i="7"/>
  <c r="D1105" i="7"/>
  <c r="C1105" i="7"/>
  <c r="B1105" i="7"/>
  <c r="E1104" i="7"/>
  <c r="D1104" i="7"/>
  <c r="C1104" i="7"/>
  <c r="B1104" i="7"/>
  <c r="E1103" i="7"/>
  <c r="D1103" i="7"/>
  <c r="C1103" i="7"/>
  <c r="B1103" i="7"/>
  <c r="E1102" i="7"/>
  <c r="D1102" i="7"/>
  <c r="C1102" i="7"/>
  <c r="B1102" i="7"/>
  <c r="E1101" i="7"/>
  <c r="D1101" i="7"/>
  <c r="C1101" i="7"/>
  <c r="B1101" i="7"/>
  <c r="E1100" i="7"/>
  <c r="D1100" i="7"/>
  <c r="C1100" i="7"/>
  <c r="B1100" i="7"/>
  <c r="E1099" i="7"/>
  <c r="D1099" i="7"/>
  <c r="C1099" i="7"/>
  <c r="B1099" i="7"/>
  <c r="E1098" i="7"/>
  <c r="D1098" i="7"/>
  <c r="C1098" i="7"/>
  <c r="B1098" i="7"/>
  <c r="E1097" i="7"/>
  <c r="D1097" i="7"/>
  <c r="C1097" i="7"/>
  <c r="B1097" i="7"/>
  <c r="E1096" i="7"/>
  <c r="D1096" i="7"/>
  <c r="C1096" i="7"/>
  <c r="B1096" i="7"/>
  <c r="E1095" i="7"/>
  <c r="D1095" i="7"/>
  <c r="C1095" i="7"/>
  <c r="B1095" i="7"/>
  <c r="E1094" i="7"/>
  <c r="D1094" i="7"/>
  <c r="C1094" i="7"/>
  <c r="B1094" i="7"/>
  <c r="E1093" i="7"/>
  <c r="D1093" i="7"/>
  <c r="C1093" i="7"/>
  <c r="B1093" i="7"/>
  <c r="E1092" i="7"/>
  <c r="D1092" i="7"/>
  <c r="C1092" i="7"/>
  <c r="B1092" i="7"/>
  <c r="E1091" i="7"/>
  <c r="D1091" i="7"/>
  <c r="C1091" i="7"/>
  <c r="B1091" i="7"/>
  <c r="E1090" i="7"/>
  <c r="D1090" i="7"/>
  <c r="C1090" i="7"/>
  <c r="B1090" i="7"/>
  <c r="E1089" i="7"/>
  <c r="D1089" i="7"/>
  <c r="C1089" i="7"/>
  <c r="B1089" i="7"/>
  <c r="E1088" i="7"/>
  <c r="D1088" i="7"/>
  <c r="C1088" i="7"/>
  <c r="B1088" i="7"/>
  <c r="E1087" i="7"/>
  <c r="D1087" i="7"/>
  <c r="C1087" i="7"/>
  <c r="B1087" i="7"/>
  <c r="E1086" i="7"/>
  <c r="D1086" i="7"/>
  <c r="C1086" i="7"/>
  <c r="B1086" i="7"/>
  <c r="E1085" i="7"/>
  <c r="D1085" i="7"/>
  <c r="C1085" i="7"/>
  <c r="B1085" i="7"/>
  <c r="E1084" i="7"/>
  <c r="D1084" i="7"/>
  <c r="C1084" i="7"/>
  <c r="B1084" i="7"/>
  <c r="E1083" i="7"/>
  <c r="D1083" i="7"/>
  <c r="C1083" i="7"/>
  <c r="B1083" i="7"/>
  <c r="E1082" i="7"/>
  <c r="D1082" i="7"/>
  <c r="C1082" i="7"/>
  <c r="B1082" i="7"/>
  <c r="E1081" i="7"/>
  <c r="D1081" i="7"/>
  <c r="C1081" i="7"/>
  <c r="B1081" i="7"/>
  <c r="E1080" i="7"/>
  <c r="D1080" i="7"/>
  <c r="C1080" i="7"/>
  <c r="B1080" i="7"/>
  <c r="E1079" i="7"/>
  <c r="D1079" i="7"/>
  <c r="C1079" i="7"/>
  <c r="B1079" i="7"/>
  <c r="E1078" i="7"/>
  <c r="D1078" i="7"/>
  <c r="C1078" i="7"/>
  <c r="B1078" i="7"/>
  <c r="E1077" i="7"/>
  <c r="D1077" i="7"/>
  <c r="C1077" i="7"/>
  <c r="B1077" i="7"/>
  <c r="E1076" i="7"/>
  <c r="D1076" i="7"/>
  <c r="C1076" i="7"/>
  <c r="B1076" i="7"/>
  <c r="E1075" i="7"/>
  <c r="D1075" i="7"/>
  <c r="C1075" i="7"/>
  <c r="B1075" i="7"/>
  <c r="E1074" i="7"/>
  <c r="D1074" i="7"/>
  <c r="C1074" i="7"/>
  <c r="B1074" i="7"/>
  <c r="E1073" i="7"/>
  <c r="D1073" i="7"/>
  <c r="C1073" i="7"/>
  <c r="B1073" i="7"/>
  <c r="E1072" i="7"/>
  <c r="D1072" i="7"/>
  <c r="C1072" i="7"/>
  <c r="B1072" i="7"/>
  <c r="E1071" i="7"/>
  <c r="D1071" i="7"/>
  <c r="C1071" i="7"/>
  <c r="B1071" i="7"/>
  <c r="E1070" i="7"/>
  <c r="D1070" i="7"/>
  <c r="C1070" i="7"/>
  <c r="B1070" i="7"/>
  <c r="E1069" i="7"/>
  <c r="D1069" i="7"/>
  <c r="C1069" i="7"/>
  <c r="B1069" i="7"/>
  <c r="E1068" i="7"/>
  <c r="D1068" i="7"/>
  <c r="C1068" i="7"/>
  <c r="B1068" i="7"/>
  <c r="E1067" i="7"/>
  <c r="D1067" i="7"/>
  <c r="C1067" i="7"/>
  <c r="B1067" i="7"/>
  <c r="E1066" i="7"/>
  <c r="D1066" i="7"/>
  <c r="C1066" i="7"/>
  <c r="B1066" i="7"/>
  <c r="E1065" i="7"/>
  <c r="D1065" i="7"/>
  <c r="C1065" i="7"/>
  <c r="B1065" i="7"/>
  <c r="E1064" i="7"/>
  <c r="D1064" i="7"/>
  <c r="C1064" i="7"/>
  <c r="B1064" i="7"/>
  <c r="E1063" i="7"/>
  <c r="D1063" i="7"/>
  <c r="C1063" i="7"/>
  <c r="B1063" i="7"/>
  <c r="E1062" i="7"/>
  <c r="D1062" i="7"/>
  <c r="C1062" i="7"/>
  <c r="B1062" i="7"/>
  <c r="E1061" i="7"/>
  <c r="D1061" i="7"/>
  <c r="C1061" i="7"/>
  <c r="B1061" i="7"/>
  <c r="E1060" i="7"/>
  <c r="D1060" i="7"/>
  <c r="C1060" i="7"/>
  <c r="B1060" i="7"/>
  <c r="E1059" i="7"/>
  <c r="D1059" i="7"/>
  <c r="C1059" i="7"/>
  <c r="B1059" i="7"/>
  <c r="E1058" i="7"/>
  <c r="D1058" i="7"/>
  <c r="C1058" i="7"/>
  <c r="B1058" i="7"/>
  <c r="E1057" i="7"/>
  <c r="D1057" i="7"/>
  <c r="C1057" i="7"/>
  <c r="B1057" i="7"/>
  <c r="E1056" i="7"/>
  <c r="D1056" i="7"/>
  <c r="C1056" i="7"/>
  <c r="B1056" i="7"/>
  <c r="E1055" i="7"/>
  <c r="D1055" i="7"/>
  <c r="C1055" i="7"/>
  <c r="B1055" i="7"/>
  <c r="E1054" i="7"/>
  <c r="D1054" i="7"/>
  <c r="C1054" i="7"/>
  <c r="B1054" i="7"/>
  <c r="E1053" i="7"/>
  <c r="D1053" i="7"/>
  <c r="C1053" i="7"/>
  <c r="B1053" i="7"/>
  <c r="E1052" i="7"/>
  <c r="D1052" i="7"/>
  <c r="C1052" i="7"/>
  <c r="B1052" i="7"/>
  <c r="E1051" i="7"/>
  <c r="D1051" i="7"/>
  <c r="C1051" i="7"/>
  <c r="B1051" i="7"/>
  <c r="E1050" i="7"/>
  <c r="D1050" i="7"/>
  <c r="C1050" i="7"/>
  <c r="B1050" i="7"/>
  <c r="E1049" i="7"/>
  <c r="D1049" i="7"/>
  <c r="C1049" i="7"/>
  <c r="B1049" i="7"/>
  <c r="E1048" i="7"/>
  <c r="D1048" i="7"/>
  <c r="C1048" i="7"/>
  <c r="B1048" i="7"/>
  <c r="E1047" i="7"/>
  <c r="D1047" i="7"/>
  <c r="C1047" i="7"/>
  <c r="B1047" i="7"/>
  <c r="E1046" i="7"/>
  <c r="D1046" i="7"/>
  <c r="C1046" i="7"/>
  <c r="B1046" i="7"/>
  <c r="E1045" i="7"/>
  <c r="D1045" i="7"/>
  <c r="C1045" i="7"/>
  <c r="B1045" i="7"/>
  <c r="E1044" i="7"/>
  <c r="D1044" i="7"/>
  <c r="C1044" i="7"/>
  <c r="B1044" i="7"/>
  <c r="E1043" i="7"/>
  <c r="D1043" i="7"/>
  <c r="C1043" i="7"/>
  <c r="B1043" i="7"/>
  <c r="E1042" i="7"/>
  <c r="D1042" i="7"/>
  <c r="C1042" i="7"/>
  <c r="B1042" i="7"/>
  <c r="E1041" i="7"/>
  <c r="D1041" i="7"/>
  <c r="C1041" i="7"/>
  <c r="B1041" i="7"/>
  <c r="E1040" i="7"/>
  <c r="D1040" i="7"/>
  <c r="C1040" i="7"/>
  <c r="B1040" i="7"/>
  <c r="E1039" i="7"/>
  <c r="D1039" i="7"/>
  <c r="C1039" i="7"/>
  <c r="B1039" i="7"/>
  <c r="E1038" i="7"/>
  <c r="D1038" i="7"/>
  <c r="C1038" i="7"/>
  <c r="B1038" i="7"/>
  <c r="E1037" i="7"/>
  <c r="D1037" i="7"/>
  <c r="C1037" i="7"/>
  <c r="B1037" i="7"/>
  <c r="E1036" i="7"/>
  <c r="D1036" i="7"/>
  <c r="C1036" i="7"/>
  <c r="B1036" i="7"/>
  <c r="E1035" i="7"/>
  <c r="D1035" i="7"/>
  <c r="C1035" i="7"/>
  <c r="B1035" i="7"/>
  <c r="E1034" i="7"/>
  <c r="D1034" i="7"/>
  <c r="C1034" i="7"/>
  <c r="B1034" i="7"/>
  <c r="E1033" i="7"/>
  <c r="D1033" i="7"/>
  <c r="C1033" i="7"/>
  <c r="B1033" i="7"/>
  <c r="E1032" i="7"/>
  <c r="D1032" i="7"/>
  <c r="C1032" i="7"/>
  <c r="B1032" i="7"/>
  <c r="E1031" i="7"/>
  <c r="D1031" i="7"/>
  <c r="C1031" i="7"/>
  <c r="B1031" i="7"/>
  <c r="E1030" i="7"/>
  <c r="D1030" i="7"/>
  <c r="C1030" i="7"/>
  <c r="B1030" i="7"/>
  <c r="E1029" i="7"/>
  <c r="D1029" i="7"/>
  <c r="C1029" i="7"/>
  <c r="B1029" i="7"/>
  <c r="E1028" i="7"/>
  <c r="D1028" i="7"/>
  <c r="C1028" i="7"/>
  <c r="B1028" i="7"/>
  <c r="G1028" i="7" s="1"/>
  <c r="E1027" i="7"/>
  <c r="D1027" i="7"/>
  <c r="C1027" i="7"/>
  <c r="B1027" i="7"/>
  <c r="E1026" i="7"/>
  <c r="D1026" i="7"/>
  <c r="C1026" i="7"/>
  <c r="B1026" i="7"/>
  <c r="E1025" i="7"/>
  <c r="D1025" i="7"/>
  <c r="C1025" i="7"/>
  <c r="B1025" i="7"/>
  <c r="E1024" i="7"/>
  <c r="D1024" i="7"/>
  <c r="C1024" i="7"/>
  <c r="B1024" i="7"/>
  <c r="E1023" i="7"/>
  <c r="D1023" i="7"/>
  <c r="C1023" i="7"/>
  <c r="B1023" i="7"/>
  <c r="E1022" i="7"/>
  <c r="D1022" i="7"/>
  <c r="C1022" i="7"/>
  <c r="B1022" i="7"/>
  <c r="E1021" i="7"/>
  <c r="D1021" i="7"/>
  <c r="C1021" i="7"/>
  <c r="B1021" i="7"/>
  <c r="E1020" i="7"/>
  <c r="D1020" i="7"/>
  <c r="C1020" i="7"/>
  <c r="B1020" i="7"/>
  <c r="E1019" i="7"/>
  <c r="D1019" i="7"/>
  <c r="C1019" i="7"/>
  <c r="B1019" i="7"/>
  <c r="E1018" i="7"/>
  <c r="D1018" i="7"/>
  <c r="C1018" i="7"/>
  <c r="B1018" i="7"/>
  <c r="E1017" i="7"/>
  <c r="D1017" i="7"/>
  <c r="C1017" i="7"/>
  <c r="B1017" i="7"/>
  <c r="E1016" i="7"/>
  <c r="D1016" i="7"/>
  <c r="C1016" i="7"/>
  <c r="B1016" i="7"/>
  <c r="E1015" i="7"/>
  <c r="D1015" i="7"/>
  <c r="C1015" i="7"/>
  <c r="B1015" i="7"/>
  <c r="E1014" i="7"/>
  <c r="D1014" i="7"/>
  <c r="C1014" i="7"/>
  <c r="B1014" i="7"/>
  <c r="E1013" i="7"/>
  <c r="D1013" i="7"/>
  <c r="C1013" i="7"/>
  <c r="B1013" i="7"/>
  <c r="E1012" i="7"/>
  <c r="D1012" i="7"/>
  <c r="C1012" i="7"/>
  <c r="B1012" i="7"/>
  <c r="E1011" i="7"/>
  <c r="D1011" i="7"/>
  <c r="C1011" i="7"/>
  <c r="B1011" i="7"/>
  <c r="E1010" i="7"/>
  <c r="D1010" i="7"/>
  <c r="C1010" i="7"/>
  <c r="B1010" i="7"/>
  <c r="E1009" i="7"/>
  <c r="D1009" i="7"/>
  <c r="C1009" i="7"/>
  <c r="B1009" i="7"/>
  <c r="E1008" i="7"/>
  <c r="D1008" i="7"/>
  <c r="C1008" i="7"/>
  <c r="B1008" i="7"/>
  <c r="E1007" i="7"/>
  <c r="D1007" i="7"/>
  <c r="C1007" i="7"/>
  <c r="B1007" i="7"/>
  <c r="E1006" i="7"/>
  <c r="D1006" i="7"/>
  <c r="C1006" i="7"/>
  <c r="B1006" i="7"/>
  <c r="E1005" i="7"/>
  <c r="D1005" i="7"/>
  <c r="C1005" i="7"/>
  <c r="B1005" i="7"/>
  <c r="E1004" i="7"/>
  <c r="D1004" i="7"/>
  <c r="C1004" i="7"/>
  <c r="B1004" i="7"/>
  <c r="E1003" i="7"/>
  <c r="D1003" i="7"/>
  <c r="C1003" i="7"/>
  <c r="B1003" i="7"/>
  <c r="E1002" i="7"/>
  <c r="D1002" i="7"/>
  <c r="C1002" i="7"/>
  <c r="B1002" i="7"/>
  <c r="E1001" i="7"/>
  <c r="D1001" i="7"/>
  <c r="C1001" i="7"/>
  <c r="B1001" i="7"/>
  <c r="E1000" i="7"/>
  <c r="D1000" i="7"/>
  <c r="C1000" i="7"/>
  <c r="B1000" i="7"/>
  <c r="E999" i="7"/>
  <c r="D999" i="7"/>
  <c r="C999" i="7"/>
  <c r="B999" i="7"/>
  <c r="E998" i="7"/>
  <c r="D998" i="7"/>
  <c r="C998" i="7"/>
  <c r="B998" i="7"/>
  <c r="E997" i="7"/>
  <c r="D997" i="7"/>
  <c r="C997" i="7"/>
  <c r="B997" i="7"/>
  <c r="E996" i="7"/>
  <c r="D996" i="7"/>
  <c r="C996" i="7"/>
  <c r="B996" i="7"/>
  <c r="E995" i="7"/>
  <c r="D995" i="7"/>
  <c r="C995" i="7"/>
  <c r="B995" i="7"/>
  <c r="E994" i="7"/>
  <c r="D994" i="7"/>
  <c r="C994" i="7"/>
  <c r="B994" i="7"/>
  <c r="E993" i="7"/>
  <c r="D993" i="7"/>
  <c r="C993" i="7"/>
  <c r="B993" i="7"/>
  <c r="E992" i="7"/>
  <c r="D992" i="7"/>
  <c r="C992" i="7"/>
  <c r="B992" i="7"/>
  <c r="E991" i="7"/>
  <c r="D991" i="7"/>
  <c r="C991" i="7"/>
  <c r="B991" i="7"/>
  <c r="E990" i="7"/>
  <c r="D990" i="7"/>
  <c r="C990" i="7"/>
  <c r="B990" i="7"/>
  <c r="G990" i="7" s="1"/>
  <c r="E989" i="7"/>
  <c r="D989" i="7"/>
  <c r="C989" i="7"/>
  <c r="B989" i="7"/>
  <c r="E988" i="7"/>
  <c r="D988" i="7"/>
  <c r="C988" i="7"/>
  <c r="B988" i="7"/>
  <c r="E987" i="7"/>
  <c r="D987" i="7"/>
  <c r="C987" i="7"/>
  <c r="B987" i="7"/>
  <c r="E986" i="7"/>
  <c r="D986" i="7"/>
  <c r="C986" i="7"/>
  <c r="B986" i="7"/>
  <c r="E985" i="7"/>
  <c r="D985" i="7"/>
  <c r="C985" i="7"/>
  <c r="B985" i="7"/>
  <c r="E984" i="7"/>
  <c r="D984" i="7"/>
  <c r="C984" i="7"/>
  <c r="B984" i="7"/>
  <c r="E983" i="7"/>
  <c r="D983" i="7"/>
  <c r="C983" i="7"/>
  <c r="B983" i="7"/>
  <c r="E982" i="7"/>
  <c r="D982" i="7"/>
  <c r="C982" i="7"/>
  <c r="B982" i="7"/>
  <c r="E981" i="7"/>
  <c r="D981" i="7"/>
  <c r="C981" i="7"/>
  <c r="B981" i="7"/>
  <c r="E980" i="7"/>
  <c r="D980" i="7"/>
  <c r="C980" i="7"/>
  <c r="B980" i="7"/>
  <c r="E979" i="7"/>
  <c r="D979" i="7"/>
  <c r="C979" i="7"/>
  <c r="B979" i="7"/>
  <c r="E978" i="7"/>
  <c r="D978" i="7"/>
  <c r="C978" i="7"/>
  <c r="B978" i="7"/>
  <c r="E977" i="7"/>
  <c r="D977" i="7"/>
  <c r="C977" i="7"/>
  <c r="B977" i="7"/>
  <c r="E976" i="7"/>
  <c r="D976" i="7"/>
  <c r="C976" i="7"/>
  <c r="B976" i="7"/>
  <c r="E975" i="7"/>
  <c r="D975" i="7"/>
  <c r="C975" i="7"/>
  <c r="B975" i="7"/>
  <c r="E974" i="7"/>
  <c r="D974" i="7"/>
  <c r="C974" i="7"/>
  <c r="B974" i="7"/>
  <c r="E973" i="7"/>
  <c r="D973" i="7"/>
  <c r="C973" i="7"/>
  <c r="B973" i="7"/>
  <c r="E972" i="7"/>
  <c r="D972" i="7"/>
  <c r="C972" i="7"/>
  <c r="B972" i="7"/>
  <c r="E971" i="7"/>
  <c r="D971" i="7"/>
  <c r="C971" i="7"/>
  <c r="B971" i="7"/>
  <c r="E970" i="7"/>
  <c r="D970" i="7"/>
  <c r="C970" i="7"/>
  <c r="B970" i="7"/>
  <c r="E969" i="7"/>
  <c r="D969" i="7"/>
  <c r="C969" i="7"/>
  <c r="B969" i="7"/>
  <c r="E968" i="7"/>
  <c r="D968" i="7"/>
  <c r="C968" i="7"/>
  <c r="B968" i="7"/>
  <c r="E967" i="7"/>
  <c r="D967" i="7"/>
  <c r="C967" i="7"/>
  <c r="B967" i="7"/>
  <c r="E966" i="7"/>
  <c r="D966" i="7"/>
  <c r="C966" i="7"/>
  <c r="B966" i="7"/>
  <c r="E965" i="7"/>
  <c r="D965" i="7"/>
  <c r="C965" i="7"/>
  <c r="B965" i="7"/>
  <c r="E964" i="7"/>
  <c r="D964" i="7"/>
  <c r="C964" i="7"/>
  <c r="B964" i="7"/>
  <c r="E963" i="7"/>
  <c r="D963" i="7"/>
  <c r="C963" i="7"/>
  <c r="B963" i="7"/>
  <c r="E962" i="7"/>
  <c r="D962" i="7"/>
  <c r="C962" i="7"/>
  <c r="B962" i="7"/>
  <c r="E961" i="7"/>
  <c r="D961" i="7"/>
  <c r="C961" i="7"/>
  <c r="B961" i="7"/>
  <c r="E960" i="7"/>
  <c r="D960" i="7"/>
  <c r="C960" i="7"/>
  <c r="B960" i="7"/>
  <c r="E959" i="7"/>
  <c r="D959" i="7"/>
  <c r="C959" i="7"/>
  <c r="B959" i="7"/>
  <c r="E958" i="7"/>
  <c r="D958" i="7"/>
  <c r="C958" i="7"/>
  <c r="B958" i="7"/>
  <c r="E957" i="7"/>
  <c r="D957" i="7"/>
  <c r="C957" i="7"/>
  <c r="B957" i="7"/>
  <c r="E956" i="7"/>
  <c r="D956" i="7"/>
  <c r="C956" i="7"/>
  <c r="B956" i="7"/>
  <c r="E955" i="7"/>
  <c r="D955" i="7"/>
  <c r="C955" i="7"/>
  <c r="B955" i="7"/>
  <c r="E954" i="7"/>
  <c r="D954" i="7"/>
  <c r="C954" i="7"/>
  <c r="B954" i="7"/>
  <c r="E953" i="7"/>
  <c r="D953" i="7"/>
  <c r="C953" i="7"/>
  <c r="B953" i="7"/>
  <c r="E952" i="7"/>
  <c r="D952" i="7"/>
  <c r="C952" i="7"/>
  <c r="B952" i="7"/>
  <c r="E951" i="7"/>
  <c r="D951" i="7"/>
  <c r="C951" i="7"/>
  <c r="B951" i="7"/>
  <c r="E950" i="7"/>
  <c r="D950" i="7"/>
  <c r="C950" i="7"/>
  <c r="B950" i="7"/>
  <c r="E949" i="7"/>
  <c r="D949" i="7"/>
  <c r="C949" i="7"/>
  <c r="B949" i="7"/>
  <c r="E948" i="7"/>
  <c r="D948" i="7"/>
  <c r="C948" i="7"/>
  <c r="B948" i="7"/>
  <c r="E947" i="7"/>
  <c r="D947" i="7"/>
  <c r="C947" i="7"/>
  <c r="B947" i="7"/>
  <c r="E946" i="7"/>
  <c r="D946" i="7"/>
  <c r="C946" i="7"/>
  <c r="B946" i="7"/>
  <c r="E945" i="7"/>
  <c r="D945" i="7"/>
  <c r="C945" i="7"/>
  <c r="B945" i="7"/>
  <c r="E944" i="7"/>
  <c r="D944" i="7"/>
  <c r="C944" i="7"/>
  <c r="B944" i="7"/>
  <c r="E943" i="7"/>
  <c r="D943" i="7"/>
  <c r="C943" i="7"/>
  <c r="B943" i="7"/>
  <c r="E942" i="7"/>
  <c r="D942" i="7"/>
  <c r="C942" i="7"/>
  <c r="B942" i="7"/>
  <c r="E941" i="7"/>
  <c r="D941" i="7"/>
  <c r="C941" i="7"/>
  <c r="B941" i="7"/>
  <c r="E940" i="7"/>
  <c r="D940" i="7"/>
  <c r="C940" i="7"/>
  <c r="B940" i="7"/>
  <c r="E939" i="7"/>
  <c r="D939" i="7"/>
  <c r="C939" i="7"/>
  <c r="B939" i="7"/>
  <c r="E938" i="7"/>
  <c r="D938" i="7"/>
  <c r="C938" i="7"/>
  <c r="B938" i="7"/>
  <c r="E937" i="7"/>
  <c r="D937" i="7"/>
  <c r="C937" i="7"/>
  <c r="B937" i="7"/>
  <c r="E936" i="7"/>
  <c r="D936" i="7"/>
  <c r="C936" i="7"/>
  <c r="B936" i="7"/>
  <c r="E935" i="7"/>
  <c r="D935" i="7"/>
  <c r="C935" i="7"/>
  <c r="B935" i="7"/>
  <c r="E934" i="7"/>
  <c r="D934" i="7"/>
  <c r="C934" i="7"/>
  <c r="B934" i="7"/>
  <c r="E933" i="7"/>
  <c r="D933" i="7"/>
  <c r="C933" i="7"/>
  <c r="B933" i="7"/>
  <c r="E932" i="7"/>
  <c r="D932" i="7"/>
  <c r="C932" i="7"/>
  <c r="B932" i="7"/>
  <c r="E931" i="7"/>
  <c r="D931" i="7"/>
  <c r="C931" i="7"/>
  <c r="B931" i="7"/>
  <c r="E930" i="7"/>
  <c r="D930" i="7"/>
  <c r="C930" i="7"/>
  <c r="B930" i="7"/>
  <c r="E929" i="7"/>
  <c r="D929" i="7"/>
  <c r="C929" i="7"/>
  <c r="B929" i="7"/>
  <c r="E928" i="7"/>
  <c r="D928" i="7"/>
  <c r="C928" i="7"/>
  <c r="B928" i="7"/>
  <c r="E927" i="7"/>
  <c r="D927" i="7"/>
  <c r="C927" i="7"/>
  <c r="B927" i="7"/>
  <c r="E926" i="7"/>
  <c r="D926" i="7"/>
  <c r="C926" i="7"/>
  <c r="B926" i="7"/>
  <c r="E925" i="7"/>
  <c r="D925" i="7"/>
  <c r="C925" i="7"/>
  <c r="B925" i="7"/>
  <c r="E924" i="7"/>
  <c r="D924" i="7"/>
  <c r="C924" i="7"/>
  <c r="B924" i="7"/>
  <c r="E923" i="7"/>
  <c r="D923" i="7"/>
  <c r="C923" i="7"/>
  <c r="B923" i="7"/>
  <c r="E922" i="7"/>
  <c r="D922" i="7"/>
  <c r="C922" i="7"/>
  <c r="B922" i="7"/>
  <c r="E921" i="7"/>
  <c r="D921" i="7"/>
  <c r="C921" i="7"/>
  <c r="B921" i="7"/>
  <c r="E920" i="7"/>
  <c r="D920" i="7"/>
  <c r="C920" i="7"/>
  <c r="B920" i="7"/>
  <c r="E919" i="7"/>
  <c r="D919" i="7"/>
  <c r="C919" i="7"/>
  <c r="B919" i="7"/>
  <c r="E918" i="7"/>
  <c r="D918" i="7"/>
  <c r="C918" i="7"/>
  <c r="B918" i="7"/>
  <c r="E917" i="7"/>
  <c r="D917" i="7"/>
  <c r="C917" i="7"/>
  <c r="B917" i="7"/>
  <c r="E916" i="7"/>
  <c r="D916" i="7"/>
  <c r="C916" i="7"/>
  <c r="B916" i="7"/>
  <c r="E915" i="7"/>
  <c r="D915" i="7"/>
  <c r="C915" i="7"/>
  <c r="B915" i="7"/>
  <c r="E914" i="7"/>
  <c r="D914" i="7"/>
  <c r="C914" i="7"/>
  <c r="B914" i="7"/>
  <c r="E913" i="7"/>
  <c r="D913" i="7"/>
  <c r="C913" i="7"/>
  <c r="B913" i="7"/>
  <c r="E912" i="7"/>
  <c r="D912" i="7"/>
  <c r="C912" i="7"/>
  <c r="B912" i="7"/>
  <c r="E911" i="7"/>
  <c r="D911" i="7"/>
  <c r="C911" i="7"/>
  <c r="B911" i="7"/>
  <c r="E910" i="7"/>
  <c r="D910" i="7"/>
  <c r="C910" i="7"/>
  <c r="B910" i="7"/>
  <c r="E909" i="7"/>
  <c r="D909" i="7"/>
  <c r="C909" i="7"/>
  <c r="B909" i="7"/>
  <c r="E908" i="7"/>
  <c r="D908" i="7"/>
  <c r="C908" i="7"/>
  <c r="B908" i="7"/>
  <c r="E907" i="7"/>
  <c r="D907" i="7"/>
  <c r="C907" i="7"/>
  <c r="B907" i="7"/>
  <c r="E906" i="7"/>
  <c r="D906" i="7"/>
  <c r="C906" i="7"/>
  <c r="B906" i="7"/>
  <c r="E905" i="7"/>
  <c r="D905" i="7"/>
  <c r="C905" i="7"/>
  <c r="B905" i="7"/>
  <c r="E904" i="7"/>
  <c r="D904" i="7"/>
  <c r="C904" i="7"/>
  <c r="B904" i="7"/>
  <c r="E903" i="7"/>
  <c r="D903" i="7"/>
  <c r="C903" i="7"/>
  <c r="B903" i="7"/>
  <c r="E902" i="7"/>
  <c r="D902" i="7"/>
  <c r="C902" i="7"/>
  <c r="B902" i="7"/>
  <c r="E901" i="7"/>
  <c r="D901" i="7"/>
  <c r="C901" i="7"/>
  <c r="B901" i="7"/>
  <c r="E900" i="7"/>
  <c r="D900" i="7"/>
  <c r="C900" i="7"/>
  <c r="B900" i="7"/>
  <c r="E899" i="7"/>
  <c r="D899" i="7"/>
  <c r="C899" i="7"/>
  <c r="B899" i="7"/>
  <c r="E898" i="7"/>
  <c r="D898" i="7"/>
  <c r="C898" i="7"/>
  <c r="B898" i="7"/>
  <c r="E897" i="7"/>
  <c r="D897" i="7"/>
  <c r="C897" i="7"/>
  <c r="B897" i="7"/>
  <c r="E896" i="7"/>
  <c r="D896" i="7"/>
  <c r="C896" i="7"/>
  <c r="B896" i="7"/>
  <c r="E895" i="7"/>
  <c r="D895" i="7"/>
  <c r="C895" i="7"/>
  <c r="B895" i="7"/>
  <c r="E894" i="7"/>
  <c r="D894" i="7"/>
  <c r="C894" i="7"/>
  <c r="B894" i="7"/>
  <c r="E893" i="7"/>
  <c r="D893" i="7"/>
  <c r="C893" i="7"/>
  <c r="B893" i="7"/>
  <c r="E892" i="7"/>
  <c r="D892" i="7"/>
  <c r="C892" i="7"/>
  <c r="B892" i="7"/>
  <c r="E891" i="7"/>
  <c r="D891" i="7"/>
  <c r="C891" i="7"/>
  <c r="B891" i="7"/>
  <c r="E890" i="7"/>
  <c r="D890" i="7"/>
  <c r="C890" i="7"/>
  <c r="B890" i="7"/>
  <c r="E889" i="7"/>
  <c r="D889" i="7"/>
  <c r="C889" i="7"/>
  <c r="B889" i="7"/>
  <c r="E888" i="7"/>
  <c r="D888" i="7"/>
  <c r="C888" i="7"/>
  <c r="B888" i="7"/>
  <c r="E887" i="7"/>
  <c r="D887" i="7"/>
  <c r="C887" i="7"/>
  <c r="B887" i="7"/>
  <c r="E886" i="7"/>
  <c r="D886" i="7"/>
  <c r="C886" i="7"/>
  <c r="B886" i="7"/>
  <c r="E885" i="7"/>
  <c r="D885" i="7"/>
  <c r="C885" i="7"/>
  <c r="B885" i="7"/>
  <c r="E884" i="7"/>
  <c r="D884" i="7"/>
  <c r="C884" i="7"/>
  <c r="B884" i="7"/>
  <c r="E883" i="7"/>
  <c r="D883" i="7"/>
  <c r="C883" i="7"/>
  <c r="B883" i="7"/>
  <c r="E882" i="7"/>
  <c r="D882" i="7"/>
  <c r="C882" i="7"/>
  <c r="B882" i="7"/>
  <c r="E881" i="7"/>
  <c r="D881" i="7"/>
  <c r="C881" i="7"/>
  <c r="B881" i="7"/>
  <c r="E880" i="7"/>
  <c r="D880" i="7"/>
  <c r="C880" i="7"/>
  <c r="B880" i="7"/>
  <c r="E879" i="7"/>
  <c r="D879" i="7"/>
  <c r="C879" i="7"/>
  <c r="B879" i="7"/>
  <c r="E878" i="7"/>
  <c r="D878" i="7"/>
  <c r="C878" i="7"/>
  <c r="B878" i="7"/>
  <c r="E877" i="7"/>
  <c r="D877" i="7"/>
  <c r="C877" i="7"/>
  <c r="B877" i="7"/>
  <c r="E876" i="7"/>
  <c r="D876" i="7"/>
  <c r="C876" i="7"/>
  <c r="B876" i="7"/>
  <c r="E875" i="7"/>
  <c r="D875" i="7"/>
  <c r="C875" i="7"/>
  <c r="B875" i="7"/>
  <c r="E874" i="7"/>
  <c r="D874" i="7"/>
  <c r="C874" i="7"/>
  <c r="B874" i="7"/>
  <c r="E873" i="7"/>
  <c r="D873" i="7"/>
  <c r="C873" i="7"/>
  <c r="B873" i="7"/>
  <c r="E872" i="7"/>
  <c r="D872" i="7"/>
  <c r="C872" i="7"/>
  <c r="B872" i="7"/>
  <c r="E871" i="7"/>
  <c r="D871" i="7"/>
  <c r="C871" i="7"/>
  <c r="B871" i="7"/>
  <c r="E870" i="7"/>
  <c r="D870" i="7"/>
  <c r="C870" i="7"/>
  <c r="B870" i="7"/>
  <c r="E869" i="7"/>
  <c r="D869" i="7"/>
  <c r="C869" i="7"/>
  <c r="B869" i="7"/>
  <c r="E868" i="7"/>
  <c r="D868" i="7"/>
  <c r="C868" i="7"/>
  <c r="B868" i="7"/>
  <c r="E867" i="7"/>
  <c r="D867" i="7"/>
  <c r="C867" i="7"/>
  <c r="B867" i="7"/>
  <c r="E866" i="7"/>
  <c r="D866" i="7"/>
  <c r="C866" i="7"/>
  <c r="B866" i="7"/>
  <c r="E865" i="7"/>
  <c r="D865" i="7"/>
  <c r="C865" i="7"/>
  <c r="B865" i="7"/>
  <c r="E864" i="7"/>
  <c r="D864" i="7"/>
  <c r="C864" i="7"/>
  <c r="B864" i="7"/>
  <c r="E863" i="7"/>
  <c r="D863" i="7"/>
  <c r="C863" i="7"/>
  <c r="B863" i="7"/>
  <c r="E862" i="7"/>
  <c r="D862" i="7"/>
  <c r="C862" i="7"/>
  <c r="B862" i="7"/>
  <c r="E861" i="7"/>
  <c r="D861" i="7"/>
  <c r="C861" i="7"/>
  <c r="B861" i="7"/>
  <c r="E860" i="7"/>
  <c r="D860" i="7"/>
  <c r="C860" i="7"/>
  <c r="B860" i="7"/>
  <c r="E859" i="7"/>
  <c r="D859" i="7"/>
  <c r="C859" i="7"/>
  <c r="B859" i="7"/>
  <c r="E858" i="7"/>
  <c r="D858" i="7"/>
  <c r="C858" i="7"/>
  <c r="B858" i="7"/>
  <c r="E857" i="7"/>
  <c r="D857" i="7"/>
  <c r="C857" i="7"/>
  <c r="B857" i="7"/>
  <c r="E856" i="7"/>
  <c r="D856" i="7"/>
  <c r="C856" i="7"/>
  <c r="B856" i="7"/>
  <c r="E855" i="7"/>
  <c r="D855" i="7"/>
  <c r="C855" i="7"/>
  <c r="B855" i="7"/>
  <c r="E854" i="7"/>
  <c r="D854" i="7"/>
  <c r="C854" i="7"/>
  <c r="B854" i="7"/>
  <c r="E853" i="7"/>
  <c r="D853" i="7"/>
  <c r="C853" i="7"/>
  <c r="B853" i="7"/>
  <c r="E852" i="7"/>
  <c r="D852" i="7"/>
  <c r="C852" i="7"/>
  <c r="B852" i="7"/>
  <c r="E851" i="7"/>
  <c r="D851" i="7"/>
  <c r="C851" i="7"/>
  <c r="B851" i="7"/>
  <c r="E850" i="7"/>
  <c r="D850" i="7"/>
  <c r="C850" i="7"/>
  <c r="B850" i="7"/>
  <c r="E849" i="7"/>
  <c r="D849" i="7"/>
  <c r="C849" i="7"/>
  <c r="B849" i="7"/>
  <c r="E848" i="7"/>
  <c r="D848" i="7"/>
  <c r="C848" i="7"/>
  <c r="B848" i="7"/>
  <c r="E847" i="7"/>
  <c r="D847" i="7"/>
  <c r="C847" i="7"/>
  <c r="B847" i="7"/>
  <c r="E846" i="7"/>
  <c r="D846" i="7"/>
  <c r="C846" i="7"/>
  <c r="B846" i="7"/>
  <c r="E845" i="7"/>
  <c r="D845" i="7"/>
  <c r="C845" i="7"/>
  <c r="B845" i="7"/>
  <c r="E844" i="7"/>
  <c r="D844" i="7"/>
  <c r="C844" i="7"/>
  <c r="B844" i="7"/>
  <c r="E843" i="7"/>
  <c r="D843" i="7"/>
  <c r="C843" i="7"/>
  <c r="B843" i="7"/>
  <c r="E842" i="7"/>
  <c r="D842" i="7"/>
  <c r="C842" i="7"/>
  <c r="B842" i="7"/>
  <c r="E841" i="7"/>
  <c r="D841" i="7"/>
  <c r="C841" i="7"/>
  <c r="B841" i="7"/>
  <c r="E840" i="7"/>
  <c r="D840" i="7"/>
  <c r="C840" i="7"/>
  <c r="B840" i="7"/>
  <c r="E839" i="7"/>
  <c r="D839" i="7"/>
  <c r="C839" i="7"/>
  <c r="B839" i="7"/>
  <c r="E838" i="7"/>
  <c r="D838" i="7"/>
  <c r="C838" i="7"/>
  <c r="B838" i="7"/>
  <c r="E837" i="7"/>
  <c r="D837" i="7"/>
  <c r="C837" i="7"/>
  <c r="B837" i="7"/>
  <c r="E836" i="7"/>
  <c r="D836" i="7"/>
  <c r="C836" i="7"/>
  <c r="B836" i="7"/>
  <c r="E835" i="7"/>
  <c r="D835" i="7"/>
  <c r="C835" i="7"/>
  <c r="B835" i="7"/>
  <c r="E834" i="7"/>
  <c r="D834" i="7"/>
  <c r="C834" i="7"/>
  <c r="B834" i="7"/>
  <c r="E833" i="7"/>
  <c r="D833" i="7"/>
  <c r="C833" i="7"/>
  <c r="B833" i="7"/>
  <c r="E832" i="7"/>
  <c r="D832" i="7"/>
  <c r="C832" i="7"/>
  <c r="B832" i="7"/>
  <c r="E831" i="7"/>
  <c r="D831" i="7"/>
  <c r="C831" i="7"/>
  <c r="B831" i="7"/>
  <c r="E830" i="7"/>
  <c r="D830" i="7"/>
  <c r="C830" i="7"/>
  <c r="B830" i="7"/>
  <c r="E829" i="7"/>
  <c r="D829" i="7"/>
  <c r="C829" i="7"/>
  <c r="B829" i="7"/>
  <c r="E828" i="7"/>
  <c r="D828" i="7"/>
  <c r="C828" i="7"/>
  <c r="B828" i="7"/>
  <c r="E827" i="7"/>
  <c r="D827" i="7"/>
  <c r="C827" i="7"/>
  <c r="B827" i="7"/>
  <c r="E826" i="7"/>
  <c r="D826" i="7"/>
  <c r="C826" i="7"/>
  <c r="B826" i="7"/>
  <c r="E825" i="7"/>
  <c r="D825" i="7"/>
  <c r="C825" i="7"/>
  <c r="B825" i="7"/>
  <c r="E824" i="7"/>
  <c r="D824" i="7"/>
  <c r="C824" i="7"/>
  <c r="B824" i="7"/>
  <c r="G824" i="7" s="1"/>
  <c r="E823" i="7"/>
  <c r="D823" i="7"/>
  <c r="C823" i="7"/>
  <c r="B823" i="7"/>
  <c r="E822" i="7"/>
  <c r="D822" i="7"/>
  <c r="C822" i="7"/>
  <c r="B822" i="7"/>
  <c r="E821" i="7"/>
  <c r="D821" i="7"/>
  <c r="C821" i="7"/>
  <c r="B821" i="7"/>
  <c r="E820" i="7"/>
  <c r="D820" i="7"/>
  <c r="C820" i="7"/>
  <c r="B820" i="7"/>
  <c r="E819" i="7"/>
  <c r="D819" i="7"/>
  <c r="C819" i="7"/>
  <c r="B819" i="7"/>
  <c r="E818" i="7"/>
  <c r="D818" i="7"/>
  <c r="C818" i="7"/>
  <c r="B818" i="7"/>
  <c r="E817" i="7"/>
  <c r="D817" i="7"/>
  <c r="C817" i="7"/>
  <c r="B817" i="7"/>
  <c r="E816" i="7"/>
  <c r="D816" i="7"/>
  <c r="C816" i="7"/>
  <c r="B816" i="7"/>
  <c r="E815" i="7"/>
  <c r="D815" i="7"/>
  <c r="C815" i="7"/>
  <c r="B815" i="7"/>
  <c r="E814" i="7"/>
  <c r="D814" i="7"/>
  <c r="C814" i="7"/>
  <c r="B814" i="7"/>
  <c r="E813" i="7"/>
  <c r="D813" i="7"/>
  <c r="C813" i="7"/>
  <c r="B813" i="7"/>
  <c r="E812" i="7"/>
  <c r="D812" i="7"/>
  <c r="C812" i="7"/>
  <c r="B812" i="7"/>
  <c r="E811" i="7"/>
  <c r="D811" i="7"/>
  <c r="C811" i="7"/>
  <c r="B811" i="7"/>
  <c r="E810" i="7"/>
  <c r="D810" i="7"/>
  <c r="C810" i="7"/>
  <c r="B810" i="7"/>
  <c r="E809" i="7"/>
  <c r="D809" i="7"/>
  <c r="C809" i="7"/>
  <c r="B809" i="7"/>
  <c r="E808" i="7"/>
  <c r="D808" i="7"/>
  <c r="C808" i="7"/>
  <c r="B808" i="7"/>
  <c r="G808" i="7" s="1"/>
  <c r="E807" i="7"/>
  <c r="D807" i="7"/>
  <c r="C807" i="7"/>
  <c r="B807" i="7"/>
  <c r="E806" i="7"/>
  <c r="D806" i="7"/>
  <c r="C806" i="7"/>
  <c r="B806" i="7"/>
  <c r="E805" i="7"/>
  <c r="D805" i="7"/>
  <c r="C805" i="7"/>
  <c r="B805" i="7"/>
  <c r="E804" i="7"/>
  <c r="D804" i="7"/>
  <c r="C804" i="7"/>
  <c r="B804" i="7"/>
  <c r="E803" i="7"/>
  <c r="D803" i="7"/>
  <c r="C803" i="7"/>
  <c r="B803" i="7"/>
  <c r="E802" i="7"/>
  <c r="D802" i="7"/>
  <c r="C802" i="7"/>
  <c r="B802" i="7"/>
  <c r="E801" i="7"/>
  <c r="D801" i="7"/>
  <c r="C801" i="7"/>
  <c r="B801" i="7"/>
  <c r="E800" i="7"/>
  <c r="D800" i="7"/>
  <c r="C800" i="7"/>
  <c r="B800" i="7"/>
  <c r="E799" i="7"/>
  <c r="D799" i="7"/>
  <c r="C799" i="7"/>
  <c r="B799" i="7"/>
  <c r="E798" i="7"/>
  <c r="D798" i="7"/>
  <c r="C798" i="7"/>
  <c r="B798" i="7"/>
  <c r="E797" i="7"/>
  <c r="D797" i="7"/>
  <c r="C797" i="7"/>
  <c r="B797" i="7"/>
  <c r="E796" i="7"/>
  <c r="D796" i="7"/>
  <c r="C796" i="7"/>
  <c r="B796" i="7"/>
  <c r="E795" i="7"/>
  <c r="D795" i="7"/>
  <c r="C795" i="7"/>
  <c r="B795" i="7"/>
  <c r="E794" i="7"/>
  <c r="D794" i="7"/>
  <c r="C794" i="7"/>
  <c r="B794" i="7"/>
  <c r="E793" i="7"/>
  <c r="D793" i="7"/>
  <c r="C793" i="7"/>
  <c r="B793" i="7"/>
  <c r="E792" i="7"/>
  <c r="D792" i="7"/>
  <c r="C792" i="7"/>
  <c r="B792" i="7"/>
  <c r="E791" i="7"/>
  <c r="D791" i="7"/>
  <c r="C791" i="7"/>
  <c r="B791" i="7"/>
  <c r="E790" i="7"/>
  <c r="D790" i="7"/>
  <c r="C790" i="7"/>
  <c r="B790" i="7"/>
  <c r="E789" i="7"/>
  <c r="D789" i="7"/>
  <c r="C789" i="7"/>
  <c r="B789" i="7"/>
  <c r="E788" i="7"/>
  <c r="D788" i="7"/>
  <c r="C788" i="7"/>
  <c r="B788" i="7"/>
  <c r="E787" i="7"/>
  <c r="D787" i="7"/>
  <c r="C787" i="7"/>
  <c r="B787" i="7"/>
  <c r="E786" i="7"/>
  <c r="D786" i="7"/>
  <c r="C786" i="7"/>
  <c r="B786" i="7"/>
  <c r="E785" i="7"/>
  <c r="D785" i="7"/>
  <c r="C785" i="7"/>
  <c r="B785" i="7"/>
  <c r="E784" i="7"/>
  <c r="D784" i="7"/>
  <c r="C784" i="7"/>
  <c r="B784" i="7"/>
  <c r="E783" i="7"/>
  <c r="D783" i="7"/>
  <c r="C783" i="7"/>
  <c r="B783" i="7"/>
  <c r="E782" i="7"/>
  <c r="D782" i="7"/>
  <c r="C782" i="7"/>
  <c r="B782" i="7"/>
  <c r="E781" i="7"/>
  <c r="D781" i="7"/>
  <c r="C781" i="7"/>
  <c r="B781" i="7"/>
  <c r="E780" i="7"/>
  <c r="D780" i="7"/>
  <c r="C780" i="7"/>
  <c r="B780" i="7"/>
  <c r="E779" i="7"/>
  <c r="D779" i="7"/>
  <c r="C779" i="7"/>
  <c r="B779" i="7"/>
  <c r="E778" i="7"/>
  <c r="D778" i="7"/>
  <c r="C778" i="7"/>
  <c r="B778" i="7"/>
  <c r="E777" i="7"/>
  <c r="D777" i="7"/>
  <c r="C777" i="7"/>
  <c r="B777" i="7"/>
  <c r="E776" i="7"/>
  <c r="D776" i="7"/>
  <c r="C776" i="7"/>
  <c r="B776" i="7"/>
  <c r="E775" i="7"/>
  <c r="D775" i="7"/>
  <c r="C775" i="7"/>
  <c r="B775" i="7"/>
  <c r="E774" i="7"/>
  <c r="D774" i="7"/>
  <c r="C774" i="7"/>
  <c r="B774" i="7"/>
  <c r="E773" i="7"/>
  <c r="D773" i="7"/>
  <c r="C773" i="7"/>
  <c r="B773" i="7"/>
  <c r="E772" i="7"/>
  <c r="D772" i="7"/>
  <c r="C772" i="7"/>
  <c r="B772" i="7"/>
  <c r="E771" i="7"/>
  <c r="D771" i="7"/>
  <c r="C771" i="7"/>
  <c r="B771" i="7"/>
  <c r="E770" i="7"/>
  <c r="D770" i="7"/>
  <c r="C770" i="7"/>
  <c r="B770" i="7"/>
  <c r="E769" i="7"/>
  <c r="D769" i="7"/>
  <c r="C769" i="7"/>
  <c r="B769" i="7"/>
  <c r="E768" i="7"/>
  <c r="D768" i="7"/>
  <c r="C768" i="7"/>
  <c r="B768" i="7"/>
  <c r="E767" i="7"/>
  <c r="D767" i="7"/>
  <c r="C767" i="7"/>
  <c r="B767" i="7"/>
  <c r="E766" i="7"/>
  <c r="D766" i="7"/>
  <c r="C766" i="7"/>
  <c r="B766" i="7"/>
  <c r="E765" i="7"/>
  <c r="D765" i="7"/>
  <c r="C765" i="7"/>
  <c r="B765" i="7"/>
  <c r="E764" i="7"/>
  <c r="D764" i="7"/>
  <c r="C764" i="7"/>
  <c r="B764" i="7"/>
  <c r="E763" i="7"/>
  <c r="D763" i="7"/>
  <c r="C763" i="7"/>
  <c r="B763" i="7"/>
  <c r="E762" i="7"/>
  <c r="D762" i="7"/>
  <c r="C762" i="7"/>
  <c r="B762" i="7"/>
  <c r="E761" i="7"/>
  <c r="D761" i="7"/>
  <c r="C761" i="7"/>
  <c r="B761" i="7"/>
  <c r="E760" i="7"/>
  <c r="D760" i="7"/>
  <c r="C760" i="7"/>
  <c r="B760" i="7"/>
  <c r="E759" i="7"/>
  <c r="D759" i="7"/>
  <c r="C759" i="7"/>
  <c r="B759" i="7"/>
  <c r="E758" i="7"/>
  <c r="D758" i="7"/>
  <c r="C758" i="7"/>
  <c r="B758" i="7"/>
  <c r="E757" i="7"/>
  <c r="D757" i="7"/>
  <c r="C757" i="7"/>
  <c r="B757" i="7"/>
  <c r="E756" i="7"/>
  <c r="D756" i="7"/>
  <c r="C756" i="7"/>
  <c r="B756" i="7"/>
  <c r="E755" i="7"/>
  <c r="D755" i="7"/>
  <c r="C755" i="7"/>
  <c r="B755" i="7"/>
  <c r="E754" i="7"/>
  <c r="D754" i="7"/>
  <c r="C754" i="7"/>
  <c r="B754" i="7"/>
  <c r="E753" i="7"/>
  <c r="D753" i="7"/>
  <c r="C753" i="7"/>
  <c r="B753" i="7"/>
  <c r="E752" i="7"/>
  <c r="D752" i="7"/>
  <c r="C752" i="7"/>
  <c r="B752" i="7"/>
  <c r="E751" i="7"/>
  <c r="D751" i="7"/>
  <c r="C751" i="7"/>
  <c r="B751" i="7"/>
  <c r="E750" i="7"/>
  <c r="D750" i="7"/>
  <c r="C750" i="7"/>
  <c r="B750" i="7"/>
  <c r="E749" i="7"/>
  <c r="D749" i="7"/>
  <c r="C749" i="7"/>
  <c r="B749" i="7"/>
  <c r="E748" i="7"/>
  <c r="D748" i="7"/>
  <c r="C748" i="7"/>
  <c r="B748" i="7"/>
  <c r="E747" i="7"/>
  <c r="D747" i="7"/>
  <c r="C747" i="7"/>
  <c r="B747" i="7"/>
  <c r="E746" i="7"/>
  <c r="D746" i="7"/>
  <c r="C746" i="7"/>
  <c r="B746" i="7"/>
  <c r="E745" i="7"/>
  <c r="D745" i="7"/>
  <c r="C745" i="7"/>
  <c r="B745" i="7"/>
  <c r="E744" i="7"/>
  <c r="D744" i="7"/>
  <c r="C744" i="7"/>
  <c r="B744" i="7"/>
  <c r="E743" i="7"/>
  <c r="D743" i="7"/>
  <c r="C743" i="7"/>
  <c r="B743" i="7"/>
  <c r="E742" i="7"/>
  <c r="D742" i="7"/>
  <c r="C742" i="7"/>
  <c r="B742" i="7"/>
  <c r="E741" i="7"/>
  <c r="D741" i="7"/>
  <c r="C741" i="7"/>
  <c r="B741" i="7"/>
  <c r="E740" i="7"/>
  <c r="D740" i="7"/>
  <c r="C740" i="7"/>
  <c r="B740" i="7"/>
  <c r="E739" i="7"/>
  <c r="D739" i="7"/>
  <c r="C739" i="7"/>
  <c r="B739" i="7"/>
  <c r="E738" i="7"/>
  <c r="D738" i="7"/>
  <c r="C738" i="7"/>
  <c r="B738" i="7"/>
  <c r="E737" i="7"/>
  <c r="D737" i="7"/>
  <c r="C737" i="7"/>
  <c r="B737" i="7"/>
  <c r="E736" i="7"/>
  <c r="D736" i="7"/>
  <c r="C736" i="7"/>
  <c r="B736" i="7"/>
  <c r="E735" i="7"/>
  <c r="D735" i="7"/>
  <c r="C735" i="7"/>
  <c r="B735" i="7"/>
  <c r="E734" i="7"/>
  <c r="D734" i="7"/>
  <c r="C734" i="7"/>
  <c r="B734" i="7"/>
  <c r="E733" i="7"/>
  <c r="D733" i="7"/>
  <c r="C733" i="7"/>
  <c r="B733" i="7"/>
  <c r="E732" i="7"/>
  <c r="D732" i="7"/>
  <c r="C732" i="7"/>
  <c r="B732" i="7"/>
  <c r="E731" i="7"/>
  <c r="D731" i="7"/>
  <c r="C731" i="7"/>
  <c r="B731" i="7"/>
  <c r="E730" i="7"/>
  <c r="D730" i="7"/>
  <c r="C730" i="7"/>
  <c r="B730" i="7"/>
  <c r="E729" i="7"/>
  <c r="D729" i="7"/>
  <c r="C729" i="7"/>
  <c r="B729" i="7"/>
  <c r="E728" i="7"/>
  <c r="D728" i="7"/>
  <c r="C728" i="7"/>
  <c r="B728" i="7"/>
  <c r="E727" i="7"/>
  <c r="D727" i="7"/>
  <c r="C727" i="7"/>
  <c r="B727" i="7"/>
  <c r="E726" i="7"/>
  <c r="D726" i="7"/>
  <c r="C726" i="7"/>
  <c r="B726" i="7"/>
  <c r="E725" i="7"/>
  <c r="D725" i="7"/>
  <c r="C725" i="7"/>
  <c r="B725" i="7"/>
  <c r="E724" i="7"/>
  <c r="D724" i="7"/>
  <c r="C724" i="7"/>
  <c r="B724" i="7"/>
  <c r="E723" i="7"/>
  <c r="D723" i="7"/>
  <c r="C723" i="7"/>
  <c r="B723" i="7"/>
  <c r="E722" i="7"/>
  <c r="D722" i="7"/>
  <c r="C722" i="7"/>
  <c r="B722" i="7"/>
  <c r="G722" i="7" s="1"/>
  <c r="E721" i="7"/>
  <c r="D721" i="7"/>
  <c r="C721" i="7"/>
  <c r="B721" i="7"/>
  <c r="E720" i="7"/>
  <c r="D720" i="7"/>
  <c r="C720" i="7"/>
  <c r="B720" i="7"/>
  <c r="E719" i="7"/>
  <c r="D719" i="7"/>
  <c r="C719" i="7"/>
  <c r="B719" i="7"/>
  <c r="E718" i="7"/>
  <c r="D718" i="7"/>
  <c r="C718" i="7"/>
  <c r="B718" i="7"/>
  <c r="E717" i="7"/>
  <c r="D717" i="7"/>
  <c r="C717" i="7"/>
  <c r="B717" i="7"/>
  <c r="E716" i="7"/>
  <c r="D716" i="7"/>
  <c r="C716" i="7"/>
  <c r="B716" i="7"/>
  <c r="E715" i="7"/>
  <c r="D715" i="7"/>
  <c r="C715" i="7"/>
  <c r="B715" i="7"/>
  <c r="E714" i="7"/>
  <c r="D714" i="7"/>
  <c r="C714" i="7"/>
  <c r="B714" i="7"/>
  <c r="E713" i="7"/>
  <c r="D713" i="7"/>
  <c r="C713" i="7"/>
  <c r="B713" i="7"/>
  <c r="E712" i="7"/>
  <c r="D712" i="7"/>
  <c r="C712" i="7"/>
  <c r="B712" i="7"/>
  <c r="E711" i="7"/>
  <c r="D711" i="7"/>
  <c r="C711" i="7"/>
  <c r="B711" i="7"/>
  <c r="E710" i="7"/>
  <c r="D710" i="7"/>
  <c r="C710" i="7"/>
  <c r="B710" i="7"/>
  <c r="E709" i="7"/>
  <c r="D709" i="7"/>
  <c r="C709" i="7"/>
  <c r="B709" i="7"/>
  <c r="E708" i="7"/>
  <c r="D708" i="7"/>
  <c r="C708" i="7"/>
  <c r="B708" i="7"/>
  <c r="E707" i="7"/>
  <c r="D707" i="7"/>
  <c r="C707" i="7"/>
  <c r="B707" i="7"/>
  <c r="E706" i="7"/>
  <c r="D706" i="7"/>
  <c r="C706" i="7"/>
  <c r="B706" i="7"/>
  <c r="E705" i="7"/>
  <c r="D705" i="7"/>
  <c r="C705" i="7"/>
  <c r="B705" i="7"/>
  <c r="E704" i="7"/>
  <c r="D704" i="7"/>
  <c r="C704" i="7"/>
  <c r="B704" i="7"/>
  <c r="E703" i="7"/>
  <c r="D703" i="7"/>
  <c r="C703" i="7"/>
  <c r="B703" i="7"/>
  <c r="E702" i="7"/>
  <c r="D702" i="7"/>
  <c r="C702" i="7"/>
  <c r="B702" i="7"/>
  <c r="E701" i="7"/>
  <c r="D701" i="7"/>
  <c r="C701" i="7"/>
  <c r="B701" i="7"/>
  <c r="E700" i="7"/>
  <c r="D700" i="7"/>
  <c r="C700" i="7"/>
  <c r="B700" i="7"/>
  <c r="E699" i="7"/>
  <c r="D699" i="7"/>
  <c r="C699" i="7"/>
  <c r="B699" i="7"/>
  <c r="E698" i="7"/>
  <c r="D698" i="7"/>
  <c r="C698" i="7"/>
  <c r="B698" i="7"/>
  <c r="E697" i="7"/>
  <c r="D697" i="7"/>
  <c r="C697" i="7"/>
  <c r="B697" i="7"/>
  <c r="E696" i="7"/>
  <c r="D696" i="7"/>
  <c r="C696" i="7"/>
  <c r="B696" i="7"/>
  <c r="E695" i="7"/>
  <c r="D695" i="7"/>
  <c r="C695" i="7"/>
  <c r="B695" i="7"/>
  <c r="E694" i="7"/>
  <c r="D694" i="7"/>
  <c r="C694" i="7"/>
  <c r="B694" i="7"/>
  <c r="E693" i="7"/>
  <c r="D693" i="7"/>
  <c r="C693" i="7"/>
  <c r="B693" i="7"/>
  <c r="E692" i="7"/>
  <c r="D692" i="7"/>
  <c r="C692" i="7"/>
  <c r="B692" i="7"/>
  <c r="E691" i="7"/>
  <c r="D691" i="7"/>
  <c r="C691" i="7"/>
  <c r="B691" i="7"/>
  <c r="E690" i="7"/>
  <c r="D690" i="7"/>
  <c r="C690" i="7"/>
  <c r="B690" i="7"/>
  <c r="G690" i="7" s="1"/>
  <c r="E689" i="7"/>
  <c r="D689" i="7"/>
  <c r="C689" i="7"/>
  <c r="B689" i="7"/>
  <c r="E688" i="7"/>
  <c r="D688" i="7"/>
  <c r="C688" i="7"/>
  <c r="B688" i="7"/>
  <c r="E687" i="7"/>
  <c r="D687" i="7"/>
  <c r="C687" i="7"/>
  <c r="B687" i="7"/>
  <c r="E686" i="7"/>
  <c r="D686" i="7"/>
  <c r="C686" i="7"/>
  <c r="B686" i="7"/>
  <c r="E685" i="7"/>
  <c r="D685" i="7"/>
  <c r="C685" i="7"/>
  <c r="B685" i="7"/>
  <c r="E684" i="7"/>
  <c r="D684" i="7"/>
  <c r="C684" i="7"/>
  <c r="B684" i="7"/>
  <c r="E683" i="7"/>
  <c r="D683" i="7"/>
  <c r="C683" i="7"/>
  <c r="B683" i="7"/>
  <c r="E682" i="7"/>
  <c r="D682" i="7"/>
  <c r="C682" i="7"/>
  <c r="B682" i="7"/>
  <c r="E681" i="7"/>
  <c r="D681" i="7"/>
  <c r="C681" i="7"/>
  <c r="B681" i="7"/>
  <c r="E680" i="7"/>
  <c r="D680" i="7"/>
  <c r="C680" i="7"/>
  <c r="B680" i="7"/>
  <c r="E679" i="7"/>
  <c r="D679" i="7"/>
  <c r="C679" i="7"/>
  <c r="B679" i="7"/>
  <c r="E678" i="7"/>
  <c r="D678" i="7"/>
  <c r="C678" i="7"/>
  <c r="B678" i="7"/>
  <c r="E677" i="7"/>
  <c r="D677" i="7"/>
  <c r="C677" i="7"/>
  <c r="B677" i="7"/>
  <c r="E676" i="7"/>
  <c r="D676" i="7"/>
  <c r="C676" i="7"/>
  <c r="B676" i="7"/>
  <c r="E675" i="7"/>
  <c r="D675" i="7"/>
  <c r="C675" i="7"/>
  <c r="B675" i="7"/>
  <c r="E674" i="7"/>
  <c r="D674" i="7"/>
  <c r="C674" i="7"/>
  <c r="B674" i="7"/>
  <c r="E673" i="7"/>
  <c r="D673" i="7"/>
  <c r="C673" i="7"/>
  <c r="B673" i="7"/>
  <c r="E672" i="7"/>
  <c r="D672" i="7"/>
  <c r="C672" i="7"/>
  <c r="B672" i="7"/>
  <c r="E671" i="7"/>
  <c r="D671" i="7"/>
  <c r="C671" i="7"/>
  <c r="B671" i="7"/>
  <c r="E670" i="7"/>
  <c r="D670" i="7"/>
  <c r="C670" i="7"/>
  <c r="B670" i="7"/>
  <c r="E669" i="7"/>
  <c r="D669" i="7"/>
  <c r="C669" i="7"/>
  <c r="B669" i="7"/>
  <c r="E668" i="7"/>
  <c r="D668" i="7"/>
  <c r="C668" i="7"/>
  <c r="B668" i="7"/>
  <c r="E667" i="7"/>
  <c r="D667" i="7"/>
  <c r="C667" i="7"/>
  <c r="B667" i="7"/>
  <c r="E666" i="7"/>
  <c r="D666" i="7"/>
  <c r="C666" i="7"/>
  <c r="B666" i="7"/>
  <c r="E665" i="7"/>
  <c r="D665" i="7"/>
  <c r="C665" i="7"/>
  <c r="B665" i="7"/>
  <c r="E664" i="7"/>
  <c r="D664" i="7"/>
  <c r="C664" i="7"/>
  <c r="B664" i="7"/>
  <c r="E663" i="7"/>
  <c r="D663" i="7"/>
  <c r="C663" i="7"/>
  <c r="B663" i="7"/>
  <c r="E662" i="7"/>
  <c r="D662" i="7"/>
  <c r="C662" i="7"/>
  <c r="B662" i="7"/>
  <c r="E661" i="7"/>
  <c r="D661" i="7"/>
  <c r="C661" i="7"/>
  <c r="B661" i="7"/>
  <c r="E660" i="7"/>
  <c r="D660" i="7"/>
  <c r="C660" i="7"/>
  <c r="B660" i="7"/>
  <c r="E659" i="7"/>
  <c r="D659" i="7"/>
  <c r="C659" i="7"/>
  <c r="B659" i="7"/>
  <c r="E658" i="7"/>
  <c r="D658" i="7"/>
  <c r="C658" i="7"/>
  <c r="B658" i="7"/>
  <c r="E657" i="7"/>
  <c r="D657" i="7"/>
  <c r="C657" i="7"/>
  <c r="B657" i="7"/>
  <c r="E656" i="7"/>
  <c r="D656" i="7"/>
  <c r="C656" i="7"/>
  <c r="B656" i="7"/>
  <c r="E655" i="7"/>
  <c r="D655" i="7"/>
  <c r="C655" i="7"/>
  <c r="B655" i="7"/>
  <c r="E654" i="7"/>
  <c r="D654" i="7"/>
  <c r="C654" i="7"/>
  <c r="B654" i="7"/>
  <c r="E653" i="7"/>
  <c r="D653" i="7"/>
  <c r="C653" i="7"/>
  <c r="B653" i="7"/>
  <c r="E652" i="7"/>
  <c r="D652" i="7"/>
  <c r="C652" i="7"/>
  <c r="B652" i="7"/>
  <c r="E651" i="7"/>
  <c r="D651" i="7"/>
  <c r="C651" i="7"/>
  <c r="B651" i="7"/>
  <c r="E650" i="7"/>
  <c r="D650" i="7"/>
  <c r="C650" i="7"/>
  <c r="B650" i="7"/>
  <c r="E649" i="7"/>
  <c r="D649" i="7"/>
  <c r="C649" i="7"/>
  <c r="B649" i="7"/>
  <c r="E648" i="7"/>
  <c r="D648" i="7"/>
  <c r="C648" i="7"/>
  <c r="B648" i="7"/>
  <c r="E647" i="7"/>
  <c r="D647" i="7"/>
  <c r="C647" i="7"/>
  <c r="B647" i="7"/>
  <c r="E646" i="7"/>
  <c r="D646" i="7"/>
  <c r="C646" i="7"/>
  <c r="B646" i="7"/>
  <c r="E645" i="7"/>
  <c r="D645" i="7"/>
  <c r="C645" i="7"/>
  <c r="B645" i="7"/>
  <c r="E644" i="7"/>
  <c r="D644" i="7"/>
  <c r="C644" i="7"/>
  <c r="B644" i="7"/>
  <c r="E643" i="7"/>
  <c r="D643" i="7"/>
  <c r="C643" i="7"/>
  <c r="B643" i="7"/>
  <c r="E642" i="7"/>
  <c r="D642" i="7"/>
  <c r="C642" i="7"/>
  <c r="B642" i="7"/>
  <c r="E641" i="7"/>
  <c r="D641" i="7"/>
  <c r="C641" i="7"/>
  <c r="B641" i="7"/>
  <c r="E640" i="7"/>
  <c r="D640" i="7"/>
  <c r="C640" i="7"/>
  <c r="B640" i="7"/>
  <c r="E639" i="7"/>
  <c r="D639" i="7"/>
  <c r="C639" i="7"/>
  <c r="B639" i="7"/>
  <c r="E638" i="7"/>
  <c r="D638" i="7"/>
  <c r="C638" i="7"/>
  <c r="B638" i="7"/>
  <c r="E637" i="7"/>
  <c r="D637" i="7"/>
  <c r="C637" i="7"/>
  <c r="B637" i="7"/>
  <c r="E636" i="7"/>
  <c r="D636" i="7"/>
  <c r="C636" i="7"/>
  <c r="B636" i="7"/>
  <c r="E635" i="7"/>
  <c r="D635" i="7"/>
  <c r="C635" i="7"/>
  <c r="B635" i="7"/>
  <c r="E634" i="7"/>
  <c r="D634" i="7"/>
  <c r="C634" i="7"/>
  <c r="B634" i="7"/>
  <c r="E633" i="7"/>
  <c r="D633" i="7"/>
  <c r="C633" i="7"/>
  <c r="B633" i="7"/>
  <c r="E632" i="7"/>
  <c r="D632" i="7"/>
  <c r="C632" i="7"/>
  <c r="B632" i="7"/>
  <c r="E631" i="7"/>
  <c r="D631" i="7"/>
  <c r="C631" i="7"/>
  <c r="B631" i="7"/>
  <c r="E630" i="7"/>
  <c r="D630" i="7"/>
  <c r="C630" i="7"/>
  <c r="B630" i="7"/>
  <c r="E629" i="7"/>
  <c r="D629" i="7"/>
  <c r="C629" i="7"/>
  <c r="B629" i="7"/>
  <c r="E628" i="7"/>
  <c r="D628" i="7"/>
  <c r="C628" i="7"/>
  <c r="B628" i="7"/>
  <c r="E627" i="7"/>
  <c r="D627" i="7"/>
  <c r="C627" i="7"/>
  <c r="B627" i="7"/>
  <c r="E626" i="7"/>
  <c r="D626" i="7"/>
  <c r="C626" i="7"/>
  <c r="B626" i="7"/>
  <c r="E625" i="7"/>
  <c r="D625" i="7"/>
  <c r="C625" i="7"/>
  <c r="B625" i="7"/>
  <c r="E624" i="7"/>
  <c r="D624" i="7"/>
  <c r="C624" i="7"/>
  <c r="B624" i="7"/>
  <c r="E623" i="7"/>
  <c r="D623" i="7"/>
  <c r="C623" i="7"/>
  <c r="B623" i="7"/>
  <c r="E622" i="7"/>
  <c r="D622" i="7"/>
  <c r="C622" i="7"/>
  <c r="B622" i="7"/>
  <c r="E621" i="7"/>
  <c r="D621" i="7"/>
  <c r="C621" i="7"/>
  <c r="B621" i="7"/>
  <c r="E620" i="7"/>
  <c r="D620" i="7"/>
  <c r="C620" i="7"/>
  <c r="B620" i="7"/>
  <c r="E619" i="7"/>
  <c r="D619" i="7"/>
  <c r="C619" i="7"/>
  <c r="B619" i="7"/>
  <c r="E618" i="7"/>
  <c r="D618" i="7"/>
  <c r="C618" i="7"/>
  <c r="B618" i="7"/>
  <c r="E617" i="7"/>
  <c r="D617" i="7"/>
  <c r="C617" i="7"/>
  <c r="B617" i="7"/>
  <c r="E616" i="7"/>
  <c r="D616" i="7"/>
  <c r="C616" i="7"/>
  <c r="B616" i="7"/>
  <c r="E615" i="7"/>
  <c r="D615" i="7"/>
  <c r="C615" i="7"/>
  <c r="B615" i="7"/>
  <c r="E614" i="7"/>
  <c r="D614" i="7"/>
  <c r="C614" i="7"/>
  <c r="B614" i="7"/>
  <c r="E613" i="7"/>
  <c r="D613" i="7"/>
  <c r="C613" i="7"/>
  <c r="B613" i="7"/>
  <c r="E612" i="7"/>
  <c r="D612" i="7"/>
  <c r="C612" i="7"/>
  <c r="B612" i="7"/>
  <c r="E611" i="7"/>
  <c r="D611" i="7"/>
  <c r="C611" i="7"/>
  <c r="B611" i="7"/>
  <c r="E610" i="7"/>
  <c r="D610" i="7"/>
  <c r="C610" i="7"/>
  <c r="B610" i="7"/>
  <c r="E609" i="7"/>
  <c r="D609" i="7"/>
  <c r="C609" i="7"/>
  <c r="B609" i="7"/>
  <c r="E608" i="7"/>
  <c r="D608" i="7"/>
  <c r="C608" i="7"/>
  <c r="B608" i="7"/>
  <c r="E607" i="7"/>
  <c r="D607" i="7"/>
  <c r="C607" i="7"/>
  <c r="B607" i="7"/>
  <c r="E606" i="7"/>
  <c r="D606" i="7"/>
  <c r="C606" i="7"/>
  <c r="B606" i="7"/>
  <c r="E605" i="7"/>
  <c r="D605" i="7"/>
  <c r="C605" i="7"/>
  <c r="B605" i="7"/>
  <c r="E604" i="7"/>
  <c r="D604" i="7"/>
  <c r="C604" i="7"/>
  <c r="B604" i="7"/>
  <c r="E603" i="7"/>
  <c r="D603" i="7"/>
  <c r="C603" i="7"/>
  <c r="B603" i="7"/>
  <c r="E602" i="7"/>
  <c r="D602" i="7"/>
  <c r="C602" i="7"/>
  <c r="B602" i="7"/>
  <c r="E601" i="7"/>
  <c r="D601" i="7"/>
  <c r="C601" i="7"/>
  <c r="B601" i="7"/>
  <c r="E600" i="7"/>
  <c r="D600" i="7"/>
  <c r="C600" i="7"/>
  <c r="B600" i="7"/>
  <c r="E599" i="7"/>
  <c r="D599" i="7"/>
  <c r="C599" i="7"/>
  <c r="B599" i="7"/>
  <c r="E598" i="7"/>
  <c r="D598" i="7"/>
  <c r="C598" i="7"/>
  <c r="B598" i="7"/>
  <c r="E597" i="7"/>
  <c r="D597" i="7"/>
  <c r="C597" i="7"/>
  <c r="B597" i="7"/>
  <c r="E596" i="7"/>
  <c r="D596" i="7"/>
  <c r="C596" i="7"/>
  <c r="B596" i="7"/>
  <c r="E595" i="7"/>
  <c r="D595" i="7"/>
  <c r="C595" i="7"/>
  <c r="B595" i="7"/>
  <c r="E594" i="7"/>
  <c r="D594" i="7"/>
  <c r="C594" i="7"/>
  <c r="B594" i="7"/>
  <c r="E593" i="7"/>
  <c r="D593" i="7"/>
  <c r="C593" i="7"/>
  <c r="B593" i="7"/>
  <c r="E592" i="7"/>
  <c r="D592" i="7"/>
  <c r="C592" i="7"/>
  <c r="B592" i="7"/>
  <c r="E591" i="7"/>
  <c r="D591" i="7"/>
  <c r="C591" i="7"/>
  <c r="B591" i="7"/>
  <c r="E590" i="7"/>
  <c r="D590" i="7"/>
  <c r="C590" i="7"/>
  <c r="B590" i="7"/>
  <c r="E589" i="7"/>
  <c r="D589" i="7"/>
  <c r="C589" i="7"/>
  <c r="B589" i="7"/>
  <c r="E588" i="7"/>
  <c r="D588" i="7"/>
  <c r="C588" i="7"/>
  <c r="B588" i="7"/>
  <c r="E587" i="7"/>
  <c r="D587" i="7"/>
  <c r="C587" i="7"/>
  <c r="B587" i="7"/>
  <c r="E586" i="7"/>
  <c r="D586" i="7"/>
  <c r="C586" i="7"/>
  <c r="B586" i="7"/>
  <c r="E585" i="7"/>
  <c r="D585" i="7"/>
  <c r="C585" i="7"/>
  <c r="B585" i="7"/>
  <c r="E584" i="7"/>
  <c r="D584" i="7"/>
  <c r="C584" i="7"/>
  <c r="B584" i="7"/>
  <c r="E583" i="7"/>
  <c r="D583" i="7"/>
  <c r="C583" i="7"/>
  <c r="B583" i="7"/>
  <c r="E582" i="7"/>
  <c r="D582" i="7"/>
  <c r="C582" i="7"/>
  <c r="B582" i="7"/>
  <c r="E581" i="7"/>
  <c r="D581" i="7"/>
  <c r="C581" i="7"/>
  <c r="B581" i="7"/>
  <c r="E580" i="7"/>
  <c r="D580" i="7"/>
  <c r="C580" i="7"/>
  <c r="B580" i="7"/>
  <c r="E579" i="7"/>
  <c r="D579" i="7"/>
  <c r="C579" i="7"/>
  <c r="B579" i="7"/>
  <c r="E578" i="7"/>
  <c r="D578" i="7"/>
  <c r="C578" i="7"/>
  <c r="B578" i="7"/>
  <c r="E577" i="7"/>
  <c r="D577" i="7"/>
  <c r="C577" i="7"/>
  <c r="B577" i="7"/>
  <c r="E576" i="7"/>
  <c r="D576" i="7"/>
  <c r="C576" i="7"/>
  <c r="B576" i="7"/>
  <c r="E575" i="7"/>
  <c r="D575" i="7"/>
  <c r="C575" i="7"/>
  <c r="B575" i="7"/>
  <c r="E574" i="7"/>
  <c r="D574" i="7"/>
  <c r="C574" i="7"/>
  <c r="B574" i="7"/>
  <c r="E573" i="7"/>
  <c r="D573" i="7"/>
  <c r="C573" i="7"/>
  <c r="B573" i="7"/>
  <c r="E572" i="7"/>
  <c r="D572" i="7"/>
  <c r="C572" i="7"/>
  <c r="B572" i="7"/>
  <c r="E571" i="7"/>
  <c r="D571" i="7"/>
  <c r="C571" i="7"/>
  <c r="B571" i="7"/>
  <c r="E570" i="7"/>
  <c r="D570" i="7"/>
  <c r="C570" i="7"/>
  <c r="B570" i="7"/>
  <c r="E569" i="7"/>
  <c r="D569" i="7"/>
  <c r="C569" i="7"/>
  <c r="B569" i="7"/>
  <c r="E568" i="7"/>
  <c r="D568" i="7"/>
  <c r="C568" i="7"/>
  <c r="B568" i="7"/>
  <c r="E567" i="7"/>
  <c r="D567" i="7"/>
  <c r="C567" i="7"/>
  <c r="B567" i="7"/>
  <c r="E566" i="7"/>
  <c r="D566" i="7"/>
  <c r="C566" i="7"/>
  <c r="B566" i="7"/>
  <c r="E565" i="7"/>
  <c r="D565" i="7"/>
  <c r="C565" i="7"/>
  <c r="B565" i="7"/>
  <c r="E564" i="7"/>
  <c r="D564" i="7"/>
  <c r="C564" i="7"/>
  <c r="B564" i="7"/>
  <c r="E563" i="7"/>
  <c r="D563" i="7"/>
  <c r="C563" i="7"/>
  <c r="B563" i="7"/>
  <c r="E562" i="7"/>
  <c r="D562" i="7"/>
  <c r="C562" i="7"/>
  <c r="B562" i="7"/>
  <c r="E561" i="7"/>
  <c r="D561" i="7"/>
  <c r="C561" i="7"/>
  <c r="B561" i="7"/>
  <c r="E560" i="7"/>
  <c r="D560" i="7"/>
  <c r="C560" i="7"/>
  <c r="B560" i="7"/>
  <c r="E559" i="7"/>
  <c r="D559" i="7"/>
  <c r="C559" i="7"/>
  <c r="B559" i="7"/>
  <c r="E558" i="7"/>
  <c r="D558" i="7"/>
  <c r="C558" i="7"/>
  <c r="B558" i="7"/>
  <c r="E557" i="7"/>
  <c r="D557" i="7"/>
  <c r="C557" i="7"/>
  <c r="B557" i="7"/>
  <c r="E556" i="7"/>
  <c r="D556" i="7"/>
  <c r="C556" i="7"/>
  <c r="B556" i="7"/>
  <c r="E555" i="7"/>
  <c r="D555" i="7"/>
  <c r="C555" i="7"/>
  <c r="B555" i="7"/>
  <c r="E554" i="7"/>
  <c r="D554" i="7"/>
  <c r="C554" i="7"/>
  <c r="B554" i="7"/>
  <c r="E553" i="7"/>
  <c r="D553" i="7"/>
  <c r="C553" i="7"/>
  <c r="B553" i="7"/>
  <c r="E552" i="7"/>
  <c r="D552" i="7"/>
  <c r="C552" i="7"/>
  <c r="B552" i="7"/>
  <c r="E551" i="7"/>
  <c r="D551" i="7"/>
  <c r="C551" i="7"/>
  <c r="B551" i="7"/>
  <c r="E550" i="7"/>
  <c r="D550" i="7"/>
  <c r="C550" i="7"/>
  <c r="B550" i="7"/>
  <c r="E549" i="7"/>
  <c r="D549" i="7"/>
  <c r="C549" i="7"/>
  <c r="B549" i="7"/>
  <c r="E548" i="7"/>
  <c r="D548" i="7"/>
  <c r="C548" i="7"/>
  <c r="B548" i="7"/>
  <c r="E547" i="7"/>
  <c r="D547" i="7"/>
  <c r="C547" i="7"/>
  <c r="B547" i="7"/>
  <c r="E546" i="7"/>
  <c r="D546" i="7"/>
  <c r="C546" i="7"/>
  <c r="B546" i="7"/>
  <c r="E545" i="7"/>
  <c r="D545" i="7"/>
  <c r="C545" i="7"/>
  <c r="B545" i="7"/>
  <c r="E544" i="7"/>
  <c r="D544" i="7"/>
  <c r="C544" i="7"/>
  <c r="B544" i="7"/>
  <c r="E543" i="7"/>
  <c r="D543" i="7"/>
  <c r="C543" i="7"/>
  <c r="B543" i="7"/>
  <c r="E542" i="7"/>
  <c r="D542" i="7"/>
  <c r="C542" i="7"/>
  <c r="B542" i="7"/>
  <c r="E541" i="7"/>
  <c r="D541" i="7"/>
  <c r="C541" i="7"/>
  <c r="B541" i="7"/>
  <c r="E540" i="7"/>
  <c r="D540" i="7"/>
  <c r="C540" i="7"/>
  <c r="B540" i="7"/>
  <c r="E539" i="7"/>
  <c r="D539" i="7"/>
  <c r="C539" i="7"/>
  <c r="B539" i="7"/>
  <c r="E538" i="7"/>
  <c r="D538" i="7"/>
  <c r="C538" i="7"/>
  <c r="B538" i="7"/>
  <c r="E537" i="7"/>
  <c r="D537" i="7"/>
  <c r="C537" i="7"/>
  <c r="B537" i="7"/>
  <c r="E536" i="7"/>
  <c r="D536" i="7"/>
  <c r="C536" i="7"/>
  <c r="B536" i="7"/>
  <c r="E535" i="7"/>
  <c r="D535" i="7"/>
  <c r="C535" i="7"/>
  <c r="B535" i="7"/>
  <c r="E534" i="7"/>
  <c r="D534" i="7"/>
  <c r="C534" i="7"/>
  <c r="B534" i="7"/>
  <c r="E533" i="7"/>
  <c r="D533" i="7"/>
  <c r="C533" i="7"/>
  <c r="B533" i="7"/>
  <c r="E532" i="7"/>
  <c r="D532" i="7"/>
  <c r="C532" i="7"/>
  <c r="B532" i="7"/>
  <c r="E531" i="7"/>
  <c r="D531" i="7"/>
  <c r="C531" i="7"/>
  <c r="B531" i="7"/>
  <c r="E530" i="7"/>
  <c r="D530" i="7"/>
  <c r="C530" i="7"/>
  <c r="B530" i="7"/>
  <c r="E529" i="7"/>
  <c r="D529" i="7"/>
  <c r="C529" i="7"/>
  <c r="B529" i="7"/>
  <c r="E528" i="7"/>
  <c r="D528" i="7"/>
  <c r="C528" i="7"/>
  <c r="B528" i="7"/>
  <c r="E527" i="7"/>
  <c r="D527" i="7"/>
  <c r="C527" i="7"/>
  <c r="B527" i="7"/>
  <c r="E526" i="7"/>
  <c r="D526" i="7"/>
  <c r="C526" i="7"/>
  <c r="B526" i="7"/>
  <c r="E525" i="7"/>
  <c r="D525" i="7"/>
  <c r="C525" i="7"/>
  <c r="B525" i="7"/>
  <c r="E524" i="7"/>
  <c r="D524" i="7"/>
  <c r="C524" i="7"/>
  <c r="B524" i="7"/>
  <c r="E523" i="7"/>
  <c r="D523" i="7"/>
  <c r="C523" i="7"/>
  <c r="B523" i="7"/>
  <c r="E522" i="7"/>
  <c r="D522" i="7"/>
  <c r="C522" i="7"/>
  <c r="B522" i="7"/>
  <c r="E521" i="7"/>
  <c r="D521" i="7"/>
  <c r="C521" i="7"/>
  <c r="B521" i="7"/>
  <c r="E520" i="7"/>
  <c r="D520" i="7"/>
  <c r="C520" i="7"/>
  <c r="B520" i="7"/>
  <c r="E519" i="7"/>
  <c r="D519" i="7"/>
  <c r="C519" i="7"/>
  <c r="B519" i="7"/>
  <c r="E518" i="7"/>
  <c r="D518" i="7"/>
  <c r="C518" i="7"/>
  <c r="B518" i="7"/>
  <c r="E517" i="7"/>
  <c r="D517" i="7"/>
  <c r="C517" i="7"/>
  <c r="B517" i="7"/>
  <c r="E516" i="7"/>
  <c r="D516" i="7"/>
  <c r="C516" i="7"/>
  <c r="B516" i="7"/>
  <c r="E515" i="7"/>
  <c r="D515" i="7"/>
  <c r="C515" i="7"/>
  <c r="B515" i="7"/>
  <c r="E514" i="7"/>
  <c r="D514" i="7"/>
  <c r="C514" i="7"/>
  <c r="B514" i="7"/>
  <c r="E513" i="7"/>
  <c r="D513" i="7"/>
  <c r="C513" i="7"/>
  <c r="B513" i="7"/>
  <c r="E512" i="7"/>
  <c r="D512" i="7"/>
  <c r="C512" i="7"/>
  <c r="B512" i="7"/>
  <c r="E511" i="7"/>
  <c r="D511" i="7"/>
  <c r="C511" i="7"/>
  <c r="B511" i="7"/>
  <c r="E510" i="7"/>
  <c r="D510" i="7"/>
  <c r="C510" i="7"/>
  <c r="B510" i="7"/>
  <c r="E509" i="7"/>
  <c r="D509" i="7"/>
  <c r="C509" i="7"/>
  <c r="B509" i="7"/>
  <c r="E508" i="7"/>
  <c r="D508" i="7"/>
  <c r="C508" i="7"/>
  <c r="B508" i="7"/>
  <c r="E507" i="7"/>
  <c r="D507" i="7"/>
  <c r="C507" i="7"/>
  <c r="B507" i="7"/>
  <c r="E506" i="7"/>
  <c r="D506" i="7"/>
  <c r="C506" i="7"/>
  <c r="B506" i="7"/>
  <c r="E505" i="7"/>
  <c r="D505" i="7"/>
  <c r="C505" i="7"/>
  <c r="B505" i="7"/>
  <c r="E504" i="7"/>
  <c r="D504" i="7"/>
  <c r="C504" i="7"/>
  <c r="B504" i="7"/>
  <c r="E503" i="7"/>
  <c r="D503" i="7"/>
  <c r="C503" i="7"/>
  <c r="B503" i="7"/>
  <c r="E502" i="7"/>
  <c r="D502" i="7"/>
  <c r="C502" i="7"/>
  <c r="B502" i="7"/>
  <c r="E501" i="7"/>
  <c r="D501" i="7"/>
  <c r="C501" i="7"/>
  <c r="B501" i="7"/>
  <c r="E500" i="7"/>
  <c r="D500" i="7"/>
  <c r="C500" i="7"/>
  <c r="B500" i="7"/>
  <c r="E499" i="7"/>
  <c r="D499" i="7"/>
  <c r="C499" i="7"/>
  <c r="B499" i="7"/>
  <c r="E498" i="7"/>
  <c r="D498" i="7"/>
  <c r="C498" i="7"/>
  <c r="B498" i="7"/>
  <c r="E497" i="7"/>
  <c r="D497" i="7"/>
  <c r="C497" i="7"/>
  <c r="B497" i="7"/>
  <c r="E496" i="7"/>
  <c r="D496" i="7"/>
  <c r="C496" i="7"/>
  <c r="B496" i="7"/>
  <c r="E495" i="7"/>
  <c r="D495" i="7"/>
  <c r="C495" i="7"/>
  <c r="B495" i="7"/>
  <c r="E494" i="7"/>
  <c r="D494" i="7"/>
  <c r="C494" i="7"/>
  <c r="B494" i="7"/>
  <c r="E493" i="7"/>
  <c r="D493" i="7"/>
  <c r="C493" i="7"/>
  <c r="B493" i="7"/>
  <c r="E492" i="7"/>
  <c r="D492" i="7"/>
  <c r="C492" i="7"/>
  <c r="B492" i="7"/>
  <c r="E491" i="7"/>
  <c r="D491" i="7"/>
  <c r="C491" i="7"/>
  <c r="B491" i="7"/>
  <c r="E490" i="7"/>
  <c r="D490" i="7"/>
  <c r="C490" i="7"/>
  <c r="B490" i="7"/>
  <c r="E489" i="7"/>
  <c r="D489" i="7"/>
  <c r="C489" i="7"/>
  <c r="B489" i="7"/>
  <c r="E488" i="7"/>
  <c r="D488" i="7"/>
  <c r="C488" i="7"/>
  <c r="B488" i="7"/>
  <c r="E487" i="7"/>
  <c r="D487" i="7"/>
  <c r="C487" i="7"/>
  <c r="B487" i="7"/>
  <c r="E486" i="7"/>
  <c r="D486" i="7"/>
  <c r="C486" i="7"/>
  <c r="B486" i="7"/>
  <c r="E485" i="7"/>
  <c r="D485" i="7"/>
  <c r="C485" i="7"/>
  <c r="B485" i="7"/>
  <c r="E484" i="7"/>
  <c r="D484" i="7"/>
  <c r="C484" i="7"/>
  <c r="B484" i="7"/>
  <c r="E483" i="7"/>
  <c r="D483" i="7"/>
  <c r="C483" i="7"/>
  <c r="B483" i="7"/>
  <c r="E482" i="7"/>
  <c r="D482" i="7"/>
  <c r="C482" i="7"/>
  <c r="B482" i="7"/>
  <c r="E481" i="7"/>
  <c r="D481" i="7"/>
  <c r="C481" i="7"/>
  <c r="B481" i="7"/>
  <c r="E480" i="7"/>
  <c r="D480" i="7"/>
  <c r="C480" i="7"/>
  <c r="B480" i="7"/>
  <c r="E479" i="7"/>
  <c r="D479" i="7"/>
  <c r="C479" i="7"/>
  <c r="B479" i="7"/>
  <c r="E478" i="7"/>
  <c r="D478" i="7"/>
  <c r="C478" i="7"/>
  <c r="B478" i="7"/>
  <c r="E477" i="7"/>
  <c r="D477" i="7"/>
  <c r="C477" i="7"/>
  <c r="B477" i="7"/>
  <c r="E476" i="7"/>
  <c r="D476" i="7"/>
  <c r="C476" i="7"/>
  <c r="B476" i="7"/>
  <c r="E475" i="7"/>
  <c r="D475" i="7"/>
  <c r="C475" i="7"/>
  <c r="B475" i="7"/>
  <c r="E474" i="7"/>
  <c r="D474" i="7"/>
  <c r="C474" i="7"/>
  <c r="B474" i="7"/>
  <c r="E473" i="7"/>
  <c r="D473" i="7"/>
  <c r="C473" i="7"/>
  <c r="B473" i="7"/>
  <c r="E472" i="7"/>
  <c r="D472" i="7"/>
  <c r="C472" i="7"/>
  <c r="B472" i="7"/>
  <c r="E471" i="7"/>
  <c r="D471" i="7"/>
  <c r="C471" i="7"/>
  <c r="B471" i="7"/>
  <c r="E470" i="7"/>
  <c r="D470" i="7"/>
  <c r="C470" i="7"/>
  <c r="B470" i="7"/>
  <c r="E469" i="7"/>
  <c r="D469" i="7"/>
  <c r="C469" i="7"/>
  <c r="B469" i="7"/>
  <c r="E468" i="7"/>
  <c r="D468" i="7"/>
  <c r="C468" i="7"/>
  <c r="B468" i="7"/>
  <c r="E467" i="7"/>
  <c r="D467" i="7"/>
  <c r="C467" i="7"/>
  <c r="B467" i="7"/>
  <c r="E466" i="7"/>
  <c r="D466" i="7"/>
  <c r="C466" i="7"/>
  <c r="B466" i="7"/>
  <c r="E465" i="7"/>
  <c r="D465" i="7"/>
  <c r="C465" i="7"/>
  <c r="B465" i="7"/>
  <c r="E464" i="7"/>
  <c r="D464" i="7"/>
  <c r="C464" i="7"/>
  <c r="B464" i="7"/>
  <c r="E463" i="7"/>
  <c r="D463" i="7"/>
  <c r="C463" i="7"/>
  <c r="B463" i="7"/>
  <c r="E462" i="7"/>
  <c r="D462" i="7"/>
  <c r="C462" i="7"/>
  <c r="B462" i="7"/>
  <c r="E461" i="7"/>
  <c r="D461" i="7"/>
  <c r="C461" i="7"/>
  <c r="B461" i="7"/>
  <c r="E460" i="7"/>
  <c r="D460" i="7"/>
  <c r="C460" i="7"/>
  <c r="B460" i="7"/>
  <c r="E459" i="7"/>
  <c r="D459" i="7"/>
  <c r="C459" i="7"/>
  <c r="B459" i="7"/>
  <c r="E458" i="7"/>
  <c r="D458" i="7"/>
  <c r="C458" i="7"/>
  <c r="B458" i="7"/>
  <c r="E457" i="7"/>
  <c r="D457" i="7"/>
  <c r="C457" i="7"/>
  <c r="B457" i="7"/>
  <c r="E456" i="7"/>
  <c r="D456" i="7"/>
  <c r="C456" i="7"/>
  <c r="B456" i="7"/>
  <c r="E455" i="7"/>
  <c r="D455" i="7"/>
  <c r="C455" i="7"/>
  <c r="B455" i="7"/>
  <c r="E454" i="7"/>
  <c r="D454" i="7"/>
  <c r="C454" i="7"/>
  <c r="B454" i="7"/>
  <c r="E453" i="7"/>
  <c r="D453" i="7"/>
  <c r="C453" i="7"/>
  <c r="B453" i="7"/>
  <c r="E452" i="7"/>
  <c r="D452" i="7"/>
  <c r="C452" i="7"/>
  <c r="B452" i="7"/>
  <c r="E451" i="7"/>
  <c r="D451" i="7"/>
  <c r="C451" i="7"/>
  <c r="B451" i="7"/>
  <c r="E450" i="7"/>
  <c r="D450" i="7"/>
  <c r="C450" i="7"/>
  <c r="B450" i="7"/>
  <c r="E449" i="7"/>
  <c r="D449" i="7"/>
  <c r="C449" i="7"/>
  <c r="B449" i="7"/>
  <c r="E448" i="7"/>
  <c r="D448" i="7"/>
  <c r="C448" i="7"/>
  <c r="B448" i="7"/>
  <c r="E447" i="7"/>
  <c r="D447" i="7"/>
  <c r="C447" i="7"/>
  <c r="B447" i="7"/>
  <c r="E446" i="7"/>
  <c r="D446" i="7"/>
  <c r="C446" i="7"/>
  <c r="B446" i="7"/>
  <c r="E445" i="7"/>
  <c r="D445" i="7"/>
  <c r="C445" i="7"/>
  <c r="B445" i="7"/>
  <c r="E444" i="7"/>
  <c r="D444" i="7"/>
  <c r="C444" i="7"/>
  <c r="B444" i="7"/>
  <c r="E443" i="7"/>
  <c r="D443" i="7"/>
  <c r="C443" i="7"/>
  <c r="B443" i="7"/>
  <c r="E442" i="7"/>
  <c r="D442" i="7"/>
  <c r="C442" i="7"/>
  <c r="B442" i="7"/>
  <c r="E441" i="7"/>
  <c r="D441" i="7"/>
  <c r="C441" i="7"/>
  <c r="B441" i="7"/>
  <c r="E440" i="7"/>
  <c r="D440" i="7"/>
  <c r="C440" i="7"/>
  <c r="B440" i="7"/>
  <c r="E439" i="7"/>
  <c r="D439" i="7"/>
  <c r="C439" i="7"/>
  <c r="B439" i="7"/>
  <c r="E438" i="7"/>
  <c r="D438" i="7"/>
  <c r="C438" i="7"/>
  <c r="B438" i="7"/>
  <c r="E437" i="7"/>
  <c r="D437" i="7"/>
  <c r="C437" i="7"/>
  <c r="B437" i="7"/>
  <c r="E436" i="7"/>
  <c r="D436" i="7"/>
  <c r="C436" i="7"/>
  <c r="B436" i="7"/>
  <c r="E435" i="7"/>
  <c r="D435" i="7"/>
  <c r="C435" i="7"/>
  <c r="B435" i="7"/>
  <c r="E434" i="7"/>
  <c r="D434" i="7"/>
  <c r="C434" i="7"/>
  <c r="B434" i="7"/>
  <c r="E433" i="7"/>
  <c r="D433" i="7"/>
  <c r="C433" i="7"/>
  <c r="B433" i="7"/>
  <c r="E432" i="7"/>
  <c r="D432" i="7"/>
  <c r="C432" i="7"/>
  <c r="B432" i="7"/>
  <c r="E431" i="7"/>
  <c r="D431" i="7"/>
  <c r="C431" i="7"/>
  <c r="B431" i="7"/>
  <c r="E430" i="7"/>
  <c r="D430" i="7"/>
  <c r="C430" i="7"/>
  <c r="B430" i="7"/>
  <c r="E429" i="7"/>
  <c r="D429" i="7"/>
  <c r="C429" i="7"/>
  <c r="B429" i="7"/>
  <c r="E428" i="7"/>
  <c r="D428" i="7"/>
  <c r="C428" i="7"/>
  <c r="B428" i="7"/>
  <c r="E427" i="7"/>
  <c r="D427" i="7"/>
  <c r="C427" i="7"/>
  <c r="B427" i="7"/>
  <c r="E426" i="7"/>
  <c r="D426" i="7"/>
  <c r="C426" i="7"/>
  <c r="B426" i="7"/>
  <c r="E425" i="7"/>
  <c r="D425" i="7"/>
  <c r="C425" i="7"/>
  <c r="B425" i="7"/>
  <c r="E424" i="7"/>
  <c r="D424" i="7"/>
  <c r="C424" i="7"/>
  <c r="B424" i="7"/>
  <c r="E423" i="7"/>
  <c r="D423" i="7"/>
  <c r="C423" i="7"/>
  <c r="B423" i="7"/>
  <c r="E422" i="7"/>
  <c r="D422" i="7"/>
  <c r="C422" i="7"/>
  <c r="B422" i="7"/>
  <c r="E421" i="7"/>
  <c r="D421" i="7"/>
  <c r="C421" i="7"/>
  <c r="B421" i="7"/>
  <c r="E420" i="7"/>
  <c r="D420" i="7"/>
  <c r="C420" i="7"/>
  <c r="B420" i="7"/>
  <c r="E419" i="7"/>
  <c r="D419" i="7"/>
  <c r="C419" i="7"/>
  <c r="B419" i="7"/>
  <c r="E418" i="7"/>
  <c r="D418" i="7"/>
  <c r="C418" i="7"/>
  <c r="B418" i="7"/>
  <c r="E417" i="7"/>
  <c r="D417" i="7"/>
  <c r="C417" i="7"/>
  <c r="B417" i="7"/>
  <c r="E416" i="7"/>
  <c r="D416" i="7"/>
  <c r="C416" i="7"/>
  <c r="B416" i="7"/>
  <c r="E415" i="7"/>
  <c r="D415" i="7"/>
  <c r="C415" i="7"/>
  <c r="B415" i="7"/>
  <c r="E414" i="7"/>
  <c r="D414" i="7"/>
  <c r="C414" i="7"/>
  <c r="B414" i="7"/>
  <c r="E413" i="7"/>
  <c r="D413" i="7"/>
  <c r="C413" i="7"/>
  <c r="B413" i="7"/>
  <c r="E412" i="7"/>
  <c r="D412" i="7"/>
  <c r="C412" i="7"/>
  <c r="B412" i="7"/>
  <c r="E411" i="7"/>
  <c r="D411" i="7"/>
  <c r="C411" i="7"/>
  <c r="B411" i="7"/>
  <c r="E410" i="7"/>
  <c r="D410" i="7"/>
  <c r="C410" i="7"/>
  <c r="B410" i="7"/>
  <c r="E409" i="7"/>
  <c r="D409" i="7"/>
  <c r="C409" i="7"/>
  <c r="B409" i="7"/>
  <c r="E408" i="7"/>
  <c r="D408" i="7"/>
  <c r="C408" i="7"/>
  <c r="B408" i="7"/>
  <c r="E407" i="7"/>
  <c r="D407" i="7"/>
  <c r="C407" i="7"/>
  <c r="B407" i="7"/>
  <c r="E406" i="7"/>
  <c r="D406" i="7"/>
  <c r="C406" i="7"/>
  <c r="B406" i="7"/>
  <c r="E405" i="7"/>
  <c r="D405" i="7"/>
  <c r="C405" i="7"/>
  <c r="B405" i="7"/>
  <c r="E404" i="7"/>
  <c r="D404" i="7"/>
  <c r="C404" i="7"/>
  <c r="B404" i="7"/>
  <c r="E403" i="7"/>
  <c r="D403" i="7"/>
  <c r="C403" i="7"/>
  <c r="B403" i="7"/>
  <c r="E402" i="7"/>
  <c r="D402" i="7"/>
  <c r="C402" i="7"/>
  <c r="B402" i="7"/>
  <c r="E401" i="7"/>
  <c r="D401" i="7"/>
  <c r="C401" i="7"/>
  <c r="B401" i="7"/>
  <c r="E400" i="7"/>
  <c r="D400" i="7"/>
  <c r="C400" i="7"/>
  <c r="B400" i="7"/>
  <c r="E399" i="7"/>
  <c r="D399" i="7"/>
  <c r="C399" i="7"/>
  <c r="B399" i="7"/>
  <c r="E398" i="7"/>
  <c r="D398" i="7"/>
  <c r="C398" i="7"/>
  <c r="B398" i="7"/>
  <c r="E397" i="7"/>
  <c r="D397" i="7"/>
  <c r="C397" i="7"/>
  <c r="B397" i="7"/>
  <c r="E396" i="7"/>
  <c r="D396" i="7"/>
  <c r="C396" i="7"/>
  <c r="B396" i="7"/>
  <c r="E395" i="7"/>
  <c r="D395" i="7"/>
  <c r="C395" i="7"/>
  <c r="B395" i="7"/>
  <c r="E394" i="7"/>
  <c r="D394" i="7"/>
  <c r="C394" i="7"/>
  <c r="B394" i="7"/>
  <c r="E393" i="7"/>
  <c r="D393" i="7"/>
  <c r="C393" i="7"/>
  <c r="B393" i="7"/>
  <c r="E392" i="7"/>
  <c r="D392" i="7"/>
  <c r="C392" i="7"/>
  <c r="B392" i="7"/>
  <c r="E391" i="7"/>
  <c r="D391" i="7"/>
  <c r="C391" i="7"/>
  <c r="B391" i="7"/>
  <c r="E390" i="7"/>
  <c r="D390" i="7"/>
  <c r="C390" i="7"/>
  <c r="B390" i="7"/>
  <c r="E389" i="7"/>
  <c r="D389" i="7"/>
  <c r="C389" i="7"/>
  <c r="B389" i="7"/>
  <c r="E388" i="7"/>
  <c r="D388" i="7"/>
  <c r="C388" i="7"/>
  <c r="B388" i="7"/>
  <c r="E387" i="7"/>
  <c r="D387" i="7"/>
  <c r="C387" i="7"/>
  <c r="B387" i="7"/>
  <c r="E386" i="7"/>
  <c r="D386" i="7"/>
  <c r="C386" i="7"/>
  <c r="B386" i="7"/>
  <c r="E385" i="7"/>
  <c r="D385" i="7"/>
  <c r="C385" i="7"/>
  <c r="B385" i="7"/>
  <c r="E384" i="7"/>
  <c r="D384" i="7"/>
  <c r="C384" i="7"/>
  <c r="B384" i="7"/>
  <c r="E383" i="7"/>
  <c r="D383" i="7"/>
  <c r="C383" i="7"/>
  <c r="B383" i="7"/>
  <c r="E382" i="7"/>
  <c r="D382" i="7"/>
  <c r="C382" i="7"/>
  <c r="B382" i="7"/>
  <c r="E381" i="7"/>
  <c r="D381" i="7"/>
  <c r="C381" i="7"/>
  <c r="B381" i="7"/>
  <c r="E380" i="7"/>
  <c r="D380" i="7"/>
  <c r="C380" i="7"/>
  <c r="B380" i="7"/>
  <c r="E379" i="7"/>
  <c r="D379" i="7"/>
  <c r="C379" i="7"/>
  <c r="B379" i="7"/>
  <c r="E378" i="7"/>
  <c r="D378" i="7"/>
  <c r="C378" i="7"/>
  <c r="B378" i="7"/>
  <c r="E377" i="7"/>
  <c r="D377" i="7"/>
  <c r="C377" i="7"/>
  <c r="B377" i="7"/>
  <c r="E376" i="7"/>
  <c r="D376" i="7"/>
  <c r="C376" i="7"/>
  <c r="B376" i="7"/>
  <c r="E375" i="7"/>
  <c r="D375" i="7"/>
  <c r="C375" i="7"/>
  <c r="B375" i="7"/>
  <c r="E374" i="7"/>
  <c r="D374" i="7"/>
  <c r="C374" i="7"/>
  <c r="B374" i="7"/>
  <c r="E373" i="7"/>
  <c r="D373" i="7"/>
  <c r="C373" i="7"/>
  <c r="B373" i="7"/>
  <c r="E372" i="7"/>
  <c r="D372" i="7"/>
  <c r="C372" i="7"/>
  <c r="B372" i="7"/>
  <c r="E371" i="7"/>
  <c r="D371" i="7"/>
  <c r="C371" i="7"/>
  <c r="B371" i="7"/>
  <c r="E370" i="7"/>
  <c r="D370" i="7"/>
  <c r="C370" i="7"/>
  <c r="B370" i="7"/>
  <c r="E369" i="7"/>
  <c r="D369" i="7"/>
  <c r="C369" i="7"/>
  <c r="B369" i="7"/>
  <c r="E368" i="7"/>
  <c r="D368" i="7"/>
  <c r="C368" i="7"/>
  <c r="B368" i="7"/>
  <c r="G368" i="7" s="1"/>
  <c r="E367" i="7"/>
  <c r="D367" i="7"/>
  <c r="C367" i="7"/>
  <c r="B367" i="7"/>
  <c r="E366" i="7"/>
  <c r="D366" i="7"/>
  <c r="C366" i="7"/>
  <c r="B366" i="7"/>
  <c r="E365" i="7"/>
  <c r="D365" i="7"/>
  <c r="C365" i="7"/>
  <c r="B365" i="7"/>
  <c r="E364" i="7"/>
  <c r="D364" i="7"/>
  <c r="C364" i="7"/>
  <c r="B364" i="7"/>
  <c r="E363" i="7"/>
  <c r="D363" i="7"/>
  <c r="C363" i="7"/>
  <c r="B363" i="7"/>
  <c r="E362" i="7"/>
  <c r="D362" i="7"/>
  <c r="C362" i="7"/>
  <c r="B362" i="7"/>
  <c r="E361" i="7"/>
  <c r="D361" i="7"/>
  <c r="C361" i="7"/>
  <c r="B361" i="7"/>
  <c r="E360" i="7"/>
  <c r="D360" i="7"/>
  <c r="C360" i="7"/>
  <c r="B360" i="7"/>
  <c r="E359" i="7"/>
  <c r="D359" i="7"/>
  <c r="C359" i="7"/>
  <c r="B359" i="7"/>
  <c r="E358" i="7"/>
  <c r="D358" i="7"/>
  <c r="C358" i="7"/>
  <c r="B358" i="7"/>
  <c r="E357" i="7"/>
  <c r="D357" i="7"/>
  <c r="C357" i="7"/>
  <c r="B357" i="7"/>
  <c r="E356" i="7"/>
  <c r="D356" i="7"/>
  <c r="C356" i="7"/>
  <c r="B356" i="7"/>
  <c r="E355" i="7"/>
  <c r="D355" i="7"/>
  <c r="C355" i="7"/>
  <c r="B355" i="7"/>
  <c r="E354" i="7"/>
  <c r="D354" i="7"/>
  <c r="C354" i="7"/>
  <c r="B354" i="7"/>
  <c r="E353" i="7"/>
  <c r="D353" i="7"/>
  <c r="C353" i="7"/>
  <c r="B353" i="7"/>
  <c r="E352" i="7"/>
  <c r="D352" i="7"/>
  <c r="C352" i="7"/>
  <c r="B352" i="7"/>
  <c r="E351" i="7"/>
  <c r="D351" i="7"/>
  <c r="C351" i="7"/>
  <c r="B351" i="7"/>
  <c r="E350" i="7"/>
  <c r="D350" i="7"/>
  <c r="C350" i="7"/>
  <c r="B350" i="7"/>
  <c r="E349" i="7"/>
  <c r="D349" i="7"/>
  <c r="C349" i="7"/>
  <c r="B349" i="7"/>
  <c r="E348" i="7"/>
  <c r="D348" i="7"/>
  <c r="C348" i="7"/>
  <c r="B348" i="7"/>
  <c r="E347" i="7"/>
  <c r="D347" i="7"/>
  <c r="C347" i="7"/>
  <c r="B347" i="7"/>
  <c r="E346" i="7"/>
  <c r="D346" i="7"/>
  <c r="C346" i="7"/>
  <c r="B346" i="7"/>
  <c r="E345" i="7"/>
  <c r="D345" i="7"/>
  <c r="C345" i="7"/>
  <c r="B345" i="7"/>
  <c r="E344" i="7"/>
  <c r="D344" i="7"/>
  <c r="C344" i="7"/>
  <c r="B344" i="7"/>
  <c r="E343" i="7"/>
  <c r="D343" i="7"/>
  <c r="C343" i="7"/>
  <c r="B343" i="7"/>
  <c r="E342" i="7"/>
  <c r="D342" i="7"/>
  <c r="C342" i="7"/>
  <c r="B342" i="7"/>
  <c r="E341" i="7"/>
  <c r="D341" i="7"/>
  <c r="C341" i="7"/>
  <c r="B341" i="7"/>
  <c r="E340" i="7"/>
  <c r="D340" i="7"/>
  <c r="C340" i="7"/>
  <c r="B340" i="7"/>
  <c r="E339" i="7"/>
  <c r="D339" i="7"/>
  <c r="C339" i="7"/>
  <c r="B339" i="7"/>
  <c r="E338" i="7"/>
  <c r="D338" i="7"/>
  <c r="C338" i="7"/>
  <c r="B338" i="7"/>
  <c r="E337" i="7"/>
  <c r="D337" i="7"/>
  <c r="C337" i="7"/>
  <c r="B337" i="7"/>
  <c r="E336" i="7"/>
  <c r="D336" i="7"/>
  <c r="C336" i="7"/>
  <c r="B336" i="7"/>
  <c r="E335" i="7"/>
  <c r="D335" i="7"/>
  <c r="C335" i="7"/>
  <c r="B335" i="7"/>
  <c r="E334" i="7"/>
  <c r="D334" i="7"/>
  <c r="C334" i="7"/>
  <c r="B334" i="7"/>
  <c r="E333" i="7"/>
  <c r="D333" i="7"/>
  <c r="C333" i="7"/>
  <c r="B333" i="7"/>
  <c r="E332" i="7"/>
  <c r="D332" i="7"/>
  <c r="C332" i="7"/>
  <c r="B332" i="7"/>
  <c r="E331" i="7"/>
  <c r="D331" i="7"/>
  <c r="C331" i="7"/>
  <c r="B331" i="7"/>
  <c r="E330" i="7"/>
  <c r="D330" i="7"/>
  <c r="C330" i="7"/>
  <c r="B330" i="7"/>
  <c r="E329" i="7"/>
  <c r="D329" i="7"/>
  <c r="C329" i="7"/>
  <c r="B329" i="7"/>
  <c r="E328" i="7"/>
  <c r="D328" i="7"/>
  <c r="C328" i="7"/>
  <c r="B328" i="7"/>
  <c r="E327" i="7"/>
  <c r="D327" i="7"/>
  <c r="C327" i="7"/>
  <c r="B327" i="7"/>
  <c r="E326" i="7"/>
  <c r="D326" i="7"/>
  <c r="C326" i="7"/>
  <c r="B326" i="7"/>
  <c r="E325" i="7"/>
  <c r="D325" i="7"/>
  <c r="C325" i="7"/>
  <c r="B325" i="7"/>
  <c r="E324" i="7"/>
  <c r="D324" i="7"/>
  <c r="C324" i="7"/>
  <c r="B324" i="7"/>
  <c r="E323" i="7"/>
  <c r="D323" i="7"/>
  <c r="C323" i="7"/>
  <c r="B323" i="7"/>
  <c r="E322" i="7"/>
  <c r="D322" i="7"/>
  <c r="C322" i="7"/>
  <c r="B322" i="7"/>
  <c r="E321" i="7"/>
  <c r="D321" i="7"/>
  <c r="C321" i="7"/>
  <c r="B321" i="7"/>
  <c r="E320" i="7"/>
  <c r="D320" i="7"/>
  <c r="C320" i="7"/>
  <c r="B320" i="7"/>
  <c r="E319" i="7"/>
  <c r="D319" i="7"/>
  <c r="C319" i="7"/>
  <c r="B319" i="7"/>
  <c r="E318" i="7"/>
  <c r="D318" i="7"/>
  <c r="C318" i="7"/>
  <c r="B318" i="7"/>
  <c r="E317" i="7"/>
  <c r="D317" i="7"/>
  <c r="C317" i="7"/>
  <c r="B317" i="7"/>
  <c r="E316" i="7"/>
  <c r="D316" i="7"/>
  <c r="C316" i="7"/>
  <c r="B316" i="7"/>
  <c r="E315" i="7"/>
  <c r="D315" i="7"/>
  <c r="C315" i="7"/>
  <c r="B315" i="7"/>
  <c r="E314" i="7"/>
  <c r="D314" i="7"/>
  <c r="C314" i="7"/>
  <c r="B314" i="7"/>
  <c r="E313" i="7"/>
  <c r="D313" i="7"/>
  <c r="C313" i="7"/>
  <c r="B313" i="7"/>
  <c r="E312" i="7"/>
  <c r="D312" i="7"/>
  <c r="C312" i="7"/>
  <c r="B312" i="7"/>
  <c r="E311" i="7"/>
  <c r="D311" i="7"/>
  <c r="C311" i="7"/>
  <c r="B311" i="7"/>
  <c r="E310" i="7"/>
  <c r="D310" i="7"/>
  <c r="C310" i="7"/>
  <c r="B310" i="7"/>
  <c r="E309" i="7"/>
  <c r="D309" i="7"/>
  <c r="C309" i="7"/>
  <c r="B309" i="7"/>
  <c r="E308" i="7"/>
  <c r="D308" i="7"/>
  <c r="C308" i="7"/>
  <c r="B308" i="7"/>
  <c r="E307" i="7"/>
  <c r="D307" i="7"/>
  <c r="C307" i="7"/>
  <c r="B307" i="7"/>
  <c r="E306" i="7"/>
  <c r="D306" i="7"/>
  <c r="C306" i="7"/>
  <c r="B306" i="7"/>
  <c r="E305" i="7"/>
  <c r="D305" i="7"/>
  <c r="C305" i="7"/>
  <c r="B305" i="7"/>
  <c r="E304" i="7"/>
  <c r="D304" i="7"/>
  <c r="C304" i="7"/>
  <c r="B304" i="7"/>
  <c r="E303" i="7"/>
  <c r="D303" i="7"/>
  <c r="C303" i="7"/>
  <c r="B303" i="7"/>
  <c r="E302" i="7"/>
  <c r="D302" i="7"/>
  <c r="C302" i="7"/>
  <c r="B302" i="7"/>
  <c r="E301" i="7"/>
  <c r="D301" i="7"/>
  <c r="C301" i="7"/>
  <c r="B301" i="7"/>
  <c r="E300" i="7"/>
  <c r="D300" i="7"/>
  <c r="C300" i="7"/>
  <c r="B300" i="7"/>
  <c r="E299" i="7"/>
  <c r="D299" i="7"/>
  <c r="C299" i="7"/>
  <c r="B299" i="7"/>
  <c r="E298" i="7"/>
  <c r="D298" i="7"/>
  <c r="C298" i="7"/>
  <c r="B298" i="7"/>
  <c r="E297" i="7"/>
  <c r="D297" i="7"/>
  <c r="C297" i="7"/>
  <c r="B297" i="7"/>
  <c r="E296" i="7"/>
  <c r="D296" i="7"/>
  <c r="C296" i="7"/>
  <c r="B296" i="7"/>
  <c r="E295" i="7"/>
  <c r="D295" i="7"/>
  <c r="C295" i="7"/>
  <c r="B295" i="7"/>
  <c r="E294" i="7"/>
  <c r="D294" i="7"/>
  <c r="C294" i="7"/>
  <c r="B294" i="7"/>
  <c r="E293" i="7"/>
  <c r="D293" i="7"/>
  <c r="C293" i="7"/>
  <c r="B293" i="7"/>
  <c r="E292" i="7"/>
  <c r="D292" i="7"/>
  <c r="C292" i="7"/>
  <c r="B292" i="7"/>
  <c r="E291" i="7"/>
  <c r="D291" i="7"/>
  <c r="C291" i="7"/>
  <c r="B291" i="7"/>
  <c r="E290" i="7"/>
  <c r="D290" i="7"/>
  <c r="C290" i="7"/>
  <c r="B290" i="7"/>
  <c r="E289" i="7"/>
  <c r="D289" i="7"/>
  <c r="C289" i="7"/>
  <c r="B289" i="7"/>
  <c r="E288" i="7"/>
  <c r="D288" i="7"/>
  <c r="C288" i="7"/>
  <c r="B288" i="7"/>
  <c r="E287" i="7"/>
  <c r="D287" i="7"/>
  <c r="C287" i="7"/>
  <c r="B287" i="7"/>
  <c r="E286" i="7"/>
  <c r="D286" i="7"/>
  <c r="C286" i="7"/>
  <c r="B286" i="7"/>
  <c r="E285" i="7"/>
  <c r="D285" i="7"/>
  <c r="C285" i="7"/>
  <c r="B285" i="7"/>
  <c r="E284" i="7"/>
  <c r="D284" i="7"/>
  <c r="C284" i="7"/>
  <c r="B284" i="7"/>
  <c r="E283" i="7"/>
  <c r="D283" i="7"/>
  <c r="C283" i="7"/>
  <c r="B283" i="7"/>
  <c r="E282" i="7"/>
  <c r="D282" i="7"/>
  <c r="C282" i="7"/>
  <c r="B282" i="7"/>
  <c r="E281" i="7"/>
  <c r="D281" i="7"/>
  <c r="C281" i="7"/>
  <c r="B281" i="7"/>
  <c r="E280" i="7"/>
  <c r="D280" i="7"/>
  <c r="C280" i="7"/>
  <c r="B280" i="7"/>
  <c r="E279" i="7"/>
  <c r="D279" i="7"/>
  <c r="C279" i="7"/>
  <c r="B279" i="7"/>
  <c r="E278" i="7"/>
  <c r="D278" i="7"/>
  <c r="C278" i="7"/>
  <c r="B278" i="7"/>
  <c r="E277" i="7"/>
  <c r="D277" i="7"/>
  <c r="C277" i="7"/>
  <c r="B277" i="7"/>
  <c r="E276" i="7"/>
  <c r="D276" i="7"/>
  <c r="C276" i="7"/>
  <c r="B276" i="7"/>
  <c r="E275" i="7"/>
  <c r="D275" i="7"/>
  <c r="C275" i="7"/>
  <c r="B275" i="7"/>
  <c r="E274" i="7"/>
  <c r="D274" i="7"/>
  <c r="C274" i="7"/>
  <c r="B274" i="7"/>
  <c r="E273" i="7"/>
  <c r="D273" i="7"/>
  <c r="C273" i="7"/>
  <c r="B273" i="7"/>
  <c r="E272" i="7"/>
  <c r="D272" i="7"/>
  <c r="C272" i="7"/>
  <c r="B272" i="7"/>
  <c r="E271" i="7"/>
  <c r="D271" i="7"/>
  <c r="C271" i="7"/>
  <c r="B271" i="7"/>
  <c r="E270" i="7"/>
  <c r="D270" i="7"/>
  <c r="C270" i="7"/>
  <c r="B270" i="7"/>
  <c r="E269" i="7"/>
  <c r="D269" i="7"/>
  <c r="C269" i="7"/>
  <c r="B269" i="7"/>
  <c r="E268" i="7"/>
  <c r="D268" i="7"/>
  <c r="C268" i="7"/>
  <c r="B268" i="7"/>
  <c r="E267" i="7"/>
  <c r="D267" i="7"/>
  <c r="C267" i="7"/>
  <c r="B267" i="7"/>
  <c r="E266" i="7"/>
  <c r="D266" i="7"/>
  <c r="C266" i="7"/>
  <c r="B266" i="7"/>
  <c r="E265" i="7"/>
  <c r="D265" i="7"/>
  <c r="C265" i="7"/>
  <c r="B265" i="7"/>
  <c r="E264" i="7"/>
  <c r="D264" i="7"/>
  <c r="C264" i="7"/>
  <c r="B264" i="7"/>
  <c r="E263" i="7"/>
  <c r="D263" i="7"/>
  <c r="C263" i="7"/>
  <c r="B263" i="7"/>
  <c r="E262" i="7"/>
  <c r="D262" i="7"/>
  <c r="C262" i="7"/>
  <c r="B262" i="7"/>
  <c r="E261" i="7"/>
  <c r="D261" i="7"/>
  <c r="C261" i="7"/>
  <c r="B261" i="7"/>
  <c r="E260" i="7"/>
  <c r="D260" i="7"/>
  <c r="C260" i="7"/>
  <c r="B260" i="7"/>
  <c r="E259" i="7"/>
  <c r="D259" i="7"/>
  <c r="C259" i="7"/>
  <c r="B259" i="7"/>
  <c r="E258" i="7"/>
  <c r="D258" i="7"/>
  <c r="C258" i="7"/>
  <c r="B258" i="7"/>
  <c r="E257" i="7"/>
  <c r="D257" i="7"/>
  <c r="C257" i="7"/>
  <c r="B257" i="7"/>
  <c r="E256" i="7"/>
  <c r="D256" i="7"/>
  <c r="C256" i="7"/>
  <c r="B256" i="7"/>
  <c r="E255" i="7"/>
  <c r="D255" i="7"/>
  <c r="C255" i="7"/>
  <c r="B255" i="7"/>
  <c r="E254" i="7"/>
  <c r="D254" i="7"/>
  <c r="C254" i="7"/>
  <c r="B254" i="7"/>
  <c r="E253" i="7"/>
  <c r="D253" i="7"/>
  <c r="C253" i="7"/>
  <c r="B253" i="7"/>
  <c r="E252" i="7"/>
  <c r="D252" i="7"/>
  <c r="C252" i="7"/>
  <c r="B252" i="7"/>
  <c r="E251" i="7"/>
  <c r="D251" i="7"/>
  <c r="C251" i="7"/>
  <c r="B251" i="7"/>
  <c r="E250" i="7"/>
  <c r="D250" i="7"/>
  <c r="C250" i="7"/>
  <c r="B250" i="7"/>
  <c r="E249" i="7"/>
  <c r="D249" i="7"/>
  <c r="C249" i="7"/>
  <c r="B249" i="7"/>
  <c r="E248" i="7"/>
  <c r="D248" i="7"/>
  <c r="C248" i="7"/>
  <c r="B248" i="7"/>
  <c r="E247" i="7"/>
  <c r="D247" i="7"/>
  <c r="C247" i="7"/>
  <c r="B247" i="7"/>
  <c r="E246" i="7"/>
  <c r="D246" i="7"/>
  <c r="C246" i="7"/>
  <c r="B246" i="7"/>
  <c r="E245" i="7"/>
  <c r="D245" i="7"/>
  <c r="C245" i="7"/>
  <c r="B245" i="7"/>
  <c r="E244" i="7"/>
  <c r="D244" i="7"/>
  <c r="C244" i="7"/>
  <c r="B244" i="7"/>
  <c r="E243" i="7"/>
  <c r="D243" i="7"/>
  <c r="C243" i="7"/>
  <c r="B243" i="7"/>
  <c r="E242" i="7"/>
  <c r="D242" i="7"/>
  <c r="C242" i="7"/>
  <c r="B242" i="7"/>
  <c r="E241" i="7"/>
  <c r="D241" i="7"/>
  <c r="C241" i="7"/>
  <c r="B241" i="7"/>
  <c r="E240" i="7"/>
  <c r="D240" i="7"/>
  <c r="C240" i="7"/>
  <c r="B240" i="7"/>
  <c r="E239" i="7"/>
  <c r="D239" i="7"/>
  <c r="C239" i="7"/>
  <c r="B239" i="7"/>
  <c r="E238" i="7"/>
  <c r="D238" i="7"/>
  <c r="C238" i="7"/>
  <c r="B238" i="7"/>
  <c r="E237" i="7"/>
  <c r="D237" i="7"/>
  <c r="C237" i="7"/>
  <c r="B237" i="7"/>
  <c r="E236" i="7"/>
  <c r="D236" i="7"/>
  <c r="C236" i="7"/>
  <c r="B236" i="7"/>
  <c r="E235" i="7"/>
  <c r="D235" i="7"/>
  <c r="C235" i="7"/>
  <c r="B235" i="7"/>
  <c r="E234" i="7"/>
  <c r="D234" i="7"/>
  <c r="C234" i="7"/>
  <c r="B234" i="7"/>
  <c r="E233" i="7"/>
  <c r="D233" i="7"/>
  <c r="C233" i="7"/>
  <c r="B233" i="7"/>
  <c r="E232" i="7"/>
  <c r="D232" i="7"/>
  <c r="C232" i="7"/>
  <c r="B232" i="7"/>
  <c r="E231" i="7"/>
  <c r="D231" i="7"/>
  <c r="C231" i="7"/>
  <c r="B231" i="7"/>
  <c r="E230" i="7"/>
  <c r="D230" i="7"/>
  <c r="C230" i="7"/>
  <c r="B230" i="7"/>
  <c r="E229" i="7"/>
  <c r="D229" i="7"/>
  <c r="C229" i="7"/>
  <c r="B229" i="7"/>
  <c r="E228" i="7"/>
  <c r="D228" i="7"/>
  <c r="C228" i="7"/>
  <c r="B228" i="7"/>
  <c r="E227" i="7"/>
  <c r="D227" i="7"/>
  <c r="C227" i="7"/>
  <c r="B227" i="7"/>
  <c r="E226" i="7"/>
  <c r="D226" i="7"/>
  <c r="C226" i="7"/>
  <c r="B226" i="7"/>
  <c r="E225" i="7"/>
  <c r="D225" i="7"/>
  <c r="C225" i="7"/>
  <c r="B225" i="7"/>
  <c r="E224" i="7"/>
  <c r="D224" i="7"/>
  <c r="C224" i="7"/>
  <c r="B224" i="7"/>
  <c r="E223" i="7"/>
  <c r="D223" i="7"/>
  <c r="C223" i="7"/>
  <c r="B223" i="7"/>
  <c r="E222" i="7"/>
  <c r="D222" i="7"/>
  <c r="C222" i="7"/>
  <c r="B222" i="7"/>
  <c r="E221" i="7"/>
  <c r="D221" i="7"/>
  <c r="C221" i="7"/>
  <c r="B221" i="7"/>
  <c r="E220" i="7"/>
  <c r="D220" i="7"/>
  <c r="C220" i="7"/>
  <c r="B220" i="7"/>
  <c r="E219" i="7"/>
  <c r="D219" i="7"/>
  <c r="C219" i="7"/>
  <c r="B219" i="7"/>
  <c r="E218" i="7"/>
  <c r="D218" i="7"/>
  <c r="C218" i="7"/>
  <c r="B218" i="7"/>
  <c r="E217" i="7"/>
  <c r="D217" i="7"/>
  <c r="C217" i="7"/>
  <c r="B217" i="7"/>
  <c r="E216" i="7"/>
  <c r="D216" i="7"/>
  <c r="C216" i="7"/>
  <c r="B216" i="7"/>
  <c r="E215" i="7"/>
  <c r="D215" i="7"/>
  <c r="C215" i="7"/>
  <c r="B215" i="7"/>
  <c r="E214" i="7"/>
  <c r="D214" i="7"/>
  <c r="C214" i="7"/>
  <c r="B214" i="7"/>
  <c r="E213" i="7"/>
  <c r="D213" i="7"/>
  <c r="C213" i="7"/>
  <c r="B213" i="7"/>
  <c r="E212" i="7"/>
  <c r="D212" i="7"/>
  <c r="C212" i="7"/>
  <c r="B212" i="7"/>
  <c r="E211" i="7"/>
  <c r="D211" i="7"/>
  <c r="C211" i="7"/>
  <c r="B211" i="7"/>
  <c r="E210" i="7"/>
  <c r="D210" i="7"/>
  <c r="C210" i="7"/>
  <c r="B210" i="7"/>
  <c r="E209" i="7"/>
  <c r="D209" i="7"/>
  <c r="C209" i="7"/>
  <c r="B209" i="7"/>
  <c r="E208" i="7"/>
  <c r="D208" i="7"/>
  <c r="C208" i="7"/>
  <c r="B208" i="7"/>
  <c r="E207" i="7"/>
  <c r="D207" i="7"/>
  <c r="C207" i="7"/>
  <c r="B207" i="7"/>
  <c r="E206" i="7"/>
  <c r="D206" i="7"/>
  <c r="C206" i="7"/>
  <c r="B206" i="7"/>
  <c r="E205" i="7"/>
  <c r="D205" i="7"/>
  <c r="C205" i="7"/>
  <c r="B205" i="7"/>
  <c r="E204" i="7"/>
  <c r="D204" i="7"/>
  <c r="C204" i="7"/>
  <c r="B204" i="7"/>
  <c r="E203" i="7"/>
  <c r="D203" i="7"/>
  <c r="C203" i="7"/>
  <c r="B203" i="7"/>
  <c r="E202" i="7"/>
  <c r="D202" i="7"/>
  <c r="C202" i="7"/>
  <c r="B202" i="7"/>
  <c r="E201" i="7"/>
  <c r="D201" i="7"/>
  <c r="C201" i="7"/>
  <c r="B201" i="7"/>
  <c r="E200" i="7"/>
  <c r="D200" i="7"/>
  <c r="C200" i="7"/>
  <c r="B200" i="7"/>
  <c r="E199" i="7"/>
  <c r="D199" i="7"/>
  <c r="C199" i="7"/>
  <c r="B199" i="7"/>
  <c r="E198" i="7"/>
  <c r="D198" i="7"/>
  <c r="C198" i="7"/>
  <c r="B198" i="7"/>
  <c r="E197" i="7"/>
  <c r="D197" i="7"/>
  <c r="C197" i="7"/>
  <c r="B197" i="7"/>
  <c r="E196" i="7"/>
  <c r="D196" i="7"/>
  <c r="C196" i="7"/>
  <c r="B196" i="7"/>
  <c r="E195" i="7"/>
  <c r="D195" i="7"/>
  <c r="C195" i="7"/>
  <c r="B195" i="7"/>
  <c r="E194" i="7"/>
  <c r="D194" i="7"/>
  <c r="C194" i="7"/>
  <c r="B194" i="7"/>
  <c r="E193" i="7"/>
  <c r="D193" i="7"/>
  <c r="C193" i="7"/>
  <c r="B193" i="7"/>
  <c r="E192" i="7"/>
  <c r="D192" i="7"/>
  <c r="C192" i="7"/>
  <c r="B192" i="7"/>
  <c r="E191" i="7"/>
  <c r="D191" i="7"/>
  <c r="C191" i="7"/>
  <c r="B191" i="7"/>
  <c r="E190" i="7"/>
  <c r="D190" i="7"/>
  <c r="C190" i="7"/>
  <c r="B190" i="7"/>
  <c r="E189" i="7"/>
  <c r="D189" i="7"/>
  <c r="C189" i="7"/>
  <c r="B189" i="7"/>
  <c r="E188" i="7"/>
  <c r="D188" i="7"/>
  <c r="C188" i="7"/>
  <c r="B188" i="7"/>
  <c r="E187" i="7"/>
  <c r="D187" i="7"/>
  <c r="C187" i="7"/>
  <c r="B187" i="7"/>
  <c r="E186" i="7"/>
  <c r="D186" i="7"/>
  <c r="C186" i="7"/>
  <c r="B186" i="7"/>
  <c r="E185" i="7"/>
  <c r="D185" i="7"/>
  <c r="C185" i="7"/>
  <c r="B185" i="7"/>
  <c r="E184" i="7"/>
  <c r="D184" i="7"/>
  <c r="C184" i="7"/>
  <c r="B184" i="7"/>
  <c r="E183" i="7"/>
  <c r="D183" i="7"/>
  <c r="C183" i="7"/>
  <c r="B183" i="7"/>
  <c r="E182" i="7"/>
  <c r="D182" i="7"/>
  <c r="C182" i="7"/>
  <c r="B182" i="7"/>
  <c r="E181" i="7"/>
  <c r="D181" i="7"/>
  <c r="C181" i="7"/>
  <c r="B181" i="7"/>
  <c r="E180" i="7"/>
  <c r="D180" i="7"/>
  <c r="C180" i="7"/>
  <c r="B180" i="7"/>
  <c r="E179" i="7"/>
  <c r="D179" i="7"/>
  <c r="C179" i="7"/>
  <c r="B179" i="7"/>
  <c r="E178" i="7"/>
  <c r="D178" i="7"/>
  <c r="C178" i="7"/>
  <c r="B178" i="7"/>
  <c r="E177" i="7"/>
  <c r="D177" i="7"/>
  <c r="C177" i="7"/>
  <c r="B177" i="7"/>
  <c r="E176" i="7"/>
  <c r="D176" i="7"/>
  <c r="C176" i="7"/>
  <c r="B176" i="7"/>
  <c r="E175" i="7"/>
  <c r="D175" i="7"/>
  <c r="C175" i="7"/>
  <c r="B175" i="7"/>
  <c r="E174" i="7"/>
  <c r="D174" i="7"/>
  <c r="C174" i="7"/>
  <c r="B174" i="7"/>
  <c r="E173" i="7"/>
  <c r="D173" i="7"/>
  <c r="C173" i="7"/>
  <c r="B173" i="7"/>
  <c r="E172" i="7"/>
  <c r="D172" i="7"/>
  <c r="C172" i="7"/>
  <c r="B172" i="7"/>
  <c r="E171" i="7"/>
  <c r="D171" i="7"/>
  <c r="C171" i="7"/>
  <c r="B171" i="7"/>
  <c r="E170" i="7"/>
  <c r="D170" i="7"/>
  <c r="C170" i="7"/>
  <c r="B170" i="7"/>
  <c r="E169" i="7"/>
  <c r="D169" i="7"/>
  <c r="C169" i="7"/>
  <c r="B169" i="7"/>
  <c r="E168" i="7"/>
  <c r="D168" i="7"/>
  <c r="C168" i="7"/>
  <c r="B168" i="7"/>
  <c r="E167" i="7"/>
  <c r="D167" i="7"/>
  <c r="C167" i="7"/>
  <c r="B167" i="7"/>
  <c r="E166" i="7"/>
  <c r="D166" i="7"/>
  <c r="C166" i="7"/>
  <c r="B166" i="7"/>
  <c r="E165" i="7"/>
  <c r="D165" i="7"/>
  <c r="C165" i="7"/>
  <c r="B165" i="7"/>
  <c r="E164" i="7"/>
  <c r="D164" i="7"/>
  <c r="C164" i="7"/>
  <c r="B164" i="7"/>
  <c r="E163" i="7"/>
  <c r="D163" i="7"/>
  <c r="C163" i="7"/>
  <c r="B163" i="7"/>
  <c r="E162" i="7"/>
  <c r="D162" i="7"/>
  <c r="C162" i="7"/>
  <c r="B162" i="7"/>
  <c r="E161" i="7"/>
  <c r="D161" i="7"/>
  <c r="C161" i="7"/>
  <c r="B161" i="7"/>
  <c r="E160" i="7"/>
  <c r="D160" i="7"/>
  <c r="C160" i="7"/>
  <c r="B160" i="7"/>
  <c r="E159" i="7"/>
  <c r="D159" i="7"/>
  <c r="C159" i="7"/>
  <c r="B159" i="7"/>
  <c r="E158" i="7"/>
  <c r="D158" i="7"/>
  <c r="C158" i="7"/>
  <c r="B158" i="7"/>
  <c r="E157" i="7"/>
  <c r="D157" i="7"/>
  <c r="C157" i="7"/>
  <c r="B157" i="7"/>
  <c r="E156" i="7"/>
  <c r="D156" i="7"/>
  <c r="C156" i="7"/>
  <c r="B156" i="7"/>
  <c r="E155" i="7"/>
  <c r="D155" i="7"/>
  <c r="C155" i="7"/>
  <c r="B155" i="7"/>
  <c r="E154" i="7"/>
  <c r="D154" i="7"/>
  <c r="C154" i="7"/>
  <c r="B154" i="7"/>
  <c r="E153" i="7"/>
  <c r="D153" i="7"/>
  <c r="C153" i="7"/>
  <c r="B153" i="7"/>
  <c r="E152" i="7"/>
  <c r="D152" i="7"/>
  <c r="C152" i="7"/>
  <c r="B152" i="7"/>
  <c r="E151" i="7"/>
  <c r="D151" i="7"/>
  <c r="C151" i="7"/>
  <c r="B151" i="7"/>
  <c r="E150" i="7"/>
  <c r="D150" i="7"/>
  <c r="C150" i="7"/>
  <c r="B150" i="7"/>
  <c r="E149" i="7"/>
  <c r="D149" i="7"/>
  <c r="C149" i="7"/>
  <c r="B149" i="7"/>
  <c r="E148" i="7"/>
  <c r="D148" i="7"/>
  <c r="C148" i="7"/>
  <c r="B148" i="7"/>
  <c r="E147" i="7"/>
  <c r="D147" i="7"/>
  <c r="C147" i="7"/>
  <c r="B147" i="7"/>
  <c r="E146" i="7"/>
  <c r="D146" i="7"/>
  <c r="C146" i="7"/>
  <c r="B146" i="7"/>
  <c r="E145" i="7"/>
  <c r="D145" i="7"/>
  <c r="C145" i="7"/>
  <c r="B145" i="7"/>
  <c r="E144" i="7"/>
  <c r="D144" i="7"/>
  <c r="C144" i="7"/>
  <c r="B144" i="7"/>
  <c r="E143" i="7"/>
  <c r="D143" i="7"/>
  <c r="C143" i="7"/>
  <c r="B143" i="7"/>
  <c r="E142" i="7"/>
  <c r="D142" i="7"/>
  <c r="C142" i="7"/>
  <c r="B142" i="7"/>
  <c r="E141" i="7"/>
  <c r="D141" i="7"/>
  <c r="C141" i="7"/>
  <c r="B141" i="7"/>
  <c r="E140" i="7"/>
  <c r="D140" i="7"/>
  <c r="C140" i="7"/>
  <c r="B140" i="7"/>
  <c r="E139" i="7"/>
  <c r="D139" i="7"/>
  <c r="C139" i="7"/>
  <c r="B139" i="7"/>
  <c r="E138" i="7"/>
  <c r="D138" i="7"/>
  <c r="C138" i="7"/>
  <c r="B138" i="7"/>
  <c r="E137" i="7"/>
  <c r="D137" i="7"/>
  <c r="C137" i="7"/>
  <c r="B137" i="7"/>
  <c r="E136" i="7"/>
  <c r="D136" i="7"/>
  <c r="C136" i="7"/>
  <c r="B136" i="7"/>
  <c r="E135" i="7"/>
  <c r="D135" i="7"/>
  <c r="C135" i="7"/>
  <c r="B135" i="7"/>
  <c r="E134" i="7"/>
  <c r="D134" i="7"/>
  <c r="C134" i="7"/>
  <c r="B134" i="7"/>
  <c r="E133" i="7"/>
  <c r="D133" i="7"/>
  <c r="C133" i="7"/>
  <c r="B133" i="7"/>
  <c r="E132" i="7"/>
  <c r="D132" i="7"/>
  <c r="C132" i="7"/>
  <c r="B132" i="7"/>
  <c r="E131" i="7"/>
  <c r="D131" i="7"/>
  <c r="C131" i="7"/>
  <c r="B131" i="7"/>
  <c r="E130" i="7"/>
  <c r="D130" i="7"/>
  <c r="C130" i="7"/>
  <c r="B130" i="7"/>
  <c r="E129" i="7"/>
  <c r="D129" i="7"/>
  <c r="C129" i="7"/>
  <c r="B129" i="7"/>
  <c r="E128" i="7"/>
  <c r="D128" i="7"/>
  <c r="C128" i="7"/>
  <c r="B128" i="7"/>
  <c r="E127" i="7"/>
  <c r="D127" i="7"/>
  <c r="C127" i="7"/>
  <c r="B127" i="7"/>
  <c r="E126" i="7"/>
  <c r="D126" i="7"/>
  <c r="C126" i="7"/>
  <c r="B126" i="7"/>
  <c r="E125" i="7"/>
  <c r="D125" i="7"/>
  <c r="C125" i="7"/>
  <c r="B125" i="7"/>
  <c r="E124" i="7"/>
  <c r="D124" i="7"/>
  <c r="C124" i="7"/>
  <c r="B124" i="7"/>
  <c r="E123" i="7"/>
  <c r="D123" i="7"/>
  <c r="C123" i="7"/>
  <c r="B123" i="7"/>
  <c r="E122" i="7"/>
  <c r="D122" i="7"/>
  <c r="C122" i="7"/>
  <c r="B122" i="7"/>
  <c r="E121" i="7"/>
  <c r="D121" i="7"/>
  <c r="C121" i="7"/>
  <c r="B121" i="7"/>
  <c r="E120" i="7"/>
  <c r="D120" i="7"/>
  <c r="C120" i="7"/>
  <c r="B120" i="7"/>
  <c r="E119" i="7"/>
  <c r="D119" i="7"/>
  <c r="C119" i="7"/>
  <c r="B119" i="7"/>
  <c r="E118" i="7"/>
  <c r="D118" i="7"/>
  <c r="C118" i="7"/>
  <c r="B118" i="7"/>
  <c r="E117" i="7"/>
  <c r="D117" i="7"/>
  <c r="C117" i="7"/>
  <c r="B117" i="7"/>
  <c r="E116" i="7"/>
  <c r="D116" i="7"/>
  <c r="C116" i="7"/>
  <c r="B116" i="7"/>
  <c r="E115" i="7"/>
  <c r="D115" i="7"/>
  <c r="C115" i="7"/>
  <c r="B115" i="7"/>
  <c r="E114" i="7"/>
  <c r="D114" i="7"/>
  <c r="C114" i="7"/>
  <c r="B114" i="7"/>
  <c r="E113" i="7"/>
  <c r="D113" i="7"/>
  <c r="C113" i="7"/>
  <c r="B113" i="7"/>
  <c r="E112" i="7"/>
  <c r="D112" i="7"/>
  <c r="C112" i="7"/>
  <c r="B112" i="7"/>
  <c r="E111" i="7"/>
  <c r="D111" i="7"/>
  <c r="C111" i="7"/>
  <c r="B111" i="7"/>
  <c r="E110" i="7"/>
  <c r="D110" i="7"/>
  <c r="C110" i="7"/>
  <c r="B110" i="7"/>
  <c r="E109" i="7"/>
  <c r="D109" i="7"/>
  <c r="C109" i="7"/>
  <c r="B109" i="7"/>
  <c r="E108" i="7"/>
  <c r="D108" i="7"/>
  <c r="C108" i="7"/>
  <c r="B108" i="7"/>
  <c r="E107" i="7"/>
  <c r="D107" i="7"/>
  <c r="C107" i="7"/>
  <c r="B107" i="7"/>
  <c r="E106" i="7"/>
  <c r="D106" i="7"/>
  <c r="C106" i="7"/>
  <c r="B106" i="7"/>
  <c r="E105" i="7"/>
  <c r="D105" i="7"/>
  <c r="C105" i="7"/>
  <c r="B105" i="7"/>
  <c r="E104" i="7"/>
  <c r="D104" i="7"/>
  <c r="C104" i="7"/>
  <c r="B104" i="7"/>
  <c r="E103" i="7"/>
  <c r="D103" i="7"/>
  <c r="C103" i="7"/>
  <c r="B103" i="7"/>
  <c r="E102" i="7"/>
  <c r="D102" i="7"/>
  <c r="C102" i="7"/>
  <c r="B102" i="7"/>
  <c r="E101" i="7"/>
  <c r="D101" i="7"/>
  <c r="C101" i="7"/>
  <c r="B101" i="7"/>
  <c r="E100" i="7"/>
  <c r="D100" i="7"/>
  <c r="C100" i="7"/>
  <c r="B100" i="7"/>
  <c r="E99" i="7"/>
  <c r="D99" i="7"/>
  <c r="C99" i="7"/>
  <c r="B99" i="7"/>
  <c r="E98" i="7"/>
  <c r="D98" i="7"/>
  <c r="C98" i="7"/>
  <c r="B98" i="7"/>
  <c r="E97" i="7"/>
  <c r="D97" i="7"/>
  <c r="C97" i="7"/>
  <c r="B97" i="7"/>
  <c r="E96" i="7"/>
  <c r="D96" i="7"/>
  <c r="C96" i="7"/>
  <c r="B96" i="7"/>
  <c r="E95" i="7"/>
  <c r="D95" i="7"/>
  <c r="C95" i="7"/>
  <c r="B95" i="7"/>
  <c r="E94" i="7"/>
  <c r="D94" i="7"/>
  <c r="C94" i="7"/>
  <c r="B94" i="7"/>
  <c r="E93" i="7"/>
  <c r="D93" i="7"/>
  <c r="C93" i="7"/>
  <c r="B93" i="7"/>
  <c r="E92" i="7"/>
  <c r="D92" i="7"/>
  <c r="C92" i="7"/>
  <c r="B92" i="7"/>
  <c r="E91" i="7"/>
  <c r="D91" i="7"/>
  <c r="C91" i="7"/>
  <c r="B91" i="7"/>
  <c r="E90" i="7"/>
  <c r="D90" i="7"/>
  <c r="C90" i="7"/>
  <c r="B90" i="7"/>
  <c r="E89" i="7"/>
  <c r="D89" i="7"/>
  <c r="C89" i="7"/>
  <c r="B89" i="7"/>
  <c r="E88" i="7"/>
  <c r="D88" i="7"/>
  <c r="C88" i="7"/>
  <c r="B88" i="7"/>
  <c r="E87" i="7"/>
  <c r="D87" i="7"/>
  <c r="C87" i="7"/>
  <c r="B87" i="7"/>
  <c r="E86" i="7"/>
  <c r="D86" i="7"/>
  <c r="C86" i="7"/>
  <c r="B86" i="7"/>
  <c r="E85" i="7"/>
  <c r="D85" i="7"/>
  <c r="C85" i="7"/>
  <c r="B85" i="7"/>
  <c r="E84" i="7"/>
  <c r="D84" i="7"/>
  <c r="C84" i="7"/>
  <c r="B84" i="7"/>
  <c r="E83" i="7"/>
  <c r="D83" i="7"/>
  <c r="C83" i="7"/>
  <c r="B83" i="7"/>
  <c r="E82" i="7"/>
  <c r="D82" i="7"/>
  <c r="C82" i="7"/>
  <c r="B82" i="7"/>
  <c r="E81" i="7"/>
  <c r="D81" i="7"/>
  <c r="C81" i="7"/>
  <c r="B81" i="7"/>
  <c r="E80" i="7"/>
  <c r="D80" i="7"/>
  <c r="C80" i="7"/>
  <c r="B80" i="7"/>
  <c r="G80" i="7" s="1"/>
  <c r="E79" i="7"/>
  <c r="D79" i="7"/>
  <c r="C79" i="7"/>
  <c r="B79" i="7"/>
  <c r="E78" i="7"/>
  <c r="D78" i="7"/>
  <c r="C78" i="7"/>
  <c r="B78" i="7"/>
  <c r="E77" i="7"/>
  <c r="D77" i="7"/>
  <c r="C77" i="7"/>
  <c r="B77" i="7"/>
  <c r="E76" i="7"/>
  <c r="D76" i="7"/>
  <c r="C76" i="7"/>
  <c r="B76" i="7"/>
  <c r="E75" i="7"/>
  <c r="D75" i="7"/>
  <c r="C75" i="7"/>
  <c r="B75" i="7"/>
  <c r="E74" i="7"/>
  <c r="D74" i="7"/>
  <c r="C74" i="7"/>
  <c r="B74" i="7"/>
  <c r="E73" i="7"/>
  <c r="D73" i="7"/>
  <c r="C73" i="7"/>
  <c r="B73" i="7"/>
  <c r="E72" i="7"/>
  <c r="D72" i="7"/>
  <c r="C72" i="7"/>
  <c r="B72" i="7"/>
  <c r="E71" i="7"/>
  <c r="D71" i="7"/>
  <c r="C71" i="7"/>
  <c r="B71" i="7"/>
  <c r="E70" i="7"/>
  <c r="D70" i="7"/>
  <c r="C70" i="7"/>
  <c r="B70" i="7"/>
  <c r="E69" i="7"/>
  <c r="D69" i="7"/>
  <c r="C69" i="7"/>
  <c r="B69" i="7"/>
  <c r="E68" i="7"/>
  <c r="D68" i="7"/>
  <c r="C68" i="7"/>
  <c r="B68" i="7"/>
  <c r="E67" i="7"/>
  <c r="D67" i="7"/>
  <c r="C67" i="7"/>
  <c r="B67" i="7"/>
  <c r="E66" i="7"/>
  <c r="D66" i="7"/>
  <c r="C66" i="7"/>
  <c r="B66" i="7"/>
  <c r="E65" i="7"/>
  <c r="D65" i="7"/>
  <c r="C65" i="7"/>
  <c r="B65" i="7"/>
  <c r="E64" i="7"/>
  <c r="D64" i="7"/>
  <c r="C64" i="7"/>
  <c r="B64" i="7"/>
  <c r="E63" i="7"/>
  <c r="D63" i="7"/>
  <c r="C63" i="7"/>
  <c r="B63" i="7"/>
  <c r="E62" i="7"/>
  <c r="D62" i="7"/>
  <c r="C62" i="7"/>
  <c r="B62" i="7"/>
  <c r="E61" i="7"/>
  <c r="D61" i="7"/>
  <c r="C61" i="7"/>
  <c r="B61" i="7"/>
  <c r="E60" i="7"/>
  <c r="D60" i="7"/>
  <c r="C60" i="7"/>
  <c r="B60" i="7"/>
  <c r="E59" i="7"/>
  <c r="D59" i="7"/>
  <c r="C59" i="7"/>
  <c r="B59" i="7"/>
  <c r="E58" i="7"/>
  <c r="D58" i="7"/>
  <c r="C58" i="7"/>
  <c r="B58" i="7"/>
  <c r="E57" i="7"/>
  <c r="D57" i="7"/>
  <c r="C57" i="7"/>
  <c r="B57" i="7"/>
  <c r="E56" i="7"/>
  <c r="D56" i="7"/>
  <c r="C56" i="7"/>
  <c r="B56" i="7"/>
  <c r="E55" i="7"/>
  <c r="D55" i="7"/>
  <c r="C55" i="7"/>
  <c r="B55" i="7"/>
  <c r="E54" i="7"/>
  <c r="D54" i="7"/>
  <c r="C54" i="7"/>
  <c r="B54" i="7"/>
  <c r="E53" i="7"/>
  <c r="D53" i="7"/>
  <c r="C53" i="7"/>
  <c r="B53" i="7"/>
  <c r="E52" i="7"/>
  <c r="D52" i="7"/>
  <c r="C52" i="7"/>
  <c r="B52" i="7"/>
  <c r="E51" i="7"/>
  <c r="D51" i="7"/>
  <c r="C51" i="7"/>
  <c r="B51" i="7"/>
  <c r="E50" i="7"/>
  <c r="D50" i="7"/>
  <c r="C50" i="7"/>
  <c r="B50" i="7"/>
  <c r="G50" i="7" s="1"/>
  <c r="E49" i="7"/>
  <c r="D49" i="7"/>
  <c r="C49" i="7"/>
  <c r="B49" i="7"/>
  <c r="E48" i="7"/>
  <c r="D48" i="7"/>
  <c r="C48" i="7"/>
  <c r="B48" i="7"/>
  <c r="E47" i="7"/>
  <c r="D47" i="7"/>
  <c r="C47" i="7"/>
  <c r="B47" i="7"/>
  <c r="E46" i="7"/>
  <c r="D46" i="7"/>
  <c r="C46" i="7"/>
  <c r="B46" i="7"/>
  <c r="E45" i="7"/>
  <c r="D45" i="7"/>
  <c r="C45" i="7"/>
  <c r="B45" i="7"/>
  <c r="E44" i="7"/>
  <c r="D44" i="7"/>
  <c r="C44" i="7"/>
  <c r="B44" i="7"/>
  <c r="E43" i="7"/>
  <c r="D43" i="7"/>
  <c r="C43" i="7"/>
  <c r="B43" i="7"/>
  <c r="E42" i="7"/>
  <c r="D42" i="7"/>
  <c r="C42" i="7"/>
  <c r="B42" i="7"/>
  <c r="E41" i="7"/>
  <c r="D41" i="7"/>
  <c r="C41" i="7"/>
  <c r="B41" i="7"/>
  <c r="E40" i="7"/>
  <c r="D40" i="7"/>
  <c r="C40" i="7"/>
  <c r="B40" i="7"/>
  <c r="E39" i="7"/>
  <c r="D39" i="7"/>
  <c r="C39" i="7"/>
  <c r="B39" i="7"/>
  <c r="E38" i="7"/>
  <c r="D38" i="7"/>
  <c r="C38" i="7"/>
  <c r="B38" i="7"/>
  <c r="E37" i="7"/>
  <c r="D37" i="7"/>
  <c r="C37" i="7"/>
  <c r="B37" i="7"/>
  <c r="E36" i="7"/>
  <c r="D36" i="7"/>
  <c r="C36" i="7"/>
  <c r="B36" i="7"/>
  <c r="E35" i="7"/>
  <c r="D35" i="7"/>
  <c r="C35" i="7"/>
  <c r="B35" i="7"/>
  <c r="E34" i="7"/>
  <c r="D34" i="7"/>
  <c r="C34" i="7"/>
  <c r="B34" i="7"/>
  <c r="E33" i="7"/>
  <c r="D33" i="7"/>
  <c r="C33" i="7"/>
  <c r="B33" i="7"/>
  <c r="E32" i="7"/>
  <c r="D32" i="7"/>
  <c r="C32" i="7"/>
  <c r="B32" i="7"/>
  <c r="E31" i="7"/>
  <c r="D31" i="7"/>
  <c r="C31" i="7"/>
  <c r="B31" i="7"/>
  <c r="E30" i="7"/>
  <c r="D30" i="7"/>
  <c r="C30" i="7"/>
  <c r="B30" i="7"/>
  <c r="E29" i="7"/>
  <c r="D29" i="7"/>
  <c r="C29" i="7"/>
  <c r="B29" i="7"/>
  <c r="E28" i="7"/>
  <c r="D28" i="7"/>
  <c r="C28" i="7"/>
  <c r="B28" i="7"/>
  <c r="E27" i="7"/>
  <c r="D27" i="7"/>
  <c r="C27" i="7"/>
  <c r="B27" i="7"/>
  <c r="E26" i="7"/>
  <c r="D26" i="7"/>
  <c r="C26" i="7"/>
  <c r="B26" i="7"/>
  <c r="E25" i="7"/>
  <c r="D25" i="7"/>
  <c r="C25" i="7"/>
  <c r="B25" i="7"/>
  <c r="E24" i="7"/>
  <c r="D24" i="7"/>
  <c r="C24" i="7"/>
  <c r="B24" i="7"/>
  <c r="E23" i="7"/>
  <c r="D23" i="7"/>
  <c r="C23" i="7"/>
  <c r="B23" i="7"/>
  <c r="E22" i="7"/>
  <c r="D22" i="7"/>
  <c r="C22" i="7"/>
  <c r="B22" i="7"/>
  <c r="E21" i="7"/>
  <c r="D21" i="7"/>
  <c r="C21" i="7"/>
  <c r="B21" i="7"/>
  <c r="E20" i="7"/>
  <c r="D20" i="7"/>
  <c r="C20" i="7"/>
  <c r="B20" i="7"/>
  <c r="E19" i="7"/>
  <c r="D19" i="7"/>
  <c r="C19" i="7"/>
  <c r="B19" i="7"/>
  <c r="E18" i="7"/>
  <c r="D18" i="7"/>
  <c r="C18" i="7"/>
  <c r="B18" i="7"/>
  <c r="E17" i="7"/>
  <c r="D17" i="7"/>
  <c r="C17" i="7"/>
  <c r="B17" i="7"/>
  <c r="E16" i="7"/>
  <c r="D16" i="7"/>
  <c r="C16" i="7"/>
  <c r="B16" i="7"/>
  <c r="E15" i="7"/>
  <c r="D15" i="7"/>
  <c r="C15" i="7"/>
  <c r="B15" i="7"/>
  <c r="E14" i="7"/>
  <c r="D14" i="7"/>
  <c r="C14" i="7"/>
  <c r="B14" i="7"/>
  <c r="E13" i="7"/>
  <c r="D13" i="7"/>
  <c r="C13" i="7"/>
  <c r="B13" i="7"/>
  <c r="E12" i="7"/>
  <c r="D12" i="7"/>
  <c r="C12" i="7"/>
  <c r="B12" i="7"/>
  <c r="E11" i="7"/>
  <c r="D11" i="7"/>
  <c r="C11" i="7"/>
  <c r="B11" i="7"/>
  <c r="E10" i="7"/>
  <c r="D10" i="7"/>
  <c r="C10" i="7"/>
  <c r="B10" i="7"/>
  <c r="E9" i="7"/>
  <c r="D9" i="7"/>
  <c r="C9" i="7"/>
  <c r="B9" i="7"/>
  <c r="E8" i="7"/>
  <c r="D8" i="7"/>
  <c r="C8" i="7"/>
  <c r="B8" i="7"/>
  <c r="E7" i="7"/>
  <c r="D7" i="7"/>
  <c r="C7" i="7"/>
  <c r="B7" i="7"/>
  <c r="E6" i="7"/>
  <c r="D6" i="7"/>
  <c r="C6" i="7"/>
  <c r="B6" i="7"/>
  <c r="E5" i="7"/>
  <c r="D5" i="7"/>
  <c r="C5" i="7"/>
  <c r="B5" i="7"/>
  <c r="E4" i="7"/>
  <c r="D4" i="7"/>
  <c r="C4" i="7"/>
  <c r="B4" i="7"/>
  <c r="E3" i="7"/>
  <c r="D3" i="7"/>
  <c r="C3" i="7"/>
  <c r="E8" i="6"/>
  <c r="I77" i="8"/>
  <c r="G8" i="7" l="1"/>
  <c r="G18" i="7"/>
  <c r="L18" i="7" s="1"/>
  <c r="G24" i="7"/>
  <c r="I24" i="7" s="1"/>
  <c r="G34" i="7"/>
  <c r="K34" i="7" s="1"/>
  <c r="G40" i="7"/>
  <c r="K40" i="7" s="1"/>
  <c r="G48" i="7"/>
  <c r="L48" i="7" s="1"/>
  <c r="G56" i="7"/>
  <c r="K56" i="7" s="1"/>
  <c r="G66" i="7"/>
  <c r="K66" i="7" s="1"/>
  <c r="G90" i="7"/>
  <c r="G98" i="7"/>
  <c r="J98" i="7" s="1"/>
  <c r="G104" i="7"/>
  <c r="L104" i="7" s="1"/>
  <c r="G122" i="7"/>
  <c r="K122" i="7" s="1"/>
  <c r="G130" i="7"/>
  <c r="I130" i="7" s="1"/>
  <c r="G152" i="7"/>
  <c r="L152" i="7" s="1"/>
  <c r="G154" i="7"/>
  <c r="L154" i="7" s="1"/>
  <c r="G162" i="7"/>
  <c r="K162" i="7" s="1"/>
  <c r="G184" i="7"/>
  <c r="G210" i="7"/>
  <c r="K210" i="7" s="1"/>
  <c r="G216" i="7"/>
  <c r="L216" i="7" s="1"/>
  <c r="G218" i="7"/>
  <c r="L218" i="7" s="1"/>
  <c r="G242" i="7"/>
  <c r="I242" i="7" s="1"/>
  <c r="G250" i="7"/>
  <c r="J250" i="7" s="1"/>
  <c r="G274" i="7"/>
  <c r="J274" i="7" s="1"/>
  <c r="G282" i="7"/>
  <c r="K282" i="7" s="1"/>
  <c r="G328" i="7"/>
  <c r="K328" i="7" s="1"/>
  <c r="G336" i="7"/>
  <c r="J336" i="7" s="1"/>
  <c r="G344" i="7"/>
  <c r="J344" i="7" s="1"/>
  <c r="G354" i="7"/>
  <c r="J354" i="7" s="1"/>
  <c r="G376" i="7"/>
  <c r="L376" i="7" s="1"/>
  <c r="G386" i="7"/>
  <c r="K386" i="7" s="1"/>
  <c r="G402" i="7"/>
  <c r="L402" i="7" s="1"/>
  <c r="G408" i="7"/>
  <c r="I408" i="7" s="1"/>
  <c r="G418" i="7"/>
  <c r="G420" i="7"/>
  <c r="J420" i="7" s="1"/>
  <c r="G434" i="7"/>
  <c r="I434" i="7" s="1"/>
  <c r="G436" i="7"/>
  <c r="J436" i="7" s="1"/>
  <c r="G452" i="7"/>
  <c r="L452" i="7" s="1"/>
  <c r="G468" i="7"/>
  <c r="L468" i="7" s="1"/>
  <c r="G474" i="7"/>
  <c r="K474" i="7" s="1"/>
  <c r="G476" i="7"/>
  <c r="J476" i="7" s="1"/>
  <c r="G482" i="7"/>
  <c r="G484" i="7"/>
  <c r="I484" i="7" s="1"/>
  <c r="G498" i="7"/>
  <c r="K498" i="7" s="1"/>
  <c r="G504" i="7"/>
  <c r="I504" i="7" s="1"/>
  <c r="G520" i="7"/>
  <c r="L520" i="7" s="1"/>
  <c r="G528" i="7"/>
  <c r="K528" i="7" s="1"/>
  <c r="G530" i="7"/>
  <c r="K530" i="7" s="1"/>
  <c r="G534" i="7"/>
  <c r="I534" i="7" s="1"/>
  <c r="G546" i="7"/>
  <c r="G550" i="7"/>
  <c r="L550" i="7" s="1"/>
  <c r="G552" i="7"/>
  <c r="I552" i="7" s="1"/>
  <c r="G562" i="7"/>
  <c r="K562" i="7" s="1"/>
  <c r="G568" i="7"/>
  <c r="I568" i="7" s="1"/>
  <c r="G578" i="7"/>
  <c r="I578" i="7" s="1"/>
  <c r="G600" i="7"/>
  <c r="L600" i="7" s="1"/>
  <c r="G658" i="7"/>
  <c r="K658" i="7" s="1"/>
  <c r="G696" i="7"/>
  <c r="G706" i="7"/>
  <c r="J706" i="7" s="1"/>
  <c r="G754" i="7"/>
  <c r="L754" i="7" s="1"/>
  <c r="G784" i="7"/>
  <c r="J784" i="7" s="1"/>
  <c r="G790" i="7"/>
  <c r="J790" i="7" s="1"/>
  <c r="G818" i="7"/>
  <c r="J818" i="7" s="1"/>
  <c r="G858" i="7"/>
  <c r="L858" i="7" s="1"/>
  <c r="G882" i="7"/>
  <c r="I882" i="7" s="1"/>
  <c r="G884" i="7"/>
  <c r="G896" i="7"/>
  <c r="L896" i="7" s="1"/>
  <c r="G908" i="7"/>
  <c r="I908" i="7" s="1"/>
  <c r="G950" i="7"/>
  <c r="K950" i="7" s="1"/>
  <c r="G954" i="7"/>
  <c r="J954" i="7" s="1"/>
  <c r="G956" i="7"/>
  <c r="J956" i="7" s="1"/>
  <c r="G962" i="7"/>
  <c r="K962" i="7" s="1"/>
  <c r="G964" i="7"/>
  <c r="I964" i="7" s="1"/>
  <c r="G968" i="7"/>
  <c r="G972" i="7"/>
  <c r="L972" i="7" s="1"/>
  <c r="G1014" i="7"/>
  <c r="J1014" i="7" s="1"/>
  <c r="G1018" i="7"/>
  <c r="J1018" i="7" s="1"/>
  <c r="G1038" i="7"/>
  <c r="L1038" i="7" s="1"/>
  <c r="G1044" i="7"/>
  <c r="K1044" i="7" s="1"/>
  <c r="G1046" i="7"/>
  <c r="I1046" i="7" s="1"/>
  <c r="G1054" i="7"/>
  <c r="L1054" i="7" s="1"/>
  <c r="G1062" i="7"/>
  <c r="G1064" i="7"/>
  <c r="I1064" i="7" s="1"/>
  <c r="G1066" i="7"/>
  <c r="K1066" i="7" s="1"/>
  <c r="G1082" i="7"/>
  <c r="L1082" i="7" s="1"/>
  <c r="G1094" i="7"/>
  <c r="K1094" i="7" s="1"/>
  <c r="G1104" i="7"/>
  <c r="L1104" i="7" s="1"/>
  <c r="G1114" i="7"/>
  <c r="G1116" i="7"/>
  <c r="L1116" i="7" s="1"/>
  <c r="G1126" i="7"/>
  <c r="G1128" i="7"/>
  <c r="K1128" i="7" s="1"/>
  <c r="G1136" i="7"/>
  <c r="L1136" i="7" s="1"/>
  <c r="G1160" i="7"/>
  <c r="K1160" i="7" s="1"/>
  <c r="G1170" i="7"/>
  <c r="I1170" i="7" s="1"/>
  <c r="G1172" i="7"/>
  <c r="L1172" i="7" s="1"/>
  <c r="G1178" i="7"/>
  <c r="L1178" i="7" s="1"/>
  <c r="G1188" i="7"/>
  <c r="K1188" i="7" s="1"/>
  <c r="G1190" i="7"/>
  <c r="G1202" i="7"/>
  <c r="J1202" i="7" s="1"/>
  <c r="G688" i="7"/>
  <c r="K688" i="7" s="1"/>
  <c r="G678" i="7"/>
  <c r="L678" i="7" s="1"/>
  <c r="G472" i="7"/>
  <c r="K472" i="7" s="1"/>
  <c r="G496" i="7"/>
  <c r="K496" i="7" s="1"/>
  <c r="G16" i="7"/>
  <c r="J16" i="7" s="1"/>
  <c r="G26" i="7"/>
  <c r="J26" i="7" s="1"/>
  <c r="L50" i="7"/>
  <c r="G58" i="7"/>
  <c r="I58" i="7" s="1"/>
  <c r="G72" i="7"/>
  <c r="K72" i="7" s="1"/>
  <c r="G82" i="7"/>
  <c r="L82" i="7" s="1"/>
  <c r="G88" i="7"/>
  <c r="J88" i="7" s="1"/>
  <c r="G112" i="7"/>
  <c r="J112" i="7" s="1"/>
  <c r="G114" i="7"/>
  <c r="I114" i="7" s="1"/>
  <c r="G120" i="7"/>
  <c r="K120" i="7" s="1"/>
  <c r="G136" i="7"/>
  <c r="J136" i="7" s="1"/>
  <c r="G144" i="7"/>
  <c r="J144" i="7" s="1"/>
  <c r="G146" i="7"/>
  <c r="L146" i="7" s="1"/>
  <c r="G168" i="7"/>
  <c r="K168" i="7" s="1"/>
  <c r="G176" i="7"/>
  <c r="I176" i="7" s="1"/>
  <c r="G178" i="7"/>
  <c r="L178" i="7" s="1"/>
  <c r="J184" i="7"/>
  <c r="G186" i="7"/>
  <c r="I186" i="7" s="1"/>
  <c r="G194" i="7"/>
  <c r="K194" i="7" s="1"/>
  <c r="G200" i="7"/>
  <c r="K200" i="7" s="1"/>
  <c r="G208" i="7"/>
  <c r="J208" i="7" s="1"/>
  <c r="G226" i="7"/>
  <c r="L226" i="7" s="1"/>
  <c r="G232" i="7"/>
  <c r="K232" i="7" s="1"/>
  <c r="G240" i="7"/>
  <c r="K240" i="7" s="1"/>
  <c r="G248" i="7"/>
  <c r="K248" i="7" s="1"/>
  <c r="G258" i="7"/>
  <c r="J258" i="7" s="1"/>
  <c r="G264" i="7"/>
  <c r="K264" i="7" s="1"/>
  <c r="G272" i="7"/>
  <c r="K272" i="7" s="1"/>
  <c r="K274" i="7"/>
  <c r="G280" i="7"/>
  <c r="K280" i="7" s="1"/>
  <c r="G290" i="7"/>
  <c r="K290" i="7" s="1"/>
  <c r="G296" i="7"/>
  <c r="L296" i="7" s="1"/>
  <c r="G304" i="7"/>
  <c r="L304" i="7" s="1"/>
  <c r="G306" i="7"/>
  <c r="L306" i="7" s="1"/>
  <c r="G312" i="7"/>
  <c r="J312" i="7" s="1"/>
  <c r="G314" i="7"/>
  <c r="K314" i="7" s="1"/>
  <c r="G322" i="7"/>
  <c r="L322" i="7" s="1"/>
  <c r="G338" i="7"/>
  <c r="K338" i="7" s="1"/>
  <c r="G346" i="7"/>
  <c r="L346" i="7" s="1"/>
  <c r="G360" i="7"/>
  <c r="L360" i="7" s="1"/>
  <c r="G378" i="7"/>
  <c r="J378" i="7" s="1"/>
  <c r="G392" i="7"/>
  <c r="I392" i="7" s="1"/>
  <c r="G400" i="7"/>
  <c r="K400" i="7" s="1"/>
  <c r="G406" i="7"/>
  <c r="I406" i="7" s="1"/>
  <c r="G410" i="7"/>
  <c r="K410" i="7" s="1"/>
  <c r="G412" i="7"/>
  <c r="I412" i="7" s="1"/>
  <c r="G422" i="7"/>
  <c r="L422" i="7" s="1"/>
  <c r="G432" i="7"/>
  <c r="I432" i="7" s="1"/>
  <c r="G440" i="7"/>
  <c r="L440" i="7" s="1"/>
  <c r="G442" i="7"/>
  <c r="I442" i="7" s="1"/>
  <c r="G448" i="7"/>
  <c r="K448" i="7" s="1"/>
  <c r="G450" i="7"/>
  <c r="L450" i="7" s="1"/>
  <c r="G464" i="7"/>
  <c r="I464" i="7" s="1"/>
  <c r="G466" i="7"/>
  <c r="K466" i="7" s="1"/>
  <c r="G488" i="7"/>
  <c r="K488" i="7" s="1"/>
  <c r="G506" i="7"/>
  <c r="J506" i="7" s="1"/>
  <c r="G514" i="7"/>
  <c r="I514" i="7" s="1"/>
  <c r="G536" i="7"/>
  <c r="I536" i="7" s="1"/>
  <c r="G538" i="7"/>
  <c r="J538" i="7" s="1"/>
  <c r="G540" i="7"/>
  <c r="I540" i="7" s="1"/>
  <c r="G570" i="7"/>
  <c r="L570" i="7" s="1"/>
  <c r="G592" i="7"/>
  <c r="J592" i="7" s="1"/>
  <c r="G616" i="7"/>
  <c r="K616" i="7" s="1"/>
  <c r="G626" i="7"/>
  <c r="I626" i="7" s="1"/>
  <c r="G632" i="7"/>
  <c r="L632" i="7" s="1"/>
  <c r="G642" i="7"/>
  <c r="J642" i="7" s="1"/>
  <c r="G698" i="7"/>
  <c r="I698" i="7" s="1"/>
  <c r="G704" i="7"/>
  <c r="L704" i="7" s="1"/>
  <c r="G716" i="7"/>
  <c r="L716" i="7" s="1"/>
  <c r="G720" i="7"/>
  <c r="I720" i="7" s="1"/>
  <c r="G738" i="7"/>
  <c r="J738" i="7" s="1"/>
  <c r="G762" i="7"/>
  <c r="L762" i="7" s="1"/>
  <c r="G770" i="7"/>
  <c r="L770" i="7" s="1"/>
  <c r="G792" i="7"/>
  <c r="L792" i="7" s="1"/>
  <c r="G822" i="7"/>
  <c r="I822" i="7" s="1"/>
  <c r="G850" i="7"/>
  <c r="L850" i="7" s="1"/>
  <c r="G880" i="7"/>
  <c r="J880" i="7" s="1"/>
  <c r="G890" i="7"/>
  <c r="J890" i="7" s="1"/>
  <c r="G904" i="7"/>
  <c r="K904" i="7" s="1"/>
  <c r="G932" i="7"/>
  <c r="J932" i="7" s="1"/>
  <c r="G974" i="7"/>
  <c r="I974" i="7" s="1"/>
  <c r="G986" i="7"/>
  <c r="K986" i="7" s="1"/>
  <c r="G996" i="7"/>
  <c r="I996" i="7" s="1"/>
  <c r="G1020" i="7"/>
  <c r="J1020" i="7" s="1"/>
  <c r="G1026" i="7"/>
  <c r="J1026" i="7" s="1"/>
  <c r="G1030" i="7"/>
  <c r="J1030" i="7" s="1"/>
  <c r="G1034" i="7"/>
  <c r="J1034" i="7" s="1"/>
  <c r="G1086" i="7"/>
  <c r="L1086" i="7" s="1"/>
  <c r="G1092" i="7"/>
  <c r="I1092" i="7" s="1"/>
  <c r="G1106" i="7"/>
  <c r="K1106" i="7" s="1"/>
  <c r="G1156" i="7"/>
  <c r="K1156" i="7" s="1"/>
  <c r="G1164" i="7"/>
  <c r="L1164" i="7" s="1"/>
  <c r="G1168" i="7"/>
  <c r="I1168" i="7" s="1"/>
  <c r="G283" i="7"/>
  <c r="J283" i="7" s="1"/>
  <c r="G548" i="7"/>
  <c r="I548" i="7" s="1"/>
  <c r="G556" i="7"/>
  <c r="I556" i="7" s="1"/>
  <c r="G560" i="7"/>
  <c r="K560" i="7" s="1"/>
  <c r="G584" i="7"/>
  <c r="J584" i="7" s="1"/>
  <c r="G594" i="7"/>
  <c r="J594" i="7" s="1"/>
  <c r="G598" i="7"/>
  <c r="L598" i="7" s="1"/>
  <c r="G602" i="7"/>
  <c r="J602" i="7" s="1"/>
  <c r="G610" i="7"/>
  <c r="J610" i="7" s="1"/>
  <c r="G624" i="7"/>
  <c r="K624" i="7" s="1"/>
  <c r="G634" i="7"/>
  <c r="I634" i="7" s="1"/>
  <c r="G648" i="7"/>
  <c r="I648" i="7" s="1"/>
  <c r="G656" i="7"/>
  <c r="L656" i="7" s="1"/>
  <c r="G662" i="7"/>
  <c r="L662" i="7" s="1"/>
  <c r="G664" i="7"/>
  <c r="L664" i="7" s="1"/>
  <c r="G666" i="7"/>
  <c r="K666" i="7" s="1"/>
  <c r="G674" i="7"/>
  <c r="J674" i="7" s="1"/>
  <c r="G680" i="7"/>
  <c r="I680" i="7" s="1"/>
  <c r="G712" i="7"/>
  <c r="J712" i="7" s="1"/>
  <c r="G724" i="7"/>
  <c r="J724" i="7" s="1"/>
  <c r="G728" i="7"/>
  <c r="K728" i="7" s="1"/>
  <c r="G730" i="7"/>
  <c r="L730" i="7" s="1"/>
  <c r="G742" i="7"/>
  <c r="I742" i="7" s="1"/>
  <c r="G744" i="7"/>
  <c r="I744" i="7" s="1"/>
  <c r="G752" i="7"/>
  <c r="K752" i="7" s="1"/>
  <c r="G758" i="7"/>
  <c r="K758" i="7" s="1"/>
  <c r="G760" i="7"/>
  <c r="K760" i="7" s="1"/>
  <c r="G776" i="7"/>
  <c r="L776" i="7" s="1"/>
  <c r="G786" i="7"/>
  <c r="I786" i="7" s="1"/>
  <c r="G794" i="7"/>
  <c r="K794" i="7" s="1"/>
  <c r="G802" i="7"/>
  <c r="L802" i="7" s="1"/>
  <c r="G816" i="7"/>
  <c r="J816" i="7" s="1"/>
  <c r="G826" i="7"/>
  <c r="J826" i="7" s="1"/>
  <c r="G834" i="7"/>
  <c r="L834" i="7" s="1"/>
  <c r="G840" i="7"/>
  <c r="L840" i="7" s="1"/>
  <c r="G848" i="7"/>
  <c r="I848" i="7" s="1"/>
  <c r="G856" i="7"/>
  <c r="J856" i="7" s="1"/>
  <c r="G866" i="7"/>
  <c r="J866" i="7" s="1"/>
  <c r="G872" i="7"/>
  <c r="L872" i="7" s="1"/>
  <c r="G886" i="7"/>
  <c r="L886" i="7" s="1"/>
  <c r="G892" i="7"/>
  <c r="J892" i="7" s="1"/>
  <c r="G902" i="7"/>
  <c r="K902" i="7" s="1"/>
  <c r="G906" i="7"/>
  <c r="I906" i="7" s="1"/>
  <c r="G916" i="7"/>
  <c r="J916" i="7" s="1"/>
  <c r="G918" i="7"/>
  <c r="J918" i="7" s="1"/>
  <c r="G922" i="7"/>
  <c r="J922" i="7" s="1"/>
  <c r="G928" i="7"/>
  <c r="K928" i="7" s="1"/>
  <c r="G944" i="7"/>
  <c r="L944" i="7" s="1"/>
  <c r="G946" i="7"/>
  <c r="L946" i="7" s="1"/>
  <c r="G948" i="7"/>
  <c r="J948" i="7" s="1"/>
  <c r="G970" i="7"/>
  <c r="I970" i="7" s="1"/>
  <c r="G984" i="7"/>
  <c r="K984" i="7" s="1"/>
  <c r="G998" i="7"/>
  <c r="J998" i="7" s="1"/>
  <c r="G1000" i="7"/>
  <c r="K1000" i="7" s="1"/>
  <c r="G1008" i="7"/>
  <c r="K1008" i="7" s="1"/>
  <c r="G1010" i="7"/>
  <c r="J1010" i="7" s="1"/>
  <c r="G1012" i="7"/>
  <c r="L1012" i="7" s="1"/>
  <c r="G1016" i="7"/>
  <c r="L1016" i="7" s="1"/>
  <c r="G1032" i="7"/>
  <c r="L1032" i="7" s="1"/>
  <c r="G1036" i="7"/>
  <c r="J1036" i="7" s="1"/>
  <c r="G1048" i="7"/>
  <c r="L1048" i="7" s="1"/>
  <c r="G1050" i="7"/>
  <c r="K1050" i="7" s="1"/>
  <c r="G1056" i="7"/>
  <c r="J1056" i="7" s="1"/>
  <c r="G1060" i="7"/>
  <c r="J1060" i="7" s="1"/>
  <c r="G1072" i="7"/>
  <c r="L1072" i="7" s="1"/>
  <c r="G1074" i="7"/>
  <c r="I1074" i="7" s="1"/>
  <c r="G1076" i="7"/>
  <c r="J1076" i="7" s="1"/>
  <c r="G1084" i="7"/>
  <c r="L1084" i="7" s="1"/>
  <c r="G1096" i="7"/>
  <c r="I1096" i="7" s="1"/>
  <c r="G1100" i="7"/>
  <c r="L1100" i="7" s="1"/>
  <c r="G1108" i="7"/>
  <c r="I1108" i="7" s="1"/>
  <c r="G1118" i="7"/>
  <c r="L1118" i="7" s="1"/>
  <c r="G1124" i="7"/>
  <c r="I1124" i="7" s="1"/>
  <c r="G1132" i="7"/>
  <c r="L1132" i="7" s="1"/>
  <c r="G1138" i="7"/>
  <c r="K1138" i="7" s="1"/>
  <c r="G1140" i="7"/>
  <c r="J1140" i="7" s="1"/>
  <c r="G1146" i="7"/>
  <c r="L1146" i="7" s="1"/>
  <c r="G1148" i="7"/>
  <c r="L1148" i="7" s="1"/>
  <c r="G1150" i="7"/>
  <c r="L1150" i="7" s="1"/>
  <c r="G1158" i="7"/>
  <c r="J1158" i="7" s="1"/>
  <c r="G1180" i="7"/>
  <c r="L1180" i="7" s="1"/>
  <c r="G1182" i="7"/>
  <c r="K1182" i="7" s="1"/>
  <c r="G1192" i="7"/>
  <c r="L1192" i="7" s="1"/>
  <c r="G1196" i="7"/>
  <c r="I1196" i="7" s="1"/>
  <c r="G1200" i="7"/>
  <c r="L1200" i="7" s="1"/>
  <c r="G1204" i="7"/>
  <c r="I1204" i="7" s="1"/>
  <c r="G549" i="7"/>
  <c r="L549" i="7" s="1"/>
  <c r="G711" i="7"/>
  <c r="J711" i="7" s="1"/>
  <c r="G27" i="7"/>
  <c r="L27" i="7" s="1"/>
  <c r="G77" i="7"/>
  <c r="J77" i="7" s="1"/>
  <c r="G123" i="7"/>
  <c r="J123" i="7" s="1"/>
  <c r="G173" i="7"/>
  <c r="L173" i="7" s="1"/>
  <c r="G263" i="7"/>
  <c r="K263" i="7" s="1"/>
  <c r="G269" i="7"/>
  <c r="J269" i="7" s="1"/>
  <c r="G429" i="7"/>
  <c r="K429" i="7" s="1"/>
  <c r="G453" i="7"/>
  <c r="K453" i="7" s="1"/>
  <c r="G509" i="7"/>
  <c r="J509" i="7" s="1"/>
  <c r="G635" i="7"/>
  <c r="J635" i="7" s="1"/>
  <c r="G731" i="7"/>
  <c r="L731" i="7" s="1"/>
  <c r="G753" i="7"/>
  <c r="J753" i="7" s="1"/>
  <c r="G805" i="7"/>
  <c r="J805" i="7" s="1"/>
  <c r="G845" i="7"/>
  <c r="J845" i="7" s="1"/>
  <c r="G869" i="7"/>
  <c r="L869" i="7" s="1"/>
  <c r="G901" i="7"/>
  <c r="J901" i="7" s="1"/>
  <c r="G959" i="7"/>
  <c r="L959" i="7" s="1"/>
  <c r="G989" i="7"/>
  <c r="K989" i="7" s="1"/>
  <c r="G1041" i="7"/>
  <c r="I1041" i="7" s="1"/>
  <c r="G1079" i="7"/>
  <c r="J1079" i="7" s="1"/>
  <c r="G1169" i="7"/>
  <c r="I1169" i="7" s="1"/>
  <c r="G13" i="7"/>
  <c r="I13" i="7" s="1"/>
  <c r="G37" i="7"/>
  <c r="I37" i="7" s="1"/>
  <c r="G101" i="7"/>
  <c r="L101" i="7" s="1"/>
  <c r="G492" i="7"/>
  <c r="K492" i="7" s="1"/>
  <c r="G197" i="7"/>
  <c r="J197" i="7" s="1"/>
  <c r="G357" i="7"/>
  <c r="J357" i="7" s="1"/>
  <c r="G379" i="7"/>
  <c r="I379" i="7" s="1"/>
  <c r="G497" i="7"/>
  <c r="L497" i="7" s="1"/>
  <c r="G613" i="7"/>
  <c r="K613" i="7" s="1"/>
  <c r="G871" i="7"/>
  <c r="K871" i="7" s="1"/>
  <c r="G961" i="7"/>
  <c r="J961" i="7" s="1"/>
  <c r="G936" i="7"/>
  <c r="J936" i="7" s="1"/>
  <c r="G455" i="7"/>
  <c r="J455" i="7" s="1"/>
  <c r="G539" i="7"/>
  <c r="K539" i="7" s="1"/>
  <c r="G709" i="7"/>
  <c r="L709" i="7" s="1"/>
  <c r="G775" i="7"/>
  <c r="L775" i="7" s="1"/>
  <c r="G849" i="7"/>
  <c r="L849" i="7" s="1"/>
  <c r="K8" i="7"/>
  <c r="L8" i="7"/>
  <c r="J56" i="7"/>
  <c r="J8" i="7"/>
  <c r="K98" i="7"/>
  <c r="G370" i="7"/>
  <c r="J370" i="7" s="1"/>
  <c r="G456" i="7"/>
  <c r="G428" i="7"/>
  <c r="L428" i="7" s="1"/>
  <c r="G748" i="7"/>
  <c r="I748" i="7" s="1"/>
  <c r="I896" i="7"/>
  <c r="G424" i="7"/>
  <c r="L424" i="7" s="1"/>
  <c r="G480" i="7"/>
  <c r="I480" i="7" s="1"/>
  <c r="G878" i="7"/>
  <c r="I878" i="7" s="1"/>
  <c r="G782" i="7"/>
  <c r="I782" i="7" s="1"/>
  <c r="G614" i="7"/>
  <c r="I614" i="7" s="1"/>
  <c r="G109" i="7"/>
  <c r="I109" i="7" s="1"/>
  <c r="G167" i="7"/>
  <c r="I167" i="7" s="1"/>
  <c r="G251" i="7"/>
  <c r="G295" i="7"/>
  <c r="I295" i="7" s="1"/>
  <c r="G369" i="7"/>
  <c r="I369" i="7" s="1"/>
  <c r="G389" i="7"/>
  <c r="G423" i="7"/>
  <c r="I423" i="7" s="1"/>
  <c r="G443" i="7"/>
  <c r="K443" i="7" s="1"/>
  <c r="G551" i="7"/>
  <c r="G603" i="7"/>
  <c r="G625" i="7"/>
  <c r="I625" i="7" s="1"/>
  <c r="G669" i="7"/>
  <c r="G677" i="7"/>
  <c r="I677" i="7" s="1"/>
  <c r="G699" i="7"/>
  <c r="K699" i="7" s="1"/>
  <c r="G721" i="7"/>
  <c r="I721" i="7" s="1"/>
  <c r="G741" i="7"/>
  <c r="K741" i="7" s="1"/>
  <c r="G765" i="7"/>
  <c r="I765" i="7" s="1"/>
  <c r="G773" i="7"/>
  <c r="I773" i="7" s="1"/>
  <c r="G785" i="7"/>
  <c r="G807" i="7"/>
  <c r="I807" i="7" s="1"/>
  <c r="G813" i="7"/>
  <c r="G839" i="7"/>
  <c r="K839" i="7" s="1"/>
  <c r="G859" i="7"/>
  <c r="I859" i="7" s="1"/>
  <c r="G935" i="7"/>
  <c r="G941" i="7"/>
  <c r="I941" i="7" s="1"/>
  <c r="G973" i="7"/>
  <c r="K973" i="7" s="1"/>
  <c r="G1001" i="7"/>
  <c r="G1045" i="7"/>
  <c r="I1045" i="7" s="1"/>
  <c r="G589" i="7"/>
  <c r="K589" i="7" s="1"/>
  <c r="G475" i="7"/>
  <c r="G571" i="7"/>
  <c r="I571" i="7" s="1"/>
  <c r="K706" i="7"/>
  <c r="G795" i="7"/>
  <c r="I795" i="7" s="1"/>
  <c r="G1185" i="7"/>
  <c r="G5" i="7"/>
  <c r="I5" i="7" s="1"/>
  <c r="G9" i="7"/>
  <c r="G11" i="7"/>
  <c r="K11" i="7" s="1"/>
  <c r="G15" i="7"/>
  <c r="I15" i="7" s="1"/>
  <c r="G17" i="7"/>
  <c r="G19" i="7"/>
  <c r="K19" i="7" s="1"/>
  <c r="G21" i="7"/>
  <c r="K21" i="7" s="1"/>
  <c r="G23" i="7"/>
  <c r="K23" i="7" s="1"/>
  <c r="G25" i="7"/>
  <c r="I25" i="7" s="1"/>
  <c r="G29" i="7"/>
  <c r="K29" i="7" s="1"/>
  <c r="G31" i="7"/>
  <c r="G33" i="7"/>
  <c r="G35" i="7"/>
  <c r="K35" i="7" s="1"/>
  <c r="G41" i="7"/>
  <c r="K41" i="7" s="1"/>
  <c r="G43" i="7"/>
  <c r="K43" i="7" s="1"/>
  <c r="G45" i="7"/>
  <c r="K45" i="7" s="1"/>
  <c r="G47" i="7"/>
  <c r="K47" i="7" s="1"/>
  <c r="G49" i="7"/>
  <c r="I49" i="7" s="1"/>
  <c r="G51" i="7"/>
  <c r="I51" i="7" s="1"/>
  <c r="G53" i="7"/>
  <c r="I53" i="7" s="1"/>
  <c r="G55" i="7"/>
  <c r="K55" i="7" s="1"/>
  <c r="G57" i="7"/>
  <c r="K57" i="7" s="1"/>
  <c r="G61" i="7"/>
  <c r="I61" i="7" s="1"/>
  <c r="G63" i="7"/>
  <c r="G65" i="7"/>
  <c r="K65" i="7" s="1"/>
  <c r="G67" i="7"/>
  <c r="K67" i="7" s="1"/>
  <c r="G69" i="7"/>
  <c r="K69" i="7" s="1"/>
  <c r="G71" i="7"/>
  <c r="I71" i="7" s="1"/>
  <c r="G73" i="7"/>
  <c r="G75" i="7"/>
  <c r="K75" i="7" s="1"/>
  <c r="G79" i="7"/>
  <c r="I79" i="7" s="1"/>
  <c r="G83" i="7"/>
  <c r="I83" i="7" s="1"/>
  <c r="G85" i="7"/>
  <c r="G95" i="7"/>
  <c r="K95" i="7" s="1"/>
  <c r="G111" i="7"/>
  <c r="K111" i="7" s="1"/>
  <c r="G117" i="7"/>
  <c r="K117" i="7" s="1"/>
  <c r="G119" i="7"/>
  <c r="K119" i="7" s="1"/>
  <c r="G127" i="7"/>
  <c r="G131" i="7"/>
  <c r="G137" i="7"/>
  <c r="K137" i="7" s="1"/>
  <c r="G149" i="7"/>
  <c r="K149" i="7" s="1"/>
  <c r="G151" i="7"/>
  <c r="G159" i="7"/>
  <c r="I159" i="7" s="1"/>
  <c r="G163" i="7"/>
  <c r="K163" i="7" s="1"/>
  <c r="G169" i="7"/>
  <c r="G183" i="7"/>
  <c r="K183" i="7" s="1"/>
  <c r="G207" i="7"/>
  <c r="G223" i="7"/>
  <c r="G235" i="7"/>
  <c r="K235" i="7" s="1"/>
  <c r="G243" i="7"/>
  <c r="G245" i="7"/>
  <c r="K245" i="7" s="1"/>
  <c r="G247" i="7"/>
  <c r="G297" i="7"/>
  <c r="I297" i="7" s="1"/>
  <c r="G299" i="7"/>
  <c r="I299" i="7" s="1"/>
  <c r="G307" i="7"/>
  <c r="I307" i="7" s="1"/>
  <c r="G353" i="7"/>
  <c r="K353" i="7" s="1"/>
  <c r="G363" i="7"/>
  <c r="I363" i="7" s="1"/>
  <c r="G373" i="7"/>
  <c r="K373" i="7" s="1"/>
  <c r="G427" i="7"/>
  <c r="K427" i="7" s="1"/>
  <c r="G479" i="7"/>
  <c r="G491" i="7"/>
  <c r="K491" i="7" s="1"/>
  <c r="G501" i="7"/>
  <c r="K501" i="7" s="1"/>
  <c r="G513" i="7"/>
  <c r="G521" i="7"/>
  <c r="K521" i="7" s="1"/>
  <c r="G537" i="7"/>
  <c r="K537" i="7" s="1"/>
  <c r="G553" i="7"/>
  <c r="K553" i="7" s="1"/>
  <c r="G565" i="7"/>
  <c r="K565" i="7" s="1"/>
  <c r="G607" i="7"/>
  <c r="G609" i="7"/>
  <c r="K609" i="7" s="1"/>
  <c r="G623" i="7"/>
  <c r="K623" i="7" s="1"/>
  <c r="G633" i="7"/>
  <c r="K633" i="7" s="1"/>
  <c r="G705" i="7"/>
  <c r="K705" i="7" s="1"/>
  <c r="G737" i="7"/>
  <c r="I737" i="7" s="1"/>
  <c r="G769" i="7"/>
  <c r="K769" i="7" s="1"/>
  <c r="G1009" i="7"/>
  <c r="K1009" i="7" s="1"/>
  <c r="G1129" i="7"/>
  <c r="K1129" i="7" s="1"/>
  <c r="G7" i="7"/>
  <c r="G59" i="7"/>
  <c r="I59" i="7" s="1"/>
  <c r="G219" i="7"/>
  <c r="G519" i="7"/>
  <c r="I519" i="7" s="1"/>
  <c r="K546" i="7"/>
  <c r="L546" i="7"/>
  <c r="J546" i="7"/>
  <c r="G113" i="7"/>
  <c r="I113" i="7" s="1"/>
  <c r="G155" i="7"/>
  <c r="G187" i="7"/>
  <c r="G273" i="7"/>
  <c r="I273" i="7" s="1"/>
  <c r="G301" i="7"/>
  <c r="I301" i="7" s="1"/>
  <c r="G325" i="7"/>
  <c r="K325" i="7" s="1"/>
  <c r="G365" i="7"/>
  <c r="G411" i="7"/>
  <c r="K411" i="7" s="1"/>
  <c r="G445" i="7"/>
  <c r="K445" i="7" s="1"/>
  <c r="G461" i="7"/>
  <c r="K461" i="7" s="1"/>
  <c r="G487" i="7"/>
  <c r="G541" i="7"/>
  <c r="K541" i="7" s="1"/>
  <c r="G557" i="7"/>
  <c r="K557" i="7" s="1"/>
  <c r="G573" i="7"/>
  <c r="I573" i="7" s="1"/>
  <c r="G583" i="7"/>
  <c r="K583" i="7" s="1"/>
  <c r="G689" i="7"/>
  <c r="I689" i="7" s="1"/>
  <c r="G733" i="7"/>
  <c r="K733" i="7" s="1"/>
  <c r="G743" i="7"/>
  <c r="K743" i="7" s="1"/>
  <c r="G827" i="7"/>
  <c r="I827" i="7" s="1"/>
  <c r="G861" i="7"/>
  <c r="I861" i="7" s="1"/>
  <c r="G877" i="7"/>
  <c r="I877" i="7" s="1"/>
  <c r="G919" i="7"/>
  <c r="K919" i="7" s="1"/>
  <c r="G1017" i="7"/>
  <c r="G1037" i="7"/>
  <c r="I1037" i="7" s="1"/>
  <c r="G1071" i="7"/>
  <c r="I1071" i="7" s="1"/>
  <c r="G1113" i="7"/>
  <c r="I1113" i="7" s="1"/>
  <c r="G1121" i="7"/>
  <c r="K1121" i="7" s="1"/>
  <c r="G1153" i="7"/>
  <c r="I1153" i="7" s="1"/>
  <c r="G293" i="7"/>
  <c r="K293" i="7" s="1"/>
  <c r="G781" i="7"/>
  <c r="K781" i="7" s="1"/>
  <c r="G927" i="7"/>
  <c r="I927" i="7" s="1"/>
  <c r="G135" i="7"/>
  <c r="I135" i="7" s="1"/>
  <c r="G177" i="7"/>
  <c r="K177" i="7" s="1"/>
  <c r="G209" i="7"/>
  <c r="K209" i="7" s="1"/>
  <c r="G231" i="7"/>
  <c r="G315" i="7"/>
  <c r="I315" i="7" s="1"/>
  <c r="G391" i="7"/>
  <c r="I391" i="7" s="1"/>
  <c r="G397" i="7"/>
  <c r="I397" i="7" s="1"/>
  <c r="G413" i="7"/>
  <c r="I413" i="7" s="1"/>
  <c r="G421" i="7"/>
  <c r="I421" i="7" s="1"/>
  <c r="G517" i="7"/>
  <c r="I517" i="7" s="1"/>
  <c r="G605" i="7"/>
  <c r="I605" i="7" s="1"/>
  <c r="G621" i="7"/>
  <c r="I621" i="7" s="1"/>
  <c r="G637" i="7"/>
  <c r="G645" i="7"/>
  <c r="I645" i="7" s="1"/>
  <c r="G717" i="7"/>
  <c r="K717" i="7" s="1"/>
  <c r="G749" i="7"/>
  <c r="I749" i="7" s="1"/>
  <c r="G797" i="7"/>
  <c r="G817" i="7"/>
  <c r="I817" i="7" s="1"/>
  <c r="G895" i="7"/>
  <c r="I895" i="7" s="1"/>
  <c r="G913" i="7"/>
  <c r="I913" i="7" s="1"/>
  <c r="G1025" i="7"/>
  <c r="K1025" i="7" s="1"/>
  <c r="G1069" i="7"/>
  <c r="G359" i="7"/>
  <c r="G685" i="7"/>
  <c r="K685" i="7" s="1"/>
  <c r="G145" i="7"/>
  <c r="G91" i="7"/>
  <c r="K91" i="7" s="1"/>
  <c r="G133" i="7"/>
  <c r="I133" i="7" s="1"/>
  <c r="G141" i="7"/>
  <c r="K141" i="7" s="1"/>
  <c r="G165" i="7"/>
  <c r="I165" i="7" s="1"/>
  <c r="G205" i="7"/>
  <c r="I205" i="7" s="1"/>
  <c r="G229" i="7"/>
  <c r="I229" i="7" s="1"/>
  <c r="G237" i="7"/>
  <c r="G261" i="7"/>
  <c r="K261" i="7" s="1"/>
  <c r="G305" i="7"/>
  <c r="G327" i="7"/>
  <c r="I327" i="7" s="1"/>
  <c r="G347" i="7"/>
  <c r="I347" i="7" s="1"/>
  <c r="G433" i="7"/>
  <c r="I433" i="7" s="1"/>
  <c r="G465" i="7"/>
  <c r="K465" i="7" s="1"/>
  <c r="G477" i="7"/>
  <c r="K477" i="7" s="1"/>
  <c r="G485" i="7"/>
  <c r="G493" i="7"/>
  <c r="G507" i="7"/>
  <c r="I507" i="7" s="1"/>
  <c r="G529" i="7"/>
  <c r="I529" i="7" s="1"/>
  <c r="G561" i="7"/>
  <c r="K561" i="7" s="1"/>
  <c r="G581" i="7"/>
  <c r="I581" i="7" s="1"/>
  <c r="G647" i="7"/>
  <c r="I647" i="7" s="1"/>
  <c r="G653" i="7"/>
  <c r="I653" i="7" s="1"/>
  <c r="G667" i="7"/>
  <c r="G679" i="7"/>
  <c r="K679" i="7" s="1"/>
  <c r="G701" i="7"/>
  <c r="I701" i="7" s="1"/>
  <c r="G763" i="7"/>
  <c r="K763" i="7" s="1"/>
  <c r="G829" i="7"/>
  <c r="K829" i="7" s="1"/>
  <c r="G837" i="7"/>
  <c r="G881" i="7"/>
  <c r="K881" i="7" s="1"/>
  <c r="G889" i="7"/>
  <c r="G917" i="7"/>
  <c r="G975" i="7"/>
  <c r="I975" i="7" s="1"/>
  <c r="G983" i="7"/>
  <c r="I983" i="7" s="1"/>
  <c r="G1005" i="7"/>
  <c r="K1005" i="7" s="1"/>
  <c r="G1057" i="7"/>
  <c r="G1087" i="7"/>
  <c r="K1087" i="7" s="1"/>
  <c r="G39" i="7"/>
  <c r="K39" i="7" s="1"/>
  <c r="G199" i="7"/>
  <c r="I199" i="7" s="1"/>
  <c r="G333" i="7"/>
  <c r="G525" i="7"/>
  <c r="G615" i="7"/>
  <c r="I615" i="7" s="1"/>
  <c r="G103" i="7"/>
  <c r="K103" i="7" s="1"/>
  <c r="G1103" i="7"/>
  <c r="K1103" i="7" s="1"/>
  <c r="K80" i="7"/>
  <c r="L80" i="7"/>
  <c r="J80" i="7"/>
  <c r="G241" i="7"/>
  <c r="I241" i="7" s="1"/>
  <c r="G337" i="7"/>
  <c r="K337" i="7" s="1"/>
  <c r="G401" i="7"/>
  <c r="I401" i="7" s="1"/>
  <c r="G593" i="7"/>
  <c r="I593" i="7" s="1"/>
  <c r="G657" i="7"/>
  <c r="K657" i="7" s="1"/>
  <c r="G81" i="7"/>
  <c r="J824" i="7"/>
  <c r="K824" i="7"/>
  <c r="L824" i="7"/>
  <c r="G929" i="7"/>
  <c r="L56" i="7"/>
  <c r="J474" i="7"/>
  <c r="L474" i="7"/>
  <c r="G893" i="7"/>
  <c r="G1029" i="7"/>
  <c r="K1029" i="7" s="1"/>
  <c r="G1065" i="7"/>
  <c r="K1065" i="7" s="1"/>
  <c r="J600" i="7"/>
  <c r="K600" i="7"/>
  <c r="J968" i="7"/>
  <c r="L968" i="7"/>
  <c r="K968" i="7"/>
  <c r="J884" i="7"/>
  <c r="K884" i="7"/>
  <c r="L884" i="7"/>
  <c r="J964" i="7"/>
  <c r="J154" i="7"/>
  <c r="K154" i="7"/>
  <c r="K482" i="7"/>
  <c r="J482" i="7"/>
  <c r="L482" i="7"/>
  <c r="J66" i="7"/>
  <c r="J368" i="7"/>
  <c r="L368" i="7"/>
  <c r="K368" i="7"/>
  <c r="J90" i="7"/>
  <c r="K90" i="7"/>
  <c r="L90" i="7"/>
  <c r="L162" i="7"/>
  <c r="L184" i="7"/>
  <c r="K184" i="7"/>
  <c r="K418" i="7"/>
  <c r="J418" i="7"/>
  <c r="L418" i="7"/>
  <c r="I418" i="7"/>
  <c r="J696" i="7"/>
  <c r="L696" i="7"/>
  <c r="K696" i="7"/>
  <c r="J858" i="7"/>
  <c r="K858" i="7"/>
  <c r="L1202" i="7"/>
  <c r="G883" i="7"/>
  <c r="G885" i="7"/>
  <c r="K885" i="7" s="1"/>
  <c r="G887" i="7"/>
  <c r="G891" i="7"/>
  <c r="I891" i="7" s="1"/>
  <c r="G899" i="7"/>
  <c r="I899" i="7" s="1"/>
  <c r="G903" i="7"/>
  <c r="G905" i="7"/>
  <c r="I905" i="7" s="1"/>
  <c r="G907" i="7"/>
  <c r="K907" i="7" s="1"/>
  <c r="G915" i="7"/>
  <c r="I915" i="7" s="1"/>
  <c r="G921" i="7"/>
  <c r="G923" i="7"/>
  <c r="I923" i="7" s="1"/>
  <c r="G931" i="7"/>
  <c r="G933" i="7"/>
  <c r="K933" i="7" s="1"/>
  <c r="G939" i="7"/>
  <c r="G945" i="7"/>
  <c r="K945" i="7" s="1"/>
  <c r="G947" i="7"/>
  <c r="K947" i="7" s="1"/>
  <c r="G949" i="7"/>
  <c r="K949" i="7" s="1"/>
  <c r="G951" i="7"/>
  <c r="G955" i="7"/>
  <c r="K955" i="7" s="1"/>
  <c r="G957" i="7"/>
  <c r="G963" i="7"/>
  <c r="K963" i="7" s="1"/>
  <c r="G967" i="7"/>
  <c r="K967" i="7" s="1"/>
  <c r="G969" i="7"/>
  <c r="K969" i="7" s="1"/>
  <c r="G971" i="7"/>
  <c r="G979" i="7"/>
  <c r="K979" i="7" s="1"/>
  <c r="G985" i="7"/>
  <c r="K985" i="7" s="1"/>
  <c r="G987" i="7"/>
  <c r="I987" i="7" s="1"/>
  <c r="G993" i="7"/>
  <c r="G995" i="7"/>
  <c r="K995" i="7" s="1"/>
  <c r="G997" i="7"/>
  <c r="K997" i="7" s="1"/>
  <c r="G1003" i="7"/>
  <c r="K1003" i="7" s="1"/>
  <c r="G1007" i="7"/>
  <c r="K1007" i="7" s="1"/>
  <c r="G1011" i="7"/>
  <c r="K1011" i="7" s="1"/>
  <c r="G1013" i="7"/>
  <c r="K1013" i="7" s="1"/>
  <c r="G1015" i="7"/>
  <c r="K1015" i="7" s="1"/>
  <c r="G1019" i="7"/>
  <c r="K1019" i="7" s="1"/>
  <c r="G1027" i="7"/>
  <c r="K1027" i="7" s="1"/>
  <c r="G1031" i="7"/>
  <c r="K1031" i="7" s="1"/>
  <c r="G1033" i="7"/>
  <c r="G1035" i="7"/>
  <c r="K1035" i="7" s="1"/>
  <c r="G1039" i="7"/>
  <c r="I1039" i="7" s="1"/>
  <c r="G1043" i="7"/>
  <c r="G1049" i="7"/>
  <c r="G1051" i="7"/>
  <c r="K1051" i="7" s="1"/>
  <c r="G1053" i="7"/>
  <c r="K1053" i="7" s="1"/>
  <c r="G1055" i="7"/>
  <c r="I1055" i="7" s="1"/>
  <c r="G1059" i="7"/>
  <c r="G1061" i="7"/>
  <c r="G1067" i="7"/>
  <c r="K1067" i="7" s="1"/>
  <c r="G1075" i="7"/>
  <c r="G1077" i="7"/>
  <c r="K1077" i="7" s="1"/>
  <c r="G1081" i="7"/>
  <c r="I1081" i="7" s="1"/>
  <c r="G1083" i="7"/>
  <c r="G1085" i="7"/>
  <c r="G1091" i="7"/>
  <c r="I1091" i="7" s="1"/>
  <c r="G1093" i="7"/>
  <c r="I1093" i="7" s="1"/>
  <c r="G1095" i="7"/>
  <c r="G1099" i="7"/>
  <c r="G1101" i="7"/>
  <c r="I1101" i="7" s="1"/>
  <c r="G1105" i="7"/>
  <c r="G1107" i="7"/>
  <c r="I1107" i="7" s="1"/>
  <c r="G1109" i="7"/>
  <c r="I1109" i="7" s="1"/>
  <c r="G1115" i="7"/>
  <c r="K1115" i="7" s="1"/>
  <c r="G1117" i="7"/>
  <c r="K1117" i="7" s="1"/>
  <c r="G1119" i="7"/>
  <c r="K1119" i="7" s="1"/>
  <c r="G1123" i="7"/>
  <c r="G1125" i="7"/>
  <c r="G1131" i="7"/>
  <c r="I1131" i="7" s="1"/>
  <c r="G1133" i="7"/>
  <c r="G1135" i="7"/>
  <c r="G1137" i="7"/>
  <c r="K1137" i="7" s="1"/>
  <c r="G1139" i="7"/>
  <c r="K1139" i="7" s="1"/>
  <c r="G1141" i="7"/>
  <c r="G1147" i="7"/>
  <c r="K1147" i="7" s="1"/>
  <c r="G1149" i="7"/>
  <c r="I1149" i="7" s="1"/>
  <c r="G1151" i="7"/>
  <c r="G1155" i="7"/>
  <c r="K1155" i="7" s="1"/>
  <c r="G1157" i="7"/>
  <c r="G1161" i="7"/>
  <c r="G1163" i="7"/>
  <c r="K1163" i="7" s="1"/>
  <c r="G1165" i="7"/>
  <c r="K1165" i="7" s="1"/>
  <c r="G1167" i="7"/>
  <c r="G1171" i="7"/>
  <c r="K1171" i="7" s="1"/>
  <c r="G1173" i="7"/>
  <c r="G1177" i="7"/>
  <c r="I1177" i="7" s="1"/>
  <c r="G1179" i="7"/>
  <c r="G1181" i="7"/>
  <c r="K1181" i="7" s="1"/>
  <c r="G1187" i="7"/>
  <c r="K1187" i="7" s="1"/>
  <c r="G1189" i="7"/>
  <c r="G1191" i="7"/>
  <c r="G1193" i="7"/>
  <c r="G1195" i="7"/>
  <c r="K1195" i="7" s="1"/>
  <c r="G1197" i="7"/>
  <c r="G1203" i="7"/>
  <c r="G89" i="7"/>
  <c r="I89" i="7" s="1"/>
  <c r="G99" i="7"/>
  <c r="K99" i="7" s="1"/>
  <c r="G121" i="7"/>
  <c r="I121" i="7" s="1"/>
  <c r="G143" i="7"/>
  <c r="G153" i="7"/>
  <c r="G175" i="7"/>
  <c r="K175" i="7" s="1"/>
  <c r="G185" i="7"/>
  <c r="K185" i="7" s="1"/>
  <c r="G195" i="7"/>
  <c r="I195" i="7" s="1"/>
  <c r="G217" i="7"/>
  <c r="I217" i="7" s="1"/>
  <c r="G227" i="7"/>
  <c r="I227" i="7" s="1"/>
  <c r="G239" i="7"/>
  <c r="G249" i="7"/>
  <c r="G259" i="7"/>
  <c r="I259" i="7" s="1"/>
  <c r="G271" i="7"/>
  <c r="K271" i="7" s="1"/>
  <c r="G281" i="7"/>
  <c r="I281" i="7" s="1"/>
  <c r="G291" i="7"/>
  <c r="K291" i="7" s="1"/>
  <c r="G303" i="7"/>
  <c r="I303" i="7" s="1"/>
  <c r="G313" i="7"/>
  <c r="G323" i="7"/>
  <c r="G335" i="7"/>
  <c r="G345" i="7"/>
  <c r="K345" i="7" s="1"/>
  <c r="G355" i="7"/>
  <c r="G367" i="7"/>
  <c r="I367" i="7" s="1"/>
  <c r="G377" i="7"/>
  <c r="K377" i="7" s="1"/>
  <c r="G387" i="7"/>
  <c r="K387" i="7" s="1"/>
  <c r="G399" i="7"/>
  <c r="K399" i="7" s="1"/>
  <c r="G409" i="7"/>
  <c r="K409" i="7" s="1"/>
  <c r="G419" i="7"/>
  <c r="G431" i="7"/>
  <c r="K431" i="7" s="1"/>
  <c r="G441" i="7"/>
  <c r="K441" i="7" s="1"/>
  <c r="G451" i="7"/>
  <c r="I451" i="7" s="1"/>
  <c r="G463" i="7"/>
  <c r="K463" i="7" s="1"/>
  <c r="G473" i="7"/>
  <c r="G483" i="7"/>
  <c r="I483" i="7" s="1"/>
  <c r="G495" i="7"/>
  <c r="K495" i="7" s="1"/>
  <c r="G505" i="7"/>
  <c r="G515" i="7"/>
  <c r="K515" i="7" s="1"/>
  <c r="G527" i="7"/>
  <c r="G547" i="7"/>
  <c r="I547" i="7" s="1"/>
  <c r="G559" i="7"/>
  <c r="I559" i="7" s="1"/>
  <c r="G569" i="7"/>
  <c r="I569" i="7" s="1"/>
  <c r="G579" i="7"/>
  <c r="G591" i="7"/>
  <c r="I591" i="7" s="1"/>
  <c r="G601" i="7"/>
  <c r="G611" i="7"/>
  <c r="I611" i="7" s="1"/>
  <c r="G643" i="7"/>
  <c r="I643" i="7" s="1"/>
  <c r="G655" i="7"/>
  <c r="I655" i="7" s="1"/>
  <c r="G665" i="7"/>
  <c r="I665" i="7" s="1"/>
  <c r="G675" i="7"/>
  <c r="K675" i="7" s="1"/>
  <c r="G687" i="7"/>
  <c r="G697" i="7"/>
  <c r="I697" i="7" s="1"/>
  <c r="G707" i="7"/>
  <c r="G719" i="7"/>
  <c r="K719" i="7" s="1"/>
  <c r="G729" i="7"/>
  <c r="K729" i="7" s="1"/>
  <c r="G739" i="7"/>
  <c r="I739" i="7" s="1"/>
  <c r="G751" i="7"/>
  <c r="I751" i="7" s="1"/>
  <c r="G761" i="7"/>
  <c r="G771" i="7"/>
  <c r="G783" i="7"/>
  <c r="G793" i="7"/>
  <c r="G803" i="7"/>
  <c r="G815" i="7"/>
  <c r="G825" i="7"/>
  <c r="I825" i="7" s="1"/>
  <c r="G835" i="7"/>
  <c r="K835" i="7" s="1"/>
  <c r="G847" i="7"/>
  <c r="I847" i="7" s="1"/>
  <c r="G857" i="7"/>
  <c r="G867" i="7"/>
  <c r="G879" i="7"/>
  <c r="G943" i="7"/>
  <c r="G999" i="7"/>
  <c r="J1054" i="7"/>
  <c r="G1097" i="7"/>
  <c r="K1097" i="7" s="1"/>
  <c r="L1114" i="7"/>
  <c r="J1114" i="7"/>
  <c r="K1114" i="7"/>
  <c r="G1183" i="7"/>
  <c r="G1201" i="7"/>
  <c r="G93" i="7"/>
  <c r="I93" i="7" s="1"/>
  <c r="G125" i="7"/>
  <c r="G157" i="7"/>
  <c r="I157" i="7" s="1"/>
  <c r="G189" i="7"/>
  <c r="K189" i="7" s="1"/>
  <c r="G221" i="7"/>
  <c r="I221" i="7" s="1"/>
  <c r="G253" i="7"/>
  <c r="K253" i="7" s="1"/>
  <c r="G285" i="7"/>
  <c r="K285" i="7" s="1"/>
  <c r="K402" i="7"/>
  <c r="J402" i="7"/>
  <c r="J530" i="7"/>
  <c r="L658" i="7"/>
  <c r="J690" i="7"/>
  <c r="L690" i="7"/>
  <c r="K690" i="7"/>
  <c r="J722" i="7"/>
  <c r="L722" i="7"/>
  <c r="K722" i="7"/>
  <c r="J808" i="7"/>
  <c r="L808" i="7"/>
  <c r="K808" i="7"/>
  <c r="J962" i="7"/>
  <c r="L962" i="7"/>
  <c r="G4" i="7"/>
  <c r="G38" i="7"/>
  <c r="G44" i="7"/>
  <c r="I50" i="7"/>
  <c r="G62" i="7"/>
  <c r="I62" i="7" s="1"/>
  <c r="G68" i="7"/>
  <c r="I80" i="7"/>
  <c r="G86" i="7"/>
  <c r="G92" i="7"/>
  <c r="G110" i="7"/>
  <c r="G118" i="7"/>
  <c r="G124" i="7"/>
  <c r="I124" i="7" s="1"/>
  <c r="G134" i="7"/>
  <c r="I134" i="7" s="1"/>
  <c r="G150" i="7"/>
  <c r="G156" i="7"/>
  <c r="I156" i="7" s="1"/>
  <c r="G174" i="7"/>
  <c r="G180" i="7"/>
  <c r="I184" i="7"/>
  <c r="G238" i="7"/>
  <c r="I238" i="7" s="1"/>
  <c r="G246" i="7"/>
  <c r="G252" i="7"/>
  <c r="I252" i="7" s="1"/>
  <c r="G286" i="7"/>
  <c r="G292" i="7"/>
  <c r="I292" i="7" s="1"/>
  <c r="G326" i="7"/>
  <c r="I326" i="7" s="1"/>
  <c r="G334" i="7"/>
  <c r="I334" i="7" s="1"/>
  <c r="G340" i="7"/>
  <c r="I340" i="7" s="1"/>
  <c r="I368" i="7"/>
  <c r="G374" i="7"/>
  <c r="I374" i="7" s="1"/>
  <c r="G380" i="7"/>
  <c r="I380" i="7" s="1"/>
  <c r="G398" i="7"/>
  <c r="G438" i="7"/>
  <c r="G444" i="7"/>
  <c r="I474" i="7"/>
  <c r="G486" i="7"/>
  <c r="G518" i="7"/>
  <c r="G524" i="7"/>
  <c r="I530" i="7"/>
  <c r="G542" i="7"/>
  <c r="I542" i="7" s="1"/>
  <c r="I546" i="7"/>
  <c r="G604" i="7"/>
  <c r="I604" i="7" s="1"/>
  <c r="G622" i="7"/>
  <c r="I622" i="7" s="1"/>
  <c r="G628" i="7"/>
  <c r="I628" i="7" s="1"/>
  <c r="G646" i="7"/>
  <c r="I646" i="7" s="1"/>
  <c r="G654" i="7"/>
  <c r="I654" i="7" s="1"/>
  <c r="G668" i="7"/>
  <c r="I668" i="7" s="1"/>
  <c r="I696" i="7"/>
  <c r="G702" i="7"/>
  <c r="I702" i="7" s="1"/>
  <c r="G708" i="7"/>
  <c r="G726" i="7"/>
  <c r="G732" i="7"/>
  <c r="I732" i="7" s="1"/>
  <c r="G756" i="7"/>
  <c r="G788" i="7"/>
  <c r="I788" i="7" s="1"/>
  <c r="I808" i="7"/>
  <c r="G814" i="7"/>
  <c r="I814" i="7" s="1"/>
  <c r="G828" i="7"/>
  <c r="G846" i="7"/>
  <c r="G852" i="7"/>
  <c r="I858" i="7"/>
  <c r="G862" i="7"/>
  <c r="I862" i="7" s="1"/>
  <c r="G868" i="7"/>
  <c r="G914" i="7"/>
  <c r="G920" i="7"/>
  <c r="I920" i="7" s="1"/>
  <c r="G924" i="7"/>
  <c r="I924" i="7" s="1"/>
  <c r="G930" i="7"/>
  <c r="G942" i="7"/>
  <c r="I962" i="7"/>
  <c r="G976" i="7"/>
  <c r="G982" i="7"/>
  <c r="I982" i="7" s="1"/>
  <c r="I990" i="7"/>
  <c r="G1002" i="7"/>
  <c r="I1002" i="7" s="1"/>
  <c r="G211" i="7"/>
  <c r="G275" i="7"/>
  <c r="I275" i="7" s="1"/>
  <c r="G339" i="7"/>
  <c r="I339" i="7" s="1"/>
  <c r="G393" i="7"/>
  <c r="K393" i="7" s="1"/>
  <c r="G447" i="7"/>
  <c r="I447" i="7" s="1"/>
  <c r="G511" i="7"/>
  <c r="K511" i="7" s="1"/>
  <c r="G563" i="7"/>
  <c r="G595" i="7"/>
  <c r="I595" i="7" s="1"/>
  <c r="G639" i="7"/>
  <c r="K639" i="7" s="1"/>
  <c r="G671" i="7"/>
  <c r="I671" i="7" s="1"/>
  <c r="G691" i="7"/>
  <c r="K691" i="7" s="1"/>
  <c r="G723" i="7"/>
  <c r="K723" i="7" s="1"/>
  <c r="G735" i="7"/>
  <c r="I735" i="7" s="1"/>
  <c r="G755" i="7"/>
  <c r="K755" i="7" s="1"/>
  <c r="G767" i="7"/>
  <c r="G777" i="7"/>
  <c r="G787" i="7"/>
  <c r="G799" i="7"/>
  <c r="I799" i="7" s="1"/>
  <c r="G809" i="7"/>
  <c r="I809" i="7" s="1"/>
  <c r="G819" i="7"/>
  <c r="G831" i="7"/>
  <c r="K831" i="7" s="1"/>
  <c r="G863" i="7"/>
  <c r="I863" i="7" s="1"/>
  <c r="G873" i="7"/>
  <c r="G897" i="7"/>
  <c r="I897" i="7" s="1"/>
  <c r="G909" i="7"/>
  <c r="G977" i="7"/>
  <c r="K977" i="7" s="1"/>
  <c r="G991" i="7"/>
  <c r="I991" i="7" s="1"/>
  <c r="J1046" i="7"/>
  <c r="L1046" i="7"/>
  <c r="J1062" i="7"/>
  <c r="L1062" i="7"/>
  <c r="K1062" i="7"/>
  <c r="G1073" i="7"/>
  <c r="I1073" i="7" s="1"/>
  <c r="G1089" i="7"/>
  <c r="I1089" i="7" s="1"/>
  <c r="G1175" i="7"/>
  <c r="K1175" i="7" s="1"/>
  <c r="K896" i="7"/>
  <c r="J50" i="7"/>
  <c r="K50" i="7"/>
  <c r="G317" i="7"/>
  <c r="K317" i="7" s="1"/>
  <c r="G349" i="7"/>
  <c r="K349" i="7" s="1"/>
  <c r="G381" i="7"/>
  <c r="I381" i="7" s="1"/>
  <c r="L1190" i="7"/>
  <c r="K1190" i="7"/>
  <c r="J1190" i="7"/>
  <c r="G6" i="7"/>
  <c r="I6" i="7" s="1"/>
  <c r="G12" i="7"/>
  <c r="I12" i="7" s="1"/>
  <c r="G22" i="7"/>
  <c r="I22" i="7" s="1"/>
  <c r="G28" i="7"/>
  <c r="G46" i="7"/>
  <c r="G52" i="7"/>
  <c r="I52" i="7" s="1"/>
  <c r="G70" i="7"/>
  <c r="G76" i="7"/>
  <c r="I90" i="7"/>
  <c r="G102" i="7"/>
  <c r="I102" i="7" s="1"/>
  <c r="G108" i="7"/>
  <c r="I108" i="7" s="1"/>
  <c r="G126" i="7"/>
  <c r="G132" i="7"/>
  <c r="I132" i="7" s="1"/>
  <c r="G142" i="7"/>
  <c r="G148" i="7"/>
  <c r="I148" i="7" s="1"/>
  <c r="I154" i="7"/>
  <c r="G166" i="7"/>
  <c r="G172" i="7"/>
  <c r="G190" i="7"/>
  <c r="G196" i="7"/>
  <c r="G206" i="7"/>
  <c r="I206" i="7" s="1"/>
  <c r="G212" i="7"/>
  <c r="G214" i="7"/>
  <c r="I214" i="7" s="1"/>
  <c r="G220" i="7"/>
  <c r="I220" i="7" s="1"/>
  <c r="G230" i="7"/>
  <c r="G236" i="7"/>
  <c r="G254" i="7"/>
  <c r="G260" i="7"/>
  <c r="I260" i="7" s="1"/>
  <c r="G270" i="7"/>
  <c r="I270" i="7" s="1"/>
  <c r="G276" i="7"/>
  <c r="I276" i="7" s="1"/>
  <c r="G302" i="7"/>
  <c r="G308" i="7"/>
  <c r="G318" i="7"/>
  <c r="I318" i="7" s="1"/>
  <c r="G324" i="7"/>
  <c r="G342" i="7"/>
  <c r="G348" i="7"/>
  <c r="I348" i="7" s="1"/>
  <c r="G358" i="7"/>
  <c r="I358" i="7" s="1"/>
  <c r="G366" i="7"/>
  <c r="I366" i="7" s="1"/>
  <c r="G404" i="7"/>
  <c r="I404" i="7" s="1"/>
  <c r="G446" i="7"/>
  <c r="I446" i="7" s="1"/>
  <c r="G462" i="7"/>
  <c r="I462" i="7" s="1"/>
  <c r="G558" i="7"/>
  <c r="G564" i="7"/>
  <c r="G574" i="7"/>
  <c r="I574" i="7" s="1"/>
  <c r="G580" i="7"/>
  <c r="I580" i="7" s="1"/>
  <c r="G590" i="7"/>
  <c r="G596" i="7"/>
  <c r="G612" i="7"/>
  <c r="I612" i="7" s="1"/>
  <c r="G638" i="7"/>
  <c r="I638" i="7" s="1"/>
  <c r="G644" i="7"/>
  <c r="I644" i="7" s="1"/>
  <c r="G660" i="7"/>
  <c r="G670" i="7"/>
  <c r="I670" i="7" s="1"/>
  <c r="G684" i="7"/>
  <c r="I684" i="7" s="1"/>
  <c r="I690" i="7"/>
  <c r="G694" i="7"/>
  <c r="I694" i="7" s="1"/>
  <c r="G700" i="7"/>
  <c r="I700" i="7" s="1"/>
  <c r="G718" i="7"/>
  <c r="I718" i="7" s="1"/>
  <c r="G740" i="7"/>
  <c r="G750" i="7"/>
  <c r="I750" i="7" s="1"/>
  <c r="G766" i="7"/>
  <c r="I766" i="7" s="1"/>
  <c r="G772" i="7"/>
  <c r="I772" i="7" s="1"/>
  <c r="G796" i="7"/>
  <c r="G806" i="7"/>
  <c r="I806" i="7" s="1"/>
  <c r="G812" i="7"/>
  <c r="I812" i="7" s="1"/>
  <c r="G820" i="7"/>
  <c r="G838" i="7"/>
  <c r="G844" i="7"/>
  <c r="I844" i="7" s="1"/>
  <c r="G870" i="7"/>
  <c r="I870" i="7" s="1"/>
  <c r="I884" i="7"/>
  <c r="G894" i="7"/>
  <c r="G912" i="7"/>
  <c r="G960" i="7"/>
  <c r="I972" i="7"/>
  <c r="G978" i="7"/>
  <c r="G988" i="7"/>
  <c r="G994" i="7"/>
  <c r="I994" i="7" s="1"/>
  <c r="G105" i="7"/>
  <c r="K105" i="7" s="1"/>
  <c r="G147" i="7"/>
  <c r="K147" i="7" s="1"/>
  <c r="G191" i="7"/>
  <c r="K191" i="7" s="1"/>
  <c r="G255" i="7"/>
  <c r="I255" i="7" s="1"/>
  <c r="G319" i="7"/>
  <c r="I319" i="7" s="1"/>
  <c r="G361" i="7"/>
  <c r="G383" i="7"/>
  <c r="G415" i="7"/>
  <c r="G435" i="7"/>
  <c r="G467" i="7"/>
  <c r="I467" i="7" s="1"/>
  <c r="G489" i="7"/>
  <c r="I489" i="7" s="1"/>
  <c r="G841" i="7"/>
  <c r="I841" i="7" s="1"/>
  <c r="G10" i="7"/>
  <c r="G32" i="7"/>
  <c r="G64" i="7"/>
  <c r="I64" i="7" s="1"/>
  <c r="G96" i="7"/>
  <c r="I96" i="7" s="1"/>
  <c r="G181" i="7"/>
  <c r="K181" i="7" s="1"/>
  <c r="G213" i="7"/>
  <c r="I213" i="7" s="1"/>
  <c r="G277" i="7"/>
  <c r="I277" i="7" s="1"/>
  <c r="G309" i="7"/>
  <c r="K309" i="7" s="1"/>
  <c r="G341" i="7"/>
  <c r="K341" i="7" s="1"/>
  <c r="G394" i="7"/>
  <c r="G426" i="7"/>
  <c r="I426" i="7" s="1"/>
  <c r="G458" i="7"/>
  <c r="G533" i="7"/>
  <c r="K533" i="7" s="1"/>
  <c r="G586" i="7"/>
  <c r="I586" i="7" s="1"/>
  <c r="G618" i="7"/>
  <c r="I618" i="7" s="1"/>
  <c r="G650" i="7"/>
  <c r="I650" i="7" s="1"/>
  <c r="G682" i="7"/>
  <c r="G725" i="7"/>
  <c r="G757" i="7"/>
  <c r="K757" i="7" s="1"/>
  <c r="G778" i="7"/>
  <c r="G800" i="7"/>
  <c r="I800" i="7" s="1"/>
  <c r="G821" i="7"/>
  <c r="I821" i="7" s="1"/>
  <c r="G853" i="7"/>
  <c r="K853" i="7" s="1"/>
  <c r="G925" i="7"/>
  <c r="K925" i="7" s="1"/>
  <c r="G965" i="7"/>
  <c r="G1063" i="7"/>
  <c r="K1178" i="7"/>
  <c r="J1178" i="7"/>
  <c r="L274" i="7"/>
  <c r="J328" i="7"/>
  <c r="L328" i="7"/>
  <c r="J990" i="7"/>
  <c r="L990" i="7"/>
  <c r="K990" i="7"/>
  <c r="I8" i="7"/>
  <c r="G14" i="7"/>
  <c r="I14" i="7" s="1"/>
  <c r="G20" i="7"/>
  <c r="G30" i="7"/>
  <c r="I30" i="7" s="1"/>
  <c r="G36" i="7"/>
  <c r="I36" i="7" s="1"/>
  <c r="G54" i="7"/>
  <c r="I54" i="7" s="1"/>
  <c r="G60" i="7"/>
  <c r="I60" i="7" s="1"/>
  <c r="I66" i="7"/>
  <c r="G78" i="7"/>
  <c r="G84" i="7"/>
  <c r="I84" i="7" s="1"/>
  <c r="G94" i="7"/>
  <c r="G100" i="7"/>
  <c r="G116" i="7"/>
  <c r="G140" i="7"/>
  <c r="I140" i="7" s="1"/>
  <c r="G158" i="7"/>
  <c r="I158" i="7" s="1"/>
  <c r="G164" i="7"/>
  <c r="I164" i="7" s="1"/>
  <c r="G182" i="7"/>
  <c r="I182" i="7" s="1"/>
  <c r="G188" i="7"/>
  <c r="I188" i="7" s="1"/>
  <c r="G198" i="7"/>
  <c r="I198" i="7" s="1"/>
  <c r="G204" i="7"/>
  <c r="G222" i="7"/>
  <c r="G228" i="7"/>
  <c r="G244" i="7"/>
  <c r="G262" i="7"/>
  <c r="G268" i="7"/>
  <c r="G278" i="7"/>
  <c r="I278" i="7" s="1"/>
  <c r="G284" i="7"/>
  <c r="I284" i="7" s="1"/>
  <c r="G294" i="7"/>
  <c r="G300" i="7"/>
  <c r="G310" i="7"/>
  <c r="I310" i="7" s="1"/>
  <c r="G316" i="7"/>
  <c r="I328" i="7"/>
  <c r="G332" i="7"/>
  <c r="I332" i="7" s="1"/>
  <c r="G350" i="7"/>
  <c r="G356" i="7"/>
  <c r="G364" i="7"/>
  <c r="I364" i="7" s="1"/>
  <c r="G372" i="7"/>
  <c r="I372" i="7" s="1"/>
  <c r="G382" i="7"/>
  <c r="I382" i="7" s="1"/>
  <c r="G388" i="7"/>
  <c r="G390" i="7"/>
  <c r="I390" i="7" s="1"/>
  <c r="G396" i="7"/>
  <c r="I396" i="7" s="1"/>
  <c r="I402" i="7"/>
  <c r="G414" i="7"/>
  <c r="I414" i="7" s="1"/>
  <c r="L420" i="7"/>
  <c r="K420" i="7"/>
  <c r="G430" i="7"/>
  <c r="G454" i="7"/>
  <c r="I454" i="7" s="1"/>
  <c r="G460" i="7"/>
  <c r="G470" i="7"/>
  <c r="G478" i="7"/>
  <c r="I478" i="7" s="1"/>
  <c r="I482" i="7"/>
  <c r="G494" i="7"/>
  <c r="I494" i="7" s="1"/>
  <c r="G500" i="7"/>
  <c r="G502" i="7"/>
  <c r="I502" i="7" s="1"/>
  <c r="G508" i="7"/>
  <c r="G510" i="7"/>
  <c r="I510" i="7" s="1"/>
  <c r="G516" i="7"/>
  <c r="G526" i="7"/>
  <c r="G532" i="7"/>
  <c r="I532" i="7" s="1"/>
  <c r="G566" i="7"/>
  <c r="I566" i="7" s="1"/>
  <c r="G572" i="7"/>
  <c r="I572" i="7" s="1"/>
  <c r="G582" i="7"/>
  <c r="I582" i="7" s="1"/>
  <c r="G588" i="7"/>
  <c r="I600" i="7"/>
  <c r="G606" i="7"/>
  <c r="G620" i="7"/>
  <c r="I620" i="7" s="1"/>
  <c r="G630" i="7"/>
  <c r="I630" i="7" s="1"/>
  <c r="G636" i="7"/>
  <c r="I636" i="7" s="1"/>
  <c r="G652" i="7"/>
  <c r="G676" i="7"/>
  <c r="G686" i="7"/>
  <c r="I686" i="7" s="1"/>
  <c r="G692" i="7"/>
  <c r="G710" i="7"/>
  <c r="I722" i="7"/>
  <c r="G734" i="7"/>
  <c r="G764" i="7"/>
  <c r="I764" i="7" s="1"/>
  <c r="G774" i="7"/>
  <c r="I774" i="7" s="1"/>
  <c r="G780" i="7"/>
  <c r="G798" i="7"/>
  <c r="I798" i="7" s="1"/>
  <c r="G804" i="7"/>
  <c r="I804" i="7" s="1"/>
  <c r="I824" i="7"/>
  <c r="G830" i="7"/>
  <c r="I830" i="7" s="1"/>
  <c r="G836" i="7"/>
  <c r="I836" i="7" s="1"/>
  <c r="G854" i="7"/>
  <c r="I854" i="7" s="1"/>
  <c r="G860" i="7"/>
  <c r="I860" i="7" s="1"/>
  <c r="G876" i="7"/>
  <c r="G934" i="7"/>
  <c r="G940" i="7"/>
  <c r="G958" i="7"/>
  <c r="I968" i="7"/>
  <c r="G1004" i="7"/>
  <c r="G115" i="7"/>
  <c r="I115" i="7" s="1"/>
  <c r="G179" i="7"/>
  <c r="K179" i="7" s="1"/>
  <c r="G201" i="7"/>
  <c r="I201" i="7" s="1"/>
  <c r="G233" i="7"/>
  <c r="I233" i="7" s="1"/>
  <c r="G265" i="7"/>
  <c r="I265" i="7" s="1"/>
  <c r="G287" i="7"/>
  <c r="K287" i="7" s="1"/>
  <c r="G329" i="7"/>
  <c r="G351" i="7"/>
  <c r="I351" i="7" s="1"/>
  <c r="G371" i="7"/>
  <c r="I371" i="7" s="1"/>
  <c r="G403" i="7"/>
  <c r="K403" i="7" s="1"/>
  <c r="G425" i="7"/>
  <c r="I425" i="7" s="1"/>
  <c r="G457" i="7"/>
  <c r="K457" i="7" s="1"/>
  <c r="G499" i="7"/>
  <c r="G531" i="7"/>
  <c r="G543" i="7"/>
  <c r="G575" i="7"/>
  <c r="G585" i="7"/>
  <c r="G617" i="7"/>
  <c r="K617" i="7" s="1"/>
  <c r="G627" i="7"/>
  <c r="I627" i="7" s="1"/>
  <c r="G649" i="7"/>
  <c r="K649" i="7" s="1"/>
  <c r="G659" i="7"/>
  <c r="I659" i="7" s="1"/>
  <c r="G681" i="7"/>
  <c r="K681" i="7" s="1"/>
  <c r="G703" i="7"/>
  <c r="G713" i="7"/>
  <c r="I713" i="7" s="1"/>
  <c r="G745" i="7"/>
  <c r="G851" i="7"/>
  <c r="I851" i="7" s="1"/>
  <c r="G42" i="7"/>
  <c r="I42" i="7" s="1"/>
  <c r="G74" i="7"/>
  <c r="I74" i="7" s="1"/>
  <c r="G106" i="7"/>
  <c r="I106" i="7" s="1"/>
  <c r="G128" i="7"/>
  <c r="G138" i="7"/>
  <c r="G160" i="7"/>
  <c r="I160" i="7" s="1"/>
  <c r="G170" i="7"/>
  <c r="I170" i="7" s="1"/>
  <c r="G192" i="7"/>
  <c r="I192" i="7" s="1"/>
  <c r="G202" i="7"/>
  <c r="I202" i="7" s="1"/>
  <c r="G224" i="7"/>
  <c r="I224" i="7" s="1"/>
  <c r="G234" i="7"/>
  <c r="I234" i="7" s="1"/>
  <c r="G256" i="7"/>
  <c r="G266" i="7"/>
  <c r="G288" i="7"/>
  <c r="I288" i="7" s="1"/>
  <c r="G298" i="7"/>
  <c r="G320" i="7"/>
  <c r="I320" i="7" s="1"/>
  <c r="G330" i="7"/>
  <c r="I330" i="7" s="1"/>
  <c r="G352" i="7"/>
  <c r="G362" i="7"/>
  <c r="I362" i="7" s="1"/>
  <c r="G384" i="7"/>
  <c r="G405" i="7"/>
  <c r="G416" i="7"/>
  <c r="G437" i="7"/>
  <c r="G469" i="7"/>
  <c r="K469" i="7" s="1"/>
  <c r="G490" i="7"/>
  <c r="G512" i="7"/>
  <c r="I512" i="7" s="1"/>
  <c r="G522" i="7"/>
  <c r="G544" i="7"/>
  <c r="I544" i="7" s="1"/>
  <c r="G554" i="7"/>
  <c r="G576" i="7"/>
  <c r="I576" i="7" s="1"/>
  <c r="G597" i="7"/>
  <c r="I597" i="7" s="1"/>
  <c r="G608" i="7"/>
  <c r="I608" i="7" s="1"/>
  <c r="G629" i="7"/>
  <c r="K629" i="7" s="1"/>
  <c r="G640" i="7"/>
  <c r="I640" i="7" s="1"/>
  <c r="G661" i="7"/>
  <c r="I661" i="7" s="1"/>
  <c r="G672" i="7"/>
  <c r="G693" i="7"/>
  <c r="G714" i="7"/>
  <c r="I714" i="7" s="1"/>
  <c r="G736" i="7"/>
  <c r="I736" i="7" s="1"/>
  <c r="G746" i="7"/>
  <c r="G768" i="7"/>
  <c r="I768" i="7" s="1"/>
  <c r="G789" i="7"/>
  <c r="I789" i="7" s="1"/>
  <c r="G810" i="7"/>
  <c r="I810" i="7" s="1"/>
  <c r="G832" i="7"/>
  <c r="G842" i="7"/>
  <c r="G864" i="7"/>
  <c r="I864" i="7" s="1"/>
  <c r="G874" i="7"/>
  <c r="G898" i="7"/>
  <c r="G910" i="7"/>
  <c r="I910" i="7" s="1"/>
  <c r="G937" i="7"/>
  <c r="I937" i="7" s="1"/>
  <c r="G952" i="7"/>
  <c r="I952" i="7" s="1"/>
  <c r="G980" i="7"/>
  <c r="G992" i="7"/>
  <c r="G1021" i="7"/>
  <c r="K1021" i="7" s="1"/>
  <c r="G1047" i="7"/>
  <c r="L1126" i="7"/>
  <c r="J1126" i="7"/>
  <c r="K1126" i="7"/>
  <c r="G1143" i="7"/>
  <c r="I1143" i="7" s="1"/>
  <c r="G1159" i="7"/>
  <c r="I1159" i="7" s="1"/>
  <c r="I420" i="7"/>
  <c r="G87" i="7"/>
  <c r="G97" i="7"/>
  <c r="G107" i="7"/>
  <c r="K107" i="7" s="1"/>
  <c r="G129" i="7"/>
  <c r="G139" i="7"/>
  <c r="K139" i="7" s="1"/>
  <c r="G161" i="7"/>
  <c r="K161" i="7" s="1"/>
  <c r="G171" i="7"/>
  <c r="K171" i="7" s="1"/>
  <c r="G193" i="7"/>
  <c r="G203" i="7"/>
  <c r="I203" i="7" s="1"/>
  <c r="G215" i="7"/>
  <c r="G225" i="7"/>
  <c r="K225" i="7" s="1"/>
  <c r="G257" i="7"/>
  <c r="G267" i="7"/>
  <c r="K267" i="7" s="1"/>
  <c r="G279" i="7"/>
  <c r="I279" i="7" s="1"/>
  <c r="G289" i="7"/>
  <c r="K289" i="7" s="1"/>
  <c r="G311" i="7"/>
  <c r="I311" i="7" s="1"/>
  <c r="G321" i="7"/>
  <c r="G331" i="7"/>
  <c r="G343" i="7"/>
  <c r="I343" i="7" s="1"/>
  <c r="G375" i="7"/>
  <c r="I375" i="7" s="1"/>
  <c r="G385" i="7"/>
  <c r="K385" i="7" s="1"/>
  <c r="G395" i="7"/>
  <c r="K395" i="7" s="1"/>
  <c r="G407" i="7"/>
  <c r="K407" i="7" s="1"/>
  <c r="G417" i="7"/>
  <c r="G439" i="7"/>
  <c r="I439" i="7" s="1"/>
  <c r="G449" i="7"/>
  <c r="G459" i="7"/>
  <c r="I459" i="7" s="1"/>
  <c r="G471" i="7"/>
  <c r="G481" i="7"/>
  <c r="K481" i="7" s="1"/>
  <c r="G503" i="7"/>
  <c r="K503" i="7" s="1"/>
  <c r="G523" i="7"/>
  <c r="I523" i="7" s="1"/>
  <c r="G535" i="7"/>
  <c r="K535" i="7" s="1"/>
  <c r="G545" i="7"/>
  <c r="I545" i="7" s="1"/>
  <c r="G555" i="7"/>
  <c r="G567" i="7"/>
  <c r="I567" i="7" s="1"/>
  <c r="G577" i="7"/>
  <c r="G587" i="7"/>
  <c r="K587" i="7" s="1"/>
  <c r="G599" i="7"/>
  <c r="I599" i="7" s="1"/>
  <c r="G619" i="7"/>
  <c r="K619" i="7" s="1"/>
  <c r="G631" i="7"/>
  <c r="G641" i="7"/>
  <c r="G651" i="7"/>
  <c r="G663" i="7"/>
  <c r="K663" i="7" s="1"/>
  <c r="G673" i="7"/>
  <c r="K673" i="7" s="1"/>
  <c r="G683" i="7"/>
  <c r="K683" i="7" s="1"/>
  <c r="G695" i="7"/>
  <c r="K695" i="7" s="1"/>
  <c r="G715" i="7"/>
  <c r="I715" i="7" s="1"/>
  <c r="G727" i="7"/>
  <c r="K727" i="7" s="1"/>
  <c r="G747" i="7"/>
  <c r="G759" i="7"/>
  <c r="G779" i="7"/>
  <c r="K779" i="7" s="1"/>
  <c r="G791" i="7"/>
  <c r="I791" i="7" s="1"/>
  <c r="G801" i="7"/>
  <c r="K801" i="7" s="1"/>
  <c r="G811" i="7"/>
  <c r="K811" i="7" s="1"/>
  <c r="G823" i="7"/>
  <c r="I823" i="7" s="1"/>
  <c r="G833" i="7"/>
  <c r="I833" i="7" s="1"/>
  <c r="G843" i="7"/>
  <c r="K843" i="7" s="1"/>
  <c r="G855" i="7"/>
  <c r="G865" i="7"/>
  <c r="G875" i="7"/>
  <c r="G888" i="7"/>
  <c r="I888" i="7" s="1"/>
  <c r="G900" i="7"/>
  <c r="I900" i="7" s="1"/>
  <c r="G911" i="7"/>
  <c r="K911" i="7" s="1"/>
  <c r="G926" i="7"/>
  <c r="G938" i="7"/>
  <c r="G953" i="7"/>
  <c r="G966" i="7"/>
  <c r="G981" i="7"/>
  <c r="I981" i="7" s="1"/>
  <c r="G1023" i="7"/>
  <c r="I1023" i="7" s="1"/>
  <c r="G1111" i="7"/>
  <c r="K1111" i="7" s="1"/>
  <c r="G1127" i="7"/>
  <c r="G1145" i="7"/>
  <c r="G1199" i="7"/>
  <c r="I1199" i="7" s="1"/>
  <c r="G1006" i="7"/>
  <c r="G1022" i="7"/>
  <c r="G1024" i="7"/>
  <c r="I1028" i="7"/>
  <c r="G1040" i="7"/>
  <c r="G1042" i="7"/>
  <c r="I1042" i="7" s="1"/>
  <c r="G1052" i="7"/>
  <c r="I1052" i="7" s="1"/>
  <c r="G1058" i="7"/>
  <c r="I1062" i="7"/>
  <c r="G1068" i="7"/>
  <c r="I1068" i="7" s="1"/>
  <c r="G1070" i="7"/>
  <c r="I1070" i="7" s="1"/>
  <c r="G1078" i="7"/>
  <c r="I1078" i="7" s="1"/>
  <c r="G1080" i="7"/>
  <c r="I1080" i="7" s="1"/>
  <c r="G1088" i="7"/>
  <c r="G1090" i="7"/>
  <c r="G1098" i="7"/>
  <c r="I1098" i="7" s="1"/>
  <c r="G1102" i="7"/>
  <c r="I1102" i="7" s="1"/>
  <c r="G1110" i="7"/>
  <c r="G1112" i="7"/>
  <c r="I1114" i="7"/>
  <c r="I1116" i="7"/>
  <c r="G1120" i="7"/>
  <c r="I1120" i="7" s="1"/>
  <c r="G1122" i="7"/>
  <c r="I1122" i="7" s="1"/>
  <c r="I1126" i="7"/>
  <c r="G1130" i="7"/>
  <c r="I1130" i="7" s="1"/>
  <c r="G1134" i="7"/>
  <c r="I1134" i="7" s="1"/>
  <c r="G1142" i="7"/>
  <c r="G1144" i="7"/>
  <c r="G1152" i="7"/>
  <c r="G1154" i="7"/>
  <c r="I1154" i="7" s="1"/>
  <c r="G1162" i="7"/>
  <c r="I1162" i="7" s="1"/>
  <c r="G1166" i="7"/>
  <c r="G1174" i="7"/>
  <c r="I1174" i="7" s="1"/>
  <c r="G1176" i="7"/>
  <c r="I1176" i="7" s="1"/>
  <c r="G1184" i="7"/>
  <c r="G1186" i="7"/>
  <c r="I1190" i="7"/>
  <c r="G1194" i="7"/>
  <c r="I1194" i="7" s="1"/>
  <c r="G1198" i="7"/>
  <c r="I1202" i="7"/>
  <c r="J1028" i="7"/>
  <c r="K1028" i="7"/>
  <c r="L1028" i="7"/>
  <c r="K1064" i="7"/>
  <c r="K7" i="7" l="1"/>
  <c r="B3" i="7"/>
  <c r="G3" i="7" s="1"/>
  <c r="K3" i="7" s="1"/>
  <c r="J534" i="7"/>
  <c r="J658" i="7"/>
  <c r="N658" i="7" s="1"/>
  <c r="P658" i="7" s="1"/>
  <c r="J1188" i="7"/>
  <c r="K408" i="7"/>
  <c r="L408" i="7"/>
  <c r="K534" i="7"/>
  <c r="L1188" i="7"/>
  <c r="I1178" i="7"/>
  <c r="N1178" i="7" s="1"/>
  <c r="P1178" i="7" s="1"/>
  <c r="I274" i="7"/>
  <c r="K1046" i="7"/>
  <c r="N1046" i="7" s="1"/>
  <c r="P1046" i="7" s="1"/>
  <c r="I56" i="7"/>
  <c r="N56" i="7" s="1"/>
  <c r="P56" i="7" s="1"/>
  <c r="L66" i="7"/>
  <c r="N66" i="7" s="1"/>
  <c r="P66" i="7" s="1"/>
  <c r="K964" i="7"/>
  <c r="K476" i="7"/>
  <c r="L530" i="7"/>
  <c r="I658" i="7"/>
  <c r="L282" i="7"/>
  <c r="I1188" i="7"/>
  <c r="J882" i="7"/>
  <c r="N882" i="7" s="1"/>
  <c r="P882" i="7" s="1"/>
  <c r="K1054" i="7"/>
  <c r="I1054" i="7"/>
  <c r="I1018" i="7"/>
  <c r="I282" i="7"/>
  <c r="J282" i="7"/>
  <c r="J162" i="7"/>
  <c r="L964" i="7"/>
  <c r="L98" i="7"/>
  <c r="I476" i="7"/>
  <c r="N476" i="7" s="1"/>
  <c r="P476" i="7" s="1"/>
  <c r="L534" i="7"/>
  <c r="I562" i="7"/>
  <c r="J408" i="7"/>
  <c r="K1116" i="7"/>
  <c r="K568" i="7"/>
  <c r="K882" i="7"/>
  <c r="I162" i="7"/>
  <c r="J1116" i="7"/>
  <c r="N1116" i="7" s="1"/>
  <c r="P1116" i="7" s="1"/>
  <c r="K130" i="7"/>
  <c r="L882" i="7"/>
  <c r="K678" i="7"/>
  <c r="L476" i="7"/>
  <c r="K550" i="7"/>
  <c r="I706" i="7"/>
  <c r="I210" i="7"/>
  <c r="K908" i="7"/>
  <c r="L706" i="7"/>
  <c r="K216" i="7"/>
  <c r="J1064" i="7"/>
  <c r="I104" i="7"/>
  <c r="L908" i="7"/>
  <c r="I1014" i="7"/>
  <c r="J896" i="7"/>
  <c r="N896" i="7" s="1"/>
  <c r="P896" i="7" s="1"/>
  <c r="I98" i="7"/>
  <c r="K1202" i="7"/>
  <c r="N1202" i="7" s="1"/>
  <c r="P1202" i="7" s="1"/>
  <c r="I1136" i="7"/>
  <c r="K1136" i="7"/>
  <c r="K1018" i="7"/>
  <c r="J552" i="7"/>
  <c r="L552" i="7"/>
  <c r="I18" i="7"/>
  <c r="K18" i="7"/>
  <c r="L354" i="7"/>
  <c r="J1136" i="7"/>
  <c r="K484" i="7"/>
  <c r="L1018" i="7"/>
  <c r="I1066" i="7"/>
  <c r="I754" i="7"/>
  <c r="I498" i="7"/>
  <c r="K552" i="7"/>
  <c r="J18" i="7"/>
  <c r="K354" i="7"/>
  <c r="K972" i="7"/>
  <c r="J1128" i="7"/>
  <c r="L344" i="7"/>
  <c r="L122" i="7"/>
  <c r="I354" i="7"/>
  <c r="L1064" i="7"/>
  <c r="N1064" i="7" s="1"/>
  <c r="P1064" i="7" s="1"/>
  <c r="J484" i="7"/>
  <c r="J754" i="7"/>
  <c r="J24" i="7"/>
  <c r="J972" i="7"/>
  <c r="N972" i="7" s="1"/>
  <c r="P972" i="7" s="1"/>
  <c r="L1128" i="7"/>
  <c r="K344" i="7"/>
  <c r="L210" i="7"/>
  <c r="J578" i="7"/>
  <c r="I1044" i="7"/>
  <c r="L130" i="7"/>
  <c r="I954" i="7"/>
  <c r="L1066" i="7"/>
  <c r="I1094" i="7"/>
  <c r="I216" i="7"/>
  <c r="I152" i="7"/>
  <c r="J104" i="7"/>
  <c r="K24" i="7"/>
  <c r="L950" i="7"/>
  <c r="J1170" i="7"/>
  <c r="K954" i="7"/>
  <c r="K104" i="7"/>
  <c r="I344" i="7"/>
  <c r="J306" i="7"/>
  <c r="J498" i="7"/>
  <c r="L24" i="7"/>
  <c r="J950" i="7"/>
  <c r="K1170" i="7"/>
  <c r="L34" i="7"/>
  <c r="I950" i="7"/>
  <c r="J1066" i="7"/>
  <c r="L1160" i="7"/>
  <c r="I136" i="7"/>
  <c r="K754" i="7"/>
  <c r="L498" i="7"/>
  <c r="L738" i="7"/>
  <c r="J34" i="7"/>
  <c r="I386" i="7"/>
  <c r="J218" i="7"/>
  <c r="J1044" i="7"/>
  <c r="K434" i="7"/>
  <c r="L528" i="7"/>
  <c r="J216" i="7"/>
  <c r="J568" i="7"/>
  <c r="J468" i="7"/>
  <c r="J528" i="7"/>
  <c r="L578" i="7"/>
  <c r="J152" i="7"/>
  <c r="K578" i="7"/>
  <c r="L954" i="7"/>
  <c r="K152" i="7"/>
  <c r="J386" i="7"/>
  <c r="J242" i="7"/>
  <c r="I1038" i="7"/>
  <c r="I376" i="7"/>
  <c r="I122" i="7"/>
  <c r="L790" i="7"/>
  <c r="K520" i="7"/>
  <c r="K452" i="7"/>
  <c r="K1038" i="7"/>
  <c r="L784" i="7"/>
  <c r="K504" i="7"/>
  <c r="L386" i="7"/>
  <c r="K242" i="7"/>
  <c r="K468" i="7"/>
  <c r="I1172" i="7"/>
  <c r="I520" i="7"/>
  <c r="J130" i="7"/>
  <c r="J1094" i="7"/>
  <c r="J452" i="7"/>
  <c r="I1082" i="7"/>
  <c r="I250" i="7"/>
  <c r="L242" i="7"/>
  <c r="I452" i="7"/>
  <c r="I218" i="7"/>
  <c r="I468" i="7"/>
  <c r="J1038" i="7"/>
  <c r="J376" i="7"/>
  <c r="K784" i="7"/>
  <c r="J504" i="7"/>
  <c r="J688" i="7"/>
  <c r="L1044" i="7"/>
  <c r="J1160" i="7"/>
  <c r="L1094" i="7"/>
  <c r="J1172" i="7"/>
  <c r="K818" i="7"/>
  <c r="I790" i="7"/>
  <c r="I784" i="7"/>
  <c r="L484" i="7"/>
  <c r="I336" i="7"/>
  <c r="J210" i="7"/>
  <c r="J520" i="7"/>
  <c r="J908" i="7"/>
  <c r="J562" i="7"/>
  <c r="I436" i="7"/>
  <c r="J1082" i="7"/>
  <c r="K1014" i="7"/>
  <c r="K376" i="7"/>
  <c r="J48" i="7"/>
  <c r="K956" i="7"/>
  <c r="L504" i="7"/>
  <c r="K336" i="7"/>
  <c r="J122" i="7"/>
  <c r="I528" i="7"/>
  <c r="K790" i="7"/>
  <c r="L1170" i="7"/>
  <c r="L568" i="7"/>
  <c r="K1104" i="7"/>
  <c r="I48" i="7"/>
  <c r="K1172" i="7"/>
  <c r="I1160" i="7"/>
  <c r="I1128" i="7"/>
  <c r="I1104" i="7"/>
  <c r="J550" i="7"/>
  <c r="K436" i="7"/>
  <c r="L818" i="7"/>
  <c r="I550" i="7"/>
  <c r="I956" i="7"/>
  <c r="I818" i="7"/>
  <c r="I40" i="7"/>
  <c r="J1104" i="7"/>
  <c r="L562" i="7"/>
  <c r="J434" i="7"/>
  <c r="L40" i="7"/>
  <c r="K1082" i="7"/>
  <c r="L1014" i="7"/>
  <c r="L120" i="7"/>
  <c r="K48" i="7"/>
  <c r="L956" i="7"/>
  <c r="K250" i="7"/>
  <c r="L250" i="7"/>
  <c r="L336" i="7"/>
  <c r="K218" i="7"/>
  <c r="J40" i="7"/>
  <c r="L436" i="7"/>
  <c r="I34" i="7"/>
  <c r="L434" i="7"/>
  <c r="I194" i="7"/>
  <c r="J678" i="7"/>
  <c r="I592" i="7"/>
  <c r="I1164" i="7"/>
  <c r="I1034" i="7"/>
  <c r="L616" i="7"/>
  <c r="I488" i="7"/>
  <c r="L392" i="7"/>
  <c r="I506" i="7"/>
  <c r="I258" i="7"/>
  <c r="K1030" i="7"/>
  <c r="I1030" i="7"/>
  <c r="L1030" i="7"/>
  <c r="J392" i="7"/>
  <c r="K626" i="7"/>
  <c r="L400" i="7"/>
  <c r="I472" i="7"/>
  <c r="I72" i="7"/>
  <c r="J626" i="7"/>
  <c r="J904" i="7"/>
  <c r="I440" i="7"/>
  <c r="L1034" i="7"/>
  <c r="L626" i="7"/>
  <c r="L688" i="7"/>
  <c r="K506" i="7"/>
  <c r="L932" i="7"/>
  <c r="I932" i="7"/>
  <c r="L506" i="7"/>
  <c r="K932" i="7"/>
  <c r="J440" i="7"/>
  <c r="I400" i="7"/>
  <c r="I312" i="7"/>
  <c r="L1168" i="7"/>
  <c r="K58" i="7"/>
  <c r="K1034" i="7"/>
  <c r="I762" i="7"/>
  <c r="J400" i="7"/>
  <c r="K440" i="7"/>
  <c r="L200" i="7"/>
  <c r="L264" i="7"/>
  <c r="J762" i="7"/>
  <c r="L472" i="7"/>
  <c r="K16" i="7"/>
  <c r="K432" i="7"/>
  <c r="I678" i="7"/>
  <c r="L58" i="7"/>
  <c r="J58" i="7"/>
  <c r="J1164" i="7"/>
  <c r="L136" i="7"/>
  <c r="J186" i="7"/>
  <c r="L904" i="7"/>
  <c r="I688" i="7"/>
  <c r="I850" i="7"/>
  <c r="J232" i="7"/>
  <c r="I616" i="7"/>
  <c r="J1168" i="7"/>
  <c r="L312" i="7"/>
  <c r="J194" i="7"/>
  <c r="L1124" i="7"/>
  <c r="J906" i="7"/>
  <c r="I880" i="7"/>
  <c r="L88" i="7"/>
  <c r="K509" i="7"/>
  <c r="J840" i="7"/>
  <c r="L496" i="7"/>
  <c r="I792" i="7"/>
  <c r="I1016" i="7"/>
  <c r="K1074" i="7"/>
  <c r="L758" i="7"/>
  <c r="K948" i="7"/>
  <c r="I834" i="7"/>
  <c r="J632" i="7"/>
  <c r="K792" i="7"/>
  <c r="J226" i="7"/>
  <c r="J902" i="7"/>
  <c r="L826" i="7"/>
  <c r="K892" i="7"/>
  <c r="J1016" i="7"/>
  <c r="I1182" i="7"/>
  <c r="J72" i="7"/>
  <c r="I642" i="7"/>
  <c r="I88" i="7"/>
  <c r="I200" i="7"/>
  <c r="I948" i="7"/>
  <c r="I264" i="7"/>
  <c r="K1168" i="7"/>
  <c r="K442" i="7"/>
  <c r="K312" i="7"/>
  <c r="J472" i="7"/>
  <c r="I1132" i="7"/>
  <c r="I168" i="7"/>
  <c r="I27" i="7"/>
  <c r="K1132" i="7"/>
  <c r="K548" i="7"/>
  <c r="I496" i="7"/>
  <c r="J536" i="7"/>
  <c r="K88" i="7"/>
  <c r="K834" i="7"/>
  <c r="J496" i="7"/>
  <c r="J1124" i="7"/>
  <c r="L72" i="7"/>
  <c r="K146" i="7"/>
  <c r="J200" i="7"/>
  <c r="K406" i="7"/>
  <c r="I144" i="7"/>
  <c r="K144" i="7"/>
  <c r="L144" i="7"/>
  <c r="K762" i="7"/>
  <c r="I624" i="7"/>
  <c r="K1124" i="7"/>
  <c r="J1074" i="7"/>
  <c r="J264" i="7"/>
  <c r="L948" i="7"/>
  <c r="I752" i="7"/>
  <c r="J1182" i="7"/>
  <c r="J974" i="7"/>
  <c r="L902" i="7"/>
  <c r="L509" i="7"/>
  <c r="I986" i="7"/>
  <c r="J1092" i="7"/>
  <c r="I1138" i="7"/>
  <c r="L680" i="7"/>
  <c r="I280" i="7"/>
  <c r="I635" i="7"/>
  <c r="L538" i="7"/>
  <c r="L974" i="7"/>
  <c r="L536" i="7"/>
  <c r="K322" i="7"/>
  <c r="L448" i="7"/>
  <c r="J760" i="7"/>
  <c r="J176" i="7"/>
  <c r="K1180" i="7"/>
  <c r="L1092" i="7"/>
  <c r="I1180" i="7"/>
  <c r="I1086" i="7"/>
  <c r="J758" i="7"/>
  <c r="I410" i="7"/>
  <c r="K296" i="7"/>
  <c r="I902" i="7"/>
  <c r="L280" i="7"/>
  <c r="K538" i="7"/>
  <c r="K974" i="7"/>
  <c r="L442" i="7"/>
  <c r="K536" i="7"/>
  <c r="L272" i="7"/>
  <c r="J448" i="7"/>
  <c r="K176" i="7"/>
  <c r="J986" i="7"/>
  <c r="L634" i="7"/>
  <c r="I448" i="7"/>
  <c r="J280" i="7"/>
  <c r="K226" i="7"/>
  <c r="K822" i="7"/>
  <c r="I322" i="7"/>
  <c r="J680" i="7"/>
  <c r="L548" i="7"/>
  <c r="K82" i="7"/>
  <c r="J822" i="7"/>
  <c r="I538" i="7"/>
  <c r="I314" i="7"/>
  <c r="J338" i="7"/>
  <c r="K632" i="7"/>
  <c r="J792" i="7"/>
  <c r="K698" i="7"/>
  <c r="J1086" i="7"/>
  <c r="L208" i="7"/>
  <c r="L642" i="7"/>
  <c r="K283" i="7"/>
  <c r="K450" i="7"/>
  <c r="J168" i="7"/>
  <c r="L1074" i="7"/>
  <c r="J548" i="7"/>
  <c r="J1132" i="7"/>
  <c r="J834" i="7"/>
  <c r="J450" i="7"/>
  <c r="K1072" i="7"/>
  <c r="I226" i="7"/>
  <c r="J82" i="7"/>
  <c r="L168" i="7"/>
  <c r="K610" i="7"/>
  <c r="J770" i="7"/>
  <c r="L698" i="7"/>
  <c r="K1086" i="7"/>
  <c r="L624" i="7"/>
  <c r="J322" i="7"/>
  <c r="K642" i="7"/>
  <c r="L314" i="7"/>
  <c r="L406" i="7"/>
  <c r="I758" i="7"/>
  <c r="J406" i="7"/>
  <c r="K1016" i="7"/>
  <c r="K680" i="7"/>
  <c r="K1020" i="7"/>
  <c r="K970" i="7"/>
  <c r="K514" i="7"/>
  <c r="J624" i="7"/>
  <c r="I178" i="7"/>
  <c r="I26" i="7"/>
  <c r="J704" i="7"/>
  <c r="K1092" i="7"/>
  <c r="I1106" i="7"/>
  <c r="I904" i="7"/>
  <c r="I450" i="7"/>
  <c r="K392" i="7"/>
  <c r="K306" i="7"/>
  <c r="I760" i="7"/>
  <c r="K1032" i="7"/>
  <c r="L822" i="7"/>
  <c r="I738" i="7"/>
  <c r="L412" i="7"/>
  <c r="K136" i="7"/>
  <c r="K178" i="7"/>
  <c r="K464" i="7"/>
  <c r="I338" i="7"/>
  <c r="J850" i="7"/>
  <c r="J178" i="7"/>
  <c r="L540" i="7"/>
  <c r="K540" i="7"/>
  <c r="J488" i="7"/>
  <c r="I306" i="7"/>
  <c r="K258" i="7"/>
  <c r="J698" i="7"/>
  <c r="J346" i="7"/>
  <c r="K738" i="7"/>
  <c r="L410" i="7"/>
  <c r="L176" i="7"/>
  <c r="J634" i="7"/>
  <c r="L1020" i="7"/>
  <c r="I240" i="7"/>
  <c r="I1192" i="7"/>
  <c r="L556" i="7"/>
  <c r="J616" i="7"/>
  <c r="L488" i="7"/>
  <c r="I232" i="7"/>
  <c r="L258" i="7"/>
  <c r="K346" i="7"/>
  <c r="J410" i="7"/>
  <c r="L290" i="7"/>
  <c r="L986" i="7"/>
  <c r="L194" i="7"/>
  <c r="K1164" i="7"/>
  <c r="L338" i="7"/>
  <c r="K360" i="7"/>
  <c r="I16" i="7"/>
  <c r="L232" i="7"/>
  <c r="K112" i="7"/>
  <c r="I1020" i="7"/>
  <c r="L466" i="7"/>
  <c r="K840" i="7"/>
  <c r="I466" i="7"/>
  <c r="L996" i="7"/>
  <c r="L432" i="7"/>
  <c r="I1156" i="7"/>
  <c r="J1106" i="7"/>
  <c r="J1156" i="7"/>
  <c r="J304" i="7"/>
  <c r="L720" i="7"/>
  <c r="L880" i="7"/>
  <c r="L114" i="7"/>
  <c r="I704" i="7"/>
  <c r="K850" i="7"/>
  <c r="I570" i="7"/>
  <c r="J540" i="7"/>
  <c r="K422" i="7"/>
  <c r="I296" i="7"/>
  <c r="K114" i="7"/>
  <c r="L1106" i="7"/>
  <c r="I610" i="7"/>
  <c r="J412" i="7"/>
  <c r="I346" i="7"/>
  <c r="L1156" i="7"/>
  <c r="K208" i="7"/>
  <c r="K946" i="7"/>
  <c r="J514" i="7"/>
  <c r="K304" i="7"/>
  <c r="L186" i="7"/>
  <c r="K720" i="7"/>
  <c r="L464" i="7"/>
  <c r="J272" i="7"/>
  <c r="K996" i="7"/>
  <c r="K890" i="7"/>
  <c r="I674" i="7"/>
  <c r="K880" i="7"/>
  <c r="L240" i="7"/>
  <c r="K1012" i="7"/>
  <c r="J314" i="7"/>
  <c r="L592" i="7"/>
  <c r="L16" i="7"/>
  <c r="I422" i="7"/>
  <c r="I1026" i="7"/>
  <c r="I360" i="7"/>
  <c r="J422" i="7"/>
  <c r="I248" i="7"/>
  <c r="I716" i="7"/>
  <c r="L890" i="7"/>
  <c r="K592" i="7"/>
  <c r="J1180" i="7"/>
  <c r="I892" i="7"/>
  <c r="I304" i="7"/>
  <c r="I146" i="7"/>
  <c r="J360" i="7"/>
  <c r="I632" i="7"/>
  <c r="I290" i="7"/>
  <c r="I82" i="7"/>
  <c r="J296" i="7"/>
  <c r="J114" i="7"/>
  <c r="I890" i="7"/>
  <c r="I272" i="7"/>
  <c r="I208" i="7"/>
  <c r="J946" i="7"/>
  <c r="L514" i="7"/>
  <c r="K186" i="7"/>
  <c r="J720" i="7"/>
  <c r="J464" i="7"/>
  <c r="J996" i="7"/>
  <c r="K1026" i="7"/>
  <c r="J120" i="7"/>
  <c r="I120" i="7"/>
  <c r="J466" i="7"/>
  <c r="L1026" i="7"/>
  <c r="L26" i="7"/>
  <c r="J248" i="7"/>
  <c r="J570" i="7"/>
  <c r="J432" i="7"/>
  <c r="N432" i="7" s="1"/>
  <c r="P432" i="7" s="1"/>
  <c r="I946" i="7"/>
  <c r="K716" i="7"/>
  <c r="J1072" i="7"/>
  <c r="J146" i="7"/>
  <c r="I826" i="7"/>
  <c r="I378" i="7"/>
  <c r="K26" i="7"/>
  <c r="K770" i="7"/>
  <c r="J442" i="7"/>
  <c r="L674" i="7"/>
  <c r="K704" i="7"/>
  <c r="L248" i="7"/>
  <c r="K570" i="7"/>
  <c r="J290" i="7"/>
  <c r="L378" i="7"/>
  <c r="J240" i="7"/>
  <c r="K378" i="7"/>
  <c r="I1072" i="7"/>
  <c r="I1012" i="7"/>
  <c r="I770" i="7"/>
  <c r="J716" i="7"/>
  <c r="I112" i="7"/>
  <c r="K412" i="7"/>
  <c r="L610" i="7"/>
  <c r="K674" i="7"/>
  <c r="L112" i="7"/>
  <c r="L892" i="7"/>
  <c r="K27" i="7"/>
  <c r="I989" i="7"/>
  <c r="I961" i="7"/>
  <c r="L1182" i="7"/>
  <c r="J970" i="7"/>
  <c r="J27" i="7"/>
  <c r="K872" i="7"/>
  <c r="J731" i="7"/>
  <c r="J871" i="7"/>
  <c r="K959" i="7"/>
  <c r="J752" i="7"/>
  <c r="J872" i="7"/>
  <c r="J1012" i="7"/>
  <c r="K549" i="7"/>
  <c r="I509" i="7"/>
  <c r="L752" i="7"/>
  <c r="L283" i="7"/>
  <c r="I998" i="7"/>
  <c r="J1100" i="7"/>
  <c r="K656" i="7"/>
  <c r="J1050" i="7"/>
  <c r="K648" i="7"/>
  <c r="K961" i="7"/>
  <c r="L989" i="7"/>
  <c r="L984" i="7"/>
  <c r="K1148" i="7"/>
  <c r="I733" i="7"/>
  <c r="L560" i="7"/>
  <c r="K77" i="7"/>
  <c r="K635" i="7"/>
  <c r="K1108" i="7"/>
  <c r="L1108" i="7"/>
  <c r="L594" i="7"/>
  <c r="J664" i="7"/>
  <c r="J728" i="7"/>
  <c r="J802" i="7"/>
  <c r="J944" i="7"/>
  <c r="J742" i="7"/>
  <c r="I802" i="7"/>
  <c r="L1056" i="7"/>
  <c r="I613" i="7"/>
  <c r="L1008" i="7"/>
  <c r="K1056" i="7"/>
  <c r="L928" i="7"/>
  <c r="J886" i="7"/>
  <c r="I664" i="7"/>
  <c r="K869" i="7"/>
  <c r="J549" i="7"/>
  <c r="J928" i="7"/>
  <c r="I598" i="7"/>
  <c r="J878" i="7"/>
  <c r="K428" i="7"/>
  <c r="J776" i="7"/>
  <c r="K1076" i="7"/>
  <c r="J556" i="7"/>
  <c r="L712" i="7"/>
  <c r="L970" i="7"/>
  <c r="L906" i="7"/>
  <c r="K826" i="7"/>
  <c r="I959" i="7"/>
  <c r="I283" i="7"/>
  <c r="J1196" i="7"/>
  <c r="I560" i="7"/>
  <c r="I1076" i="7"/>
  <c r="I1060" i="7"/>
  <c r="K1196" i="7"/>
  <c r="I916" i="7"/>
  <c r="K922" i="7"/>
  <c r="K634" i="7"/>
  <c r="J648" i="7"/>
  <c r="J560" i="7"/>
  <c r="J984" i="7"/>
  <c r="J1138" i="7"/>
  <c r="I95" i="7"/>
  <c r="I840" i="7"/>
  <c r="K731" i="7"/>
  <c r="K556" i="7"/>
  <c r="I712" i="7"/>
  <c r="L1138" i="7"/>
  <c r="K1192" i="7"/>
  <c r="L1000" i="7"/>
  <c r="L1204" i="7"/>
  <c r="I1148" i="7"/>
  <c r="K786" i="7"/>
  <c r="I730" i="7"/>
  <c r="I794" i="7"/>
  <c r="L794" i="7"/>
  <c r="L1050" i="7"/>
  <c r="K730" i="7"/>
  <c r="I1100" i="7"/>
  <c r="K662" i="7"/>
  <c r="J1148" i="7"/>
  <c r="L1076" i="7"/>
  <c r="I1084" i="7"/>
  <c r="I1050" i="7"/>
  <c r="I1032" i="7"/>
  <c r="I866" i="7"/>
  <c r="J786" i="7"/>
  <c r="L1140" i="7"/>
  <c r="J794" i="7"/>
  <c r="K906" i="7"/>
  <c r="J730" i="7"/>
  <c r="K1100" i="7"/>
  <c r="J662" i="7"/>
  <c r="K594" i="7"/>
  <c r="I594" i="7"/>
  <c r="I1000" i="7"/>
  <c r="L866" i="7"/>
  <c r="I662" i="7"/>
  <c r="K866" i="7"/>
  <c r="J1000" i="7"/>
  <c r="K1204" i="7"/>
  <c r="L1036" i="7"/>
  <c r="K712" i="7"/>
  <c r="J1192" i="7"/>
  <c r="J1032" i="7"/>
  <c r="I584" i="7"/>
  <c r="I724" i="7"/>
  <c r="K1084" i="7"/>
  <c r="L760" i="7"/>
  <c r="L848" i="7"/>
  <c r="I922" i="7"/>
  <c r="L922" i="7"/>
  <c r="I918" i="7"/>
  <c r="K848" i="7"/>
  <c r="J1204" i="7"/>
  <c r="I1036" i="7"/>
  <c r="K1036" i="7"/>
  <c r="I984" i="7"/>
  <c r="J1084" i="7"/>
  <c r="L123" i="7"/>
  <c r="I1010" i="7"/>
  <c r="K744" i="7"/>
  <c r="L1060" i="7"/>
  <c r="K816" i="7"/>
  <c r="L666" i="7"/>
  <c r="L728" i="7"/>
  <c r="K711" i="7"/>
  <c r="J1118" i="7"/>
  <c r="J1108" i="7"/>
  <c r="I1158" i="7"/>
  <c r="I1140" i="7"/>
  <c r="I1056" i="7"/>
  <c r="I1008" i="7"/>
  <c r="L1196" i="7"/>
  <c r="I928" i="7"/>
  <c r="I872" i="7"/>
  <c r="I816" i="7"/>
  <c r="I728" i="7"/>
  <c r="L786" i="7"/>
  <c r="I666" i="7"/>
  <c r="I602" i="7"/>
  <c r="L744" i="7"/>
  <c r="L648" i="7"/>
  <c r="J1008" i="7"/>
  <c r="I776" i="7"/>
  <c r="K1060" i="7"/>
  <c r="I741" i="7"/>
  <c r="L816" i="7"/>
  <c r="J666" i="7"/>
  <c r="J848" i="7"/>
  <c r="K1118" i="7"/>
  <c r="I656" i="7"/>
  <c r="K1158" i="7"/>
  <c r="K998" i="7"/>
  <c r="K918" i="7"/>
  <c r="I1200" i="7"/>
  <c r="I1118" i="7"/>
  <c r="K1010" i="7"/>
  <c r="L724" i="7"/>
  <c r="L1158" i="7"/>
  <c r="J656" i="7"/>
  <c r="J1200" i="7"/>
  <c r="L602" i="7"/>
  <c r="J1150" i="7"/>
  <c r="L916" i="7"/>
  <c r="L856" i="7"/>
  <c r="L998" i="7"/>
  <c r="L918" i="7"/>
  <c r="J1096" i="7"/>
  <c r="L711" i="7"/>
  <c r="K1146" i="7"/>
  <c r="J869" i="7"/>
  <c r="K598" i="7"/>
  <c r="J744" i="7"/>
  <c r="L1010" i="7"/>
  <c r="K1096" i="7"/>
  <c r="I1150" i="7"/>
  <c r="I1048" i="7"/>
  <c r="K584" i="7"/>
  <c r="K1048" i="7"/>
  <c r="K742" i="7"/>
  <c r="I944" i="7"/>
  <c r="K724" i="7"/>
  <c r="K776" i="7"/>
  <c r="L584" i="7"/>
  <c r="K1140" i="7"/>
  <c r="J598" i="7"/>
  <c r="K1200" i="7"/>
  <c r="K944" i="7"/>
  <c r="K602" i="7"/>
  <c r="K1150" i="7"/>
  <c r="K916" i="7"/>
  <c r="K886" i="7"/>
  <c r="K856" i="7"/>
  <c r="K664" i="7"/>
  <c r="L1096" i="7"/>
  <c r="I549" i="7"/>
  <c r="K802" i="7"/>
  <c r="J1146" i="7"/>
  <c r="I711" i="7"/>
  <c r="I1146" i="7"/>
  <c r="J1048" i="7"/>
  <c r="I886" i="7"/>
  <c r="L742" i="7"/>
  <c r="I856" i="7"/>
  <c r="I1067" i="7"/>
  <c r="J959" i="7"/>
  <c r="N482" i="7"/>
  <c r="P482" i="7" s="1"/>
  <c r="I849" i="7"/>
  <c r="J989" i="7"/>
  <c r="L635" i="7"/>
  <c r="I55" i="7"/>
  <c r="K849" i="7"/>
  <c r="N98" i="7"/>
  <c r="P98" i="7" s="1"/>
  <c r="I561" i="7"/>
  <c r="K53" i="7"/>
  <c r="I235" i="7"/>
  <c r="I1029" i="7"/>
  <c r="L455" i="7"/>
  <c r="I137" i="7"/>
  <c r="K357" i="7"/>
  <c r="I1035" i="7"/>
  <c r="I183" i="7"/>
  <c r="I743" i="7"/>
  <c r="L871" i="7"/>
  <c r="I77" i="7"/>
  <c r="L1041" i="7"/>
  <c r="J849" i="7"/>
  <c r="I691" i="7"/>
  <c r="I657" i="7"/>
  <c r="K737" i="7"/>
  <c r="K297" i="7"/>
  <c r="K79" i="7"/>
  <c r="N8" i="7"/>
  <c r="P8" i="7" s="1"/>
  <c r="I985" i="7"/>
  <c r="I919" i="7"/>
  <c r="K805" i="7"/>
  <c r="K269" i="7"/>
  <c r="K791" i="7"/>
  <c r="I781" i="7"/>
  <c r="I455" i="7"/>
  <c r="L805" i="7"/>
  <c r="L845" i="7"/>
  <c r="J263" i="7"/>
  <c r="L13" i="7"/>
  <c r="I411" i="7"/>
  <c r="L197" i="7"/>
  <c r="K113" i="7"/>
  <c r="K1169" i="7"/>
  <c r="L263" i="7"/>
  <c r="L539" i="7"/>
  <c r="L77" i="7"/>
  <c r="I269" i="7"/>
  <c r="L357" i="7"/>
  <c r="K13" i="7"/>
  <c r="I845" i="7"/>
  <c r="I717" i="7"/>
  <c r="I263" i="7"/>
  <c r="J1169" i="7"/>
  <c r="K455" i="7"/>
  <c r="L613" i="7"/>
  <c r="L1079" i="7"/>
  <c r="I539" i="7"/>
  <c r="I197" i="7"/>
  <c r="L1169" i="7"/>
  <c r="J613" i="7"/>
  <c r="I395" i="7"/>
  <c r="K647" i="7"/>
  <c r="J424" i="7"/>
  <c r="K782" i="7"/>
  <c r="I805" i="7"/>
  <c r="I685" i="7"/>
  <c r="I179" i="7"/>
  <c r="K197" i="7"/>
  <c r="J13" i="7"/>
  <c r="I337" i="7"/>
  <c r="K715" i="7"/>
  <c r="K775" i="7"/>
  <c r="I424" i="7"/>
  <c r="I119" i="7"/>
  <c r="I107" i="7"/>
  <c r="K845" i="7"/>
  <c r="I357" i="7"/>
  <c r="J539" i="7"/>
  <c r="J497" i="7"/>
  <c r="K748" i="7"/>
  <c r="K424" i="7"/>
  <c r="I881" i="7"/>
  <c r="I619" i="7"/>
  <c r="K936" i="7"/>
  <c r="L379" i="7"/>
  <c r="L753" i="7"/>
  <c r="I461" i="7"/>
  <c r="K37" i="7"/>
  <c r="I497" i="7"/>
  <c r="J775" i="7"/>
  <c r="L748" i="7"/>
  <c r="I869" i="7"/>
  <c r="I617" i="7"/>
  <c r="I261" i="7"/>
  <c r="L936" i="7"/>
  <c r="K897" i="7"/>
  <c r="K823" i="7"/>
  <c r="J37" i="7"/>
  <c r="K595" i="7"/>
  <c r="L269" i="7"/>
  <c r="J173" i="7"/>
  <c r="I936" i="7"/>
  <c r="J748" i="7"/>
  <c r="N600" i="7"/>
  <c r="P600" i="7" s="1"/>
  <c r="I979" i="7"/>
  <c r="I901" i="7"/>
  <c r="I775" i="7"/>
  <c r="I699" i="7"/>
  <c r="I583" i="7"/>
  <c r="I253" i="7"/>
  <c r="K841" i="7"/>
  <c r="K655" i="7"/>
  <c r="K709" i="7"/>
  <c r="K497" i="7"/>
  <c r="I443" i="7"/>
  <c r="L961" i="7"/>
  <c r="I3" i="7"/>
  <c r="J3" i="7"/>
  <c r="L3" i="7"/>
  <c r="I1079" i="7"/>
  <c r="I997" i="7"/>
  <c r="I649" i="7"/>
  <c r="I291" i="7"/>
  <c r="K878" i="7"/>
  <c r="L782" i="7"/>
  <c r="N474" i="7"/>
  <c r="P474" i="7" s="1"/>
  <c r="I453" i="7"/>
  <c r="I385" i="7"/>
  <c r="K299" i="7"/>
  <c r="K83" i="7"/>
  <c r="K397" i="7"/>
  <c r="L37" i="7"/>
  <c r="K351" i="7"/>
  <c r="K123" i="7"/>
  <c r="I123" i="7"/>
  <c r="J1041" i="7"/>
  <c r="L429" i="7"/>
  <c r="I587" i="7"/>
  <c r="I907" i="7"/>
  <c r="I393" i="7"/>
  <c r="K205" i="7"/>
  <c r="K751" i="7"/>
  <c r="K25" i="7"/>
  <c r="J379" i="7"/>
  <c r="I428" i="7"/>
  <c r="L878" i="7"/>
  <c r="J782" i="7"/>
  <c r="I995" i="7"/>
  <c r="I973" i="7"/>
  <c r="I871" i="7"/>
  <c r="I811" i="7"/>
  <c r="I753" i="7"/>
  <c r="I709" i="7"/>
  <c r="I429" i="7"/>
  <c r="K1041" i="7"/>
  <c r="K173" i="7"/>
  <c r="K51" i="7"/>
  <c r="K101" i="7"/>
  <c r="K281" i="7"/>
  <c r="J429" i="7"/>
  <c r="J709" i="7"/>
  <c r="K370" i="7"/>
  <c r="I1171" i="7"/>
  <c r="I1087" i="7"/>
  <c r="I101" i="7"/>
  <c r="K447" i="7"/>
  <c r="K753" i="7"/>
  <c r="L453" i="7"/>
  <c r="J492" i="7"/>
  <c r="J428" i="7"/>
  <c r="I1025" i="7"/>
  <c r="I1003" i="7"/>
  <c r="I683" i="7"/>
  <c r="I477" i="7"/>
  <c r="I317" i="7"/>
  <c r="K825" i="7"/>
  <c r="K339" i="7"/>
  <c r="K901" i="7"/>
  <c r="J453" i="7"/>
  <c r="L901" i="7"/>
  <c r="I173" i="7"/>
  <c r="J101" i="7"/>
  <c r="I492" i="7"/>
  <c r="N962" i="7"/>
  <c r="P962" i="7" s="1"/>
  <c r="K217" i="7"/>
  <c r="K593" i="7"/>
  <c r="K735" i="7"/>
  <c r="L492" i="7"/>
  <c r="I1005" i="7"/>
  <c r="K379" i="7"/>
  <c r="K833" i="7"/>
  <c r="N696" i="7"/>
  <c r="P696" i="7" s="1"/>
  <c r="I1007" i="7"/>
  <c r="I1019" i="7"/>
  <c r="I779" i="7"/>
  <c r="I463" i="7"/>
  <c r="K665" i="7"/>
  <c r="K547" i="7"/>
  <c r="K1079" i="7"/>
  <c r="K221" i="7"/>
  <c r="I731" i="7"/>
  <c r="I1033" i="7"/>
  <c r="K1033" i="7"/>
  <c r="I333" i="7"/>
  <c r="K333" i="7"/>
  <c r="K121" i="7"/>
  <c r="I1125" i="7"/>
  <c r="K1125" i="7"/>
  <c r="I75" i="7"/>
  <c r="K1201" i="7"/>
  <c r="I1201" i="7"/>
  <c r="I943" i="7"/>
  <c r="K943" i="7"/>
  <c r="K803" i="7"/>
  <c r="I803" i="7"/>
  <c r="K153" i="7"/>
  <c r="I153" i="7"/>
  <c r="I465" i="7"/>
  <c r="K1131" i="7"/>
  <c r="K213" i="7"/>
  <c r="I31" i="7"/>
  <c r="K31" i="7"/>
  <c r="I669" i="7"/>
  <c r="K669" i="7"/>
  <c r="I345" i="7"/>
  <c r="K749" i="7"/>
  <c r="K135" i="7"/>
  <c r="K243" i="7"/>
  <c r="I243" i="7"/>
  <c r="K219" i="7"/>
  <c r="I219" i="7"/>
  <c r="I105" i="7"/>
  <c r="I929" i="7"/>
  <c r="K929" i="7"/>
  <c r="I81" i="7"/>
  <c r="K81" i="7"/>
  <c r="K529" i="7"/>
  <c r="K275" i="7"/>
  <c r="K614" i="7"/>
  <c r="L614" i="7"/>
  <c r="I456" i="7"/>
  <c r="J456" i="7"/>
  <c r="L456" i="7"/>
  <c r="K456" i="7"/>
  <c r="K575" i="7"/>
  <c r="I575" i="7"/>
  <c r="J614" i="7"/>
  <c r="I1163" i="7"/>
  <c r="I431" i="7"/>
  <c r="K671" i="7"/>
  <c r="K567" i="7"/>
  <c r="K251" i="7"/>
  <c r="I251" i="7"/>
  <c r="I867" i="7"/>
  <c r="K867" i="7"/>
  <c r="K435" i="7"/>
  <c r="I435" i="7"/>
  <c r="J480" i="7"/>
  <c r="L480" i="7"/>
  <c r="K480" i="7"/>
  <c r="K865" i="7"/>
  <c r="I865" i="7"/>
  <c r="I1061" i="7"/>
  <c r="K1061" i="7"/>
  <c r="I515" i="7"/>
  <c r="K1185" i="7"/>
  <c r="I1185" i="7"/>
  <c r="I1051" i="7"/>
  <c r="I679" i="7"/>
  <c r="I889" i="7"/>
  <c r="K889" i="7"/>
  <c r="K1145" i="7"/>
  <c r="I1145" i="7"/>
  <c r="K1173" i="7"/>
  <c r="I1173" i="7"/>
  <c r="I1115" i="7"/>
  <c r="I1097" i="7"/>
  <c r="I1021" i="7"/>
  <c r="I853" i="7"/>
  <c r="I349" i="7"/>
  <c r="K1073" i="7"/>
  <c r="K165" i="7"/>
  <c r="K1017" i="7"/>
  <c r="I1017" i="7"/>
  <c r="K689" i="7"/>
  <c r="N858" i="7"/>
  <c r="P858" i="7" s="1"/>
  <c r="I1187" i="7"/>
  <c r="I947" i="7"/>
  <c r="I675" i="7"/>
  <c r="K569" i="7"/>
  <c r="K279" i="7"/>
  <c r="K923" i="7"/>
  <c r="N968" i="7"/>
  <c r="P968" i="7" s="1"/>
  <c r="I1121" i="7"/>
  <c r="I925" i="7"/>
  <c r="I755" i="7"/>
  <c r="I481" i="7"/>
  <c r="I161" i="7"/>
  <c r="N418" i="7"/>
  <c r="P418" i="7" s="1"/>
  <c r="K851" i="7"/>
  <c r="I23" i="7"/>
  <c r="K451" i="7"/>
  <c r="K227" i="7"/>
  <c r="I1103" i="7"/>
  <c r="I1027" i="7"/>
  <c r="I723" i="7"/>
  <c r="I695" i="7"/>
  <c r="K905" i="7"/>
  <c r="K789" i="7"/>
  <c r="K301" i="7"/>
  <c r="L370" i="7"/>
  <c r="I1155" i="7"/>
  <c r="I1053" i="7"/>
  <c r="I469" i="7"/>
  <c r="K49" i="7"/>
  <c r="I370" i="7"/>
  <c r="K204" i="7"/>
  <c r="L204" i="7"/>
  <c r="J204" i="7"/>
  <c r="I204" i="7"/>
  <c r="J725" i="7"/>
  <c r="L725" i="7"/>
  <c r="I725" i="7"/>
  <c r="K725" i="7"/>
  <c r="J361" i="7"/>
  <c r="L361" i="7"/>
  <c r="I361" i="7"/>
  <c r="K361" i="7"/>
  <c r="J1123" i="7"/>
  <c r="L1123" i="7"/>
  <c r="K1123" i="7"/>
  <c r="I1123" i="7"/>
  <c r="L356" i="7"/>
  <c r="J356" i="7"/>
  <c r="K356" i="7"/>
  <c r="I356" i="7"/>
  <c r="L518" i="7"/>
  <c r="K518" i="7"/>
  <c r="J518" i="7"/>
  <c r="I518" i="7"/>
  <c r="L125" i="7"/>
  <c r="J125" i="7"/>
  <c r="I125" i="7"/>
  <c r="K125" i="7"/>
  <c r="J953" i="7"/>
  <c r="L953" i="7"/>
  <c r="I953" i="7"/>
  <c r="K953" i="7"/>
  <c r="L855" i="7"/>
  <c r="J855" i="7"/>
  <c r="I855" i="7"/>
  <c r="K855" i="7"/>
  <c r="J651" i="7"/>
  <c r="L651" i="7"/>
  <c r="I651" i="7"/>
  <c r="K651" i="7"/>
  <c r="J555" i="7"/>
  <c r="L555" i="7"/>
  <c r="I555" i="7"/>
  <c r="K555" i="7"/>
  <c r="J331" i="7"/>
  <c r="L331" i="7"/>
  <c r="K331" i="7"/>
  <c r="I331" i="7"/>
  <c r="L215" i="7"/>
  <c r="J215" i="7"/>
  <c r="I215" i="7"/>
  <c r="K215" i="7"/>
  <c r="J842" i="7"/>
  <c r="L842" i="7"/>
  <c r="K842" i="7"/>
  <c r="I842" i="7"/>
  <c r="K554" i="7"/>
  <c r="L554" i="7"/>
  <c r="J554" i="7"/>
  <c r="J266" i="7"/>
  <c r="L266" i="7"/>
  <c r="K266" i="7"/>
  <c r="I266" i="7"/>
  <c r="J329" i="7"/>
  <c r="L329" i="7"/>
  <c r="K329" i="7"/>
  <c r="I329" i="7"/>
  <c r="N402" i="7"/>
  <c r="P402" i="7" s="1"/>
  <c r="L1110" i="7"/>
  <c r="J1110" i="7"/>
  <c r="K1110" i="7"/>
  <c r="I1110" i="7"/>
  <c r="J1022" i="7"/>
  <c r="K1022" i="7"/>
  <c r="L1022" i="7"/>
  <c r="I1022" i="7"/>
  <c r="K430" i="7"/>
  <c r="L430" i="7"/>
  <c r="J430" i="7"/>
  <c r="I430" i="7"/>
  <c r="K268" i="7"/>
  <c r="L268" i="7"/>
  <c r="J268" i="7"/>
  <c r="I268" i="7"/>
  <c r="J873" i="7"/>
  <c r="L873" i="7"/>
  <c r="I873" i="7"/>
  <c r="K873" i="7"/>
  <c r="L767" i="7"/>
  <c r="J767" i="7"/>
  <c r="K767" i="7"/>
  <c r="I767" i="7"/>
  <c r="J563" i="7"/>
  <c r="L563" i="7"/>
  <c r="I563" i="7"/>
  <c r="K563" i="7"/>
  <c r="L38" i="7"/>
  <c r="K38" i="7"/>
  <c r="J38" i="7"/>
  <c r="I38" i="7"/>
  <c r="K294" i="7"/>
  <c r="L294" i="7"/>
  <c r="J294" i="7"/>
  <c r="I294" i="7"/>
  <c r="K558" i="7"/>
  <c r="L558" i="7"/>
  <c r="J558" i="7"/>
  <c r="I558" i="7"/>
  <c r="L1189" i="7"/>
  <c r="J1189" i="7"/>
  <c r="I1189" i="7"/>
  <c r="K1189" i="7"/>
  <c r="L1161" i="7"/>
  <c r="J1161" i="7"/>
  <c r="I1161" i="7"/>
  <c r="K1161" i="7"/>
  <c r="J734" i="7"/>
  <c r="L734" i="7"/>
  <c r="K734" i="7"/>
  <c r="I734" i="7"/>
  <c r="J20" i="7"/>
  <c r="L20" i="7"/>
  <c r="K20" i="7"/>
  <c r="I20" i="7"/>
  <c r="K32" i="7"/>
  <c r="L32" i="7"/>
  <c r="J32" i="7"/>
  <c r="I32" i="7"/>
  <c r="L1141" i="7"/>
  <c r="J1141" i="7"/>
  <c r="I1141" i="7"/>
  <c r="K1141" i="7"/>
  <c r="J588" i="7"/>
  <c r="K588" i="7"/>
  <c r="L588" i="7"/>
  <c r="I588" i="7"/>
  <c r="J958" i="7"/>
  <c r="K958" i="7"/>
  <c r="L958" i="7"/>
  <c r="I958" i="7"/>
  <c r="J912" i="7"/>
  <c r="K912" i="7"/>
  <c r="L912" i="7"/>
  <c r="I912" i="7"/>
  <c r="L1144" i="7"/>
  <c r="J1144" i="7"/>
  <c r="K1144" i="7"/>
  <c r="I1144" i="7"/>
  <c r="L1197" i="7"/>
  <c r="J1197" i="7"/>
  <c r="I1197" i="7"/>
  <c r="K1197" i="7"/>
  <c r="J1063" i="7"/>
  <c r="L1063" i="7"/>
  <c r="K1063" i="7"/>
  <c r="I1063" i="7"/>
  <c r="K302" i="7"/>
  <c r="L302" i="7"/>
  <c r="J302" i="7"/>
  <c r="I302" i="7"/>
  <c r="J780" i="7"/>
  <c r="L780" i="7"/>
  <c r="K780" i="7"/>
  <c r="I780" i="7"/>
  <c r="L1127" i="7"/>
  <c r="J1127" i="7"/>
  <c r="I1127" i="7"/>
  <c r="K1127" i="7"/>
  <c r="J759" i="7"/>
  <c r="L759" i="7"/>
  <c r="K759" i="7"/>
  <c r="I759" i="7"/>
  <c r="J449" i="7"/>
  <c r="L449" i="7"/>
  <c r="K449" i="7"/>
  <c r="I449" i="7"/>
  <c r="J97" i="7"/>
  <c r="L97" i="7"/>
  <c r="I97" i="7"/>
  <c r="K97" i="7"/>
  <c r="J992" i="7"/>
  <c r="K992" i="7"/>
  <c r="L992" i="7"/>
  <c r="I992" i="7"/>
  <c r="L693" i="7"/>
  <c r="J693" i="7"/>
  <c r="I693" i="7"/>
  <c r="K693" i="7"/>
  <c r="J405" i="7"/>
  <c r="L405" i="7"/>
  <c r="I405" i="7"/>
  <c r="K405" i="7"/>
  <c r="J138" i="7"/>
  <c r="L138" i="7"/>
  <c r="K138" i="7"/>
  <c r="I138" i="7"/>
  <c r="L703" i="7"/>
  <c r="J703" i="7"/>
  <c r="K703" i="7"/>
  <c r="I703" i="7"/>
  <c r="J543" i="7"/>
  <c r="L543" i="7"/>
  <c r="I543" i="7"/>
  <c r="K543" i="7"/>
  <c r="J1004" i="7"/>
  <c r="L1004" i="7"/>
  <c r="K1004" i="7"/>
  <c r="I1004" i="7"/>
  <c r="K236" i="7"/>
  <c r="J236" i="7"/>
  <c r="L236" i="7"/>
  <c r="I236" i="7"/>
  <c r="J828" i="7"/>
  <c r="L828" i="7"/>
  <c r="K828" i="7"/>
  <c r="I828" i="7"/>
  <c r="I554" i="7"/>
  <c r="J1179" i="7"/>
  <c r="L1179" i="7"/>
  <c r="I1179" i="7"/>
  <c r="K1179" i="7"/>
  <c r="L1151" i="7"/>
  <c r="J1151" i="7"/>
  <c r="K1151" i="7"/>
  <c r="I1151" i="7"/>
  <c r="J1133" i="7"/>
  <c r="L1133" i="7"/>
  <c r="I1133" i="7"/>
  <c r="K1133" i="7"/>
  <c r="J460" i="7"/>
  <c r="K460" i="7"/>
  <c r="L460" i="7"/>
  <c r="I460" i="7"/>
  <c r="J394" i="7"/>
  <c r="L394" i="7"/>
  <c r="K394" i="7"/>
  <c r="I394" i="7"/>
  <c r="L190" i="7"/>
  <c r="K190" i="7"/>
  <c r="J190" i="7"/>
  <c r="I190" i="7"/>
  <c r="J68" i="7"/>
  <c r="L68" i="7"/>
  <c r="K68" i="7"/>
  <c r="I68" i="7"/>
  <c r="J960" i="7"/>
  <c r="K960" i="7"/>
  <c r="L960" i="7"/>
  <c r="I960" i="7"/>
  <c r="J28" i="7"/>
  <c r="L28" i="7"/>
  <c r="K28" i="7"/>
  <c r="I28" i="7"/>
  <c r="K438" i="7"/>
  <c r="L438" i="7"/>
  <c r="J438" i="7"/>
  <c r="I438" i="7"/>
  <c r="L1183" i="7"/>
  <c r="J1183" i="7"/>
  <c r="I1183" i="7"/>
  <c r="K1183" i="7"/>
  <c r="L879" i="7"/>
  <c r="J879" i="7"/>
  <c r="K879" i="7"/>
  <c r="I879" i="7"/>
  <c r="J793" i="7"/>
  <c r="L793" i="7"/>
  <c r="K793" i="7"/>
  <c r="I793" i="7"/>
  <c r="J707" i="7"/>
  <c r="L707" i="7"/>
  <c r="K707" i="7"/>
  <c r="I707" i="7"/>
  <c r="J601" i="7"/>
  <c r="L601" i="7"/>
  <c r="I601" i="7"/>
  <c r="K601" i="7"/>
  <c r="J505" i="7"/>
  <c r="L505" i="7"/>
  <c r="I505" i="7"/>
  <c r="K505" i="7"/>
  <c r="J419" i="7"/>
  <c r="L419" i="7"/>
  <c r="I419" i="7"/>
  <c r="K419" i="7"/>
  <c r="J335" i="7"/>
  <c r="L335" i="7"/>
  <c r="K335" i="7"/>
  <c r="I335" i="7"/>
  <c r="L249" i="7"/>
  <c r="J249" i="7"/>
  <c r="K249" i="7"/>
  <c r="I249" i="7"/>
  <c r="J143" i="7"/>
  <c r="L143" i="7"/>
  <c r="K143" i="7"/>
  <c r="I143" i="7"/>
  <c r="L1083" i="7"/>
  <c r="J1083" i="7"/>
  <c r="I1083" i="7"/>
  <c r="K1083" i="7"/>
  <c r="J971" i="7"/>
  <c r="L971" i="7"/>
  <c r="J893" i="7"/>
  <c r="L893" i="7"/>
  <c r="L917" i="7"/>
  <c r="J917" i="7"/>
  <c r="J667" i="7"/>
  <c r="L667" i="7"/>
  <c r="J485" i="7"/>
  <c r="L485" i="7"/>
  <c r="J359" i="7"/>
  <c r="L359" i="7"/>
  <c r="J479" i="7"/>
  <c r="L479" i="7"/>
  <c r="J63" i="7"/>
  <c r="L63" i="7"/>
  <c r="L813" i="7"/>
  <c r="J813" i="7"/>
  <c r="J603" i="7"/>
  <c r="L603" i="7"/>
  <c r="J389" i="7"/>
  <c r="L389" i="7"/>
  <c r="J1006" i="7"/>
  <c r="K1006" i="7"/>
  <c r="L1006" i="7"/>
  <c r="J641" i="7"/>
  <c r="L641" i="7"/>
  <c r="J321" i="7"/>
  <c r="L321" i="7"/>
  <c r="J672" i="7"/>
  <c r="L672" i="7"/>
  <c r="K672" i="7"/>
  <c r="K128" i="7"/>
  <c r="L128" i="7"/>
  <c r="J128" i="7"/>
  <c r="J652" i="7"/>
  <c r="L652" i="7"/>
  <c r="K652" i="7"/>
  <c r="K316" i="7"/>
  <c r="J316" i="7"/>
  <c r="L316" i="7"/>
  <c r="L78" i="7"/>
  <c r="K78" i="7"/>
  <c r="J78" i="7"/>
  <c r="J10" i="7"/>
  <c r="L10" i="7"/>
  <c r="K10" i="7"/>
  <c r="L324" i="7"/>
  <c r="K324" i="7"/>
  <c r="J324" i="7"/>
  <c r="J212" i="7"/>
  <c r="K212" i="7"/>
  <c r="L212" i="7"/>
  <c r="L126" i="7"/>
  <c r="J126" i="7"/>
  <c r="K126" i="7"/>
  <c r="N368" i="7"/>
  <c r="P368" i="7" s="1"/>
  <c r="L783" i="7"/>
  <c r="J783" i="7"/>
  <c r="J323" i="7"/>
  <c r="L323" i="7"/>
  <c r="J1093" i="7"/>
  <c r="L1093" i="7"/>
  <c r="L1059" i="7"/>
  <c r="J1059" i="7"/>
  <c r="L993" i="7"/>
  <c r="J993" i="7"/>
  <c r="I949" i="7"/>
  <c r="K485" i="7"/>
  <c r="K783" i="7"/>
  <c r="K621" i="7"/>
  <c r="J487" i="7"/>
  <c r="L487" i="7"/>
  <c r="L273" i="7"/>
  <c r="J273" i="7"/>
  <c r="J607" i="7"/>
  <c r="L607" i="7"/>
  <c r="I607" i="7"/>
  <c r="L1142" i="7"/>
  <c r="J1142" i="7"/>
  <c r="K1142" i="7"/>
  <c r="J926" i="7"/>
  <c r="K926" i="7"/>
  <c r="L926" i="7"/>
  <c r="J631" i="7"/>
  <c r="L631" i="7"/>
  <c r="J417" i="7"/>
  <c r="L417" i="7"/>
  <c r="J661" i="7"/>
  <c r="L661" i="7"/>
  <c r="J234" i="7"/>
  <c r="L234" i="7"/>
  <c r="K234" i="7"/>
  <c r="J499" i="7"/>
  <c r="L499" i="7"/>
  <c r="K228" i="7"/>
  <c r="J228" i="7"/>
  <c r="L228" i="7"/>
  <c r="J650" i="7"/>
  <c r="K650" i="7"/>
  <c r="L650" i="7"/>
  <c r="J255" i="7"/>
  <c r="L255" i="7"/>
  <c r="J838" i="7"/>
  <c r="L838" i="7"/>
  <c r="K838" i="7"/>
  <c r="L404" i="7"/>
  <c r="J404" i="7"/>
  <c r="K404" i="7"/>
  <c r="L1184" i="7"/>
  <c r="K1184" i="7"/>
  <c r="J1184" i="7"/>
  <c r="L1112" i="7"/>
  <c r="K1112" i="7"/>
  <c r="J1112" i="7"/>
  <c r="L1088" i="7"/>
  <c r="K1088" i="7"/>
  <c r="J1088" i="7"/>
  <c r="J1040" i="7"/>
  <c r="L1040" i="7"/>
  <c r="K1040" i="7"/>
  <c r="J1024" i="7"/>
  <c r="K1024" i="7"/>
  <c r="L1024" i="7"/>
  <c r="J981" i="7"/>
  <c r="L981" i="7"/>
  <c r="J875" i="7"/>
  <c r="L875" i="7"/>
  <c r="J791" i="7"/>
  <c r="L791" i="7"/>
  <c r="J673" i="7"/>
  <c r="L673" i="7"/>
  <c r="J577" i="7"/>
  <c r="L577" i="7"/>
  <c r="J471" i="7"/>
  <c r="L471" i="7"/>
  <c r="J375" i="7"/>
  <c r="L375" i="7"/>
  <c r="L257" i="7"/>
  <c r="J257" i="7"/>
  <c r="J129" i="7"/>
  <c r="L129" i="7"/>
  <c r="J874" i="7"/>
  <c r="L874" i="7"/>
  <c r="K874" i="7"/>
  <c r="J736" i="7"/>
  <c r="L736" i="7"/>
  <c r="K736" i="7"/>
  <c r="J597" i="7"/>
  <c r="L597" i="7"/>
  <c r="J437" i="7"/>
  <c r="L437" i="7"/>
  <c r="K298" i="7"/>
  <c r="J298" i="7"/>
  <c r="L298" i="7"/>
  <c r="J170" i="7"/>
  <c r="L170" i="7"/>
  <c r="K170" i="7"/>
  <c r="J745" i="7"/>
  <c r="L745" i="7"/>
  <c r="J585" i="7"/>
  <c r="L585" i="7"/>
  <c r="J371" i="7"/>
  <c r="L371" i="7"/>
  <c r="J115" i="7"/>
  <c r="L115" i="7"/>
  <c r="J934" i="7"/>
  <c r="L934" i="7"/>
  <c r="K934" i="7"/>
  <c r="J710" i="7"/>
  <c r="L710" i="7"/>
  <c r="K710" i="7"/>
  <c r="L676" i="7"/>
  <c r="J676" i="7"/>
  <c r="K676" i="7"/>
  <c r="L516" i="7"/>
  <c r="J516" i="7"/>
  <c r="K516" i="7"/>
  <c r="L500" i="7"/>
  <c r="K500" i="7"/>
  <c r="J500" i="7"/>
  <c r="J470" i="7"/>
  <c r="L470" i="7"/>
  <c r="K470" i="7"/>
  <c r="L388" i="7"/>
  <c r="K388" i="7"/>
  <c r="J388" i="7"/>
  <c r="K300" i="7"/>
  <c r="J300" i="7"/>
  <c r="L300" i="7"/>
  <c r="L244" i="7"/>
  <c r="K244" i="7"/>
  <c r="J244" i="7"/>
  <c r="J116" i="7"/>
  <c r="L116" i="7"/>
  <c r="K116" i="7"/>
  <c r="J778" i="7"/>
  <c r="L778" i="7"/>
  <c r="K778" i="7"/>
  <c r="J458" i="7"/>
  <c r="L458" i="7"/>
  <c r="K458" i="7"/>
  <c r="K96" i="7"/>
  <c r="J96" i="7"/>
  <c r="L96" i="7"/>
  <c r="J415" i="7"/>
  <c r="L415" i="7"/>
  <c r="I926" i="7"/>
  <c r="J820" i="7"/>
  <c r="K820" i="7"/>
  <c r="L820" i="7"/>
  <c r="J796" i="7"/>
  <c r="K796" i="7"/>
  <c r="L796" i="7"/>
  <c r="J740" i="7"/>
  <c r="K740" i="7"/>
  <c r="L740" i="7"/>
  <c r="L660" i="7"/>
  <c r="J660" i="7"/>
  <c r="K660" i="7"/>
  <c r="K590" i="7"/>
  <c r="J590" i="7"/>
  <c r="L590" i="7"/>
  <c r="L564" i="7"/>
  <c r="K564" i="7"/>
  <c r="J564" i="7"/>
  <c r="L342" i="7"/>
  <c r="K342" i="7"/>
  <c r="J342" i="7"/>
  <c r="K308" i="7"/>
  <c r="J308" i="7"/>
  <c r="L308" i="7"/>
  <c r="J196" i="7"/>
  <c r="L196" i="7"/>
  <c r="K196" i="7"/>
  <c r="L166" i="7"/>
  <c r="K166" i="7"/>
  <c r="J166" i="7"/>
  <c r="L70" i="7"/>
  <c r="K70" i="7"/>
  <c r="J70" i="7"/>
  <c r="I705" i="7"/>
  <c r="L1073" i="7"/>
  <c r="J1073" i="7"/>
  <c r="L909" i="7"/>
  <c r="J909" i="7"/>
  <c r="L787" i="7"/>
  <c r="J787" i="7"/>
  <c r="J639" i="7"/>
  <c r="L639" i="7"/>
  <c r="J211" i="7"/>
  <c r="L211" i="7"/>
  <c r="J930" i="7"/>
  <c r="L930" i="7"/>
  <c r="K930" i="7"/>
  <c r="J868" i="7"/>
  <c r="K868" i="7"/>
  <c r="L868" i="7"/>
  <c r="J708" i="7"/>
  <c r="K708" i="7"/>
  <c r="L708" i="7"/>
  <c r="J524" i="7"/>
  <c r="K524" i="7"/>
  <c r="L524" i="7"/>
  <c r="K486" i="7"/>
  <c r="J486" i="7"/>
  <c r="L486" i="7"/>
  <c r="J444" i="7"/>
  <c r="L444" i="7"/>
  <c r="K444" i="7"/>
  <c r="I298" i="7"/>
  <c r="L174" i="7"/>
  <c r="K174" i="7"/>
  <c r="J174" i="7"/>
  <c r="L110" i="7"/>
  <c r="K110" i="7"/>
  <c r="J110" i="7"/>
  <c r="N80" i="7"/>
  <c r="P80" i="7" s="1"/>
  <c r="J44" i="7"/>
  <c r="L44" i="7"/>
  <c r="K44" i="7"/>
  <c r="J4" i="7"/>
  <c r="L4" i="7"/>
  <c r="K4" i="7"/>
  <c r="L189" i="7"/>
  <c r="J189" i="7"/>
  <c r="I479" i="7"/>
  <c r="L999" i="7"/>
  <c r="J999" i="7"/>
  <c r="L815" i="7"/>
  <c r="J815" i="7"/>
  <c r="J729" i="7"/>
  <c r="L729" i="7"/>
  <c r="J643" i="7"/>
  <c r="L643" i="7"/>
  <c r="J527" i="7"/>
  <c r="L527" i="7"/>
  <c r="J441" i="7"/>
  <c r="L441" i="7"/>
  <c r="J355" i="7"/>
  <c r="L355" i="7"/>
  <c r="J271" i="7"/>
  <c r="L271" i="7"/>
  <c r="J175" i="7"/>
  <c r="L175" i="7"/>
  <c r="L1191" i="7"/>
  <c r="J1191" i="7"/>
  <c r="L1181" i="7"/>
  <c r="J1181" i="7"/>
  <c r="J1135" i="7"/>
  <c r="L1135" i="7"/>
  <c r="J1105" i="7"/>
  <c r="L1105" i="7"/>
  <c r="L1095" i="7"/>
  <c r="J1095" i="7"/>
  <c r="L1085" i="7"/>
  <c r="J1085" i="7"/>
  <c r="J1075" i="7"/>
  <c r="L1075" i="7"/>
  <c r="J1043" i="7"/>
  <c r="L1043" i="7"/>
  <c r="J1011" i="7"/>
  <c r="L1011" i="7"/>
  <c r="L963" i="7"/>
  <c r="J963" i="7"/>
  <c r="J951" i="7"/>
  <c r="L951" i="7"/>
  <c r="J931" i="7"/>
  <c r="L931" i="7"/>
  <c r="L883" i="7"/>
  <c r="J883" i="7"/>
  <c r="I815" i="7"/>
  <c r="I631" i="7"/>
  <c r="I603" i="7"/>
  <c r="I417" i="7"/>
  <c r="I359" i="7"/>
  <c r="I323" i="7"/>
  <c r="J1065" i="7"/>
  <c r="L1065" i="7"/>
  <c r="J401" i="7"/>
  <c r="L401" i="7"/>
  <c r="K1191" i="7"/>
  <c r="L983" i="7"/>
  <c r="J983" i="7"/>
  <c r="J837" i="7"/>
  <c r="L837" i="7"/>
  <c r="K787" i="7"/>
  <c r="J581" i="7"/>
  <c r="L581" i="7"/>
  <c r="J493" i="7"/>
  <c r="L493" i="7"/>
  <c r="I493" i="7"/>
  <c r="J347" i="7"/>
  <c r="L347" i="7"/>
  <c r="J305" i="7"/>
  <c r="L305" i="7"/>
  <c r="K1093" i="7"/>
  <c r="J913" i="7"/>
  <c r="L913" i="7"/>
  <c r="K863" i="7"/>
  <c r="J797" i="7"/>
  <c r="L797" i="7"/>
  <c r="J637" i="7"/>
  <c r="L637" i="7"/>
  <c r="K585" i="7"/>
  <c r="J517" i="7"/>
  <c r="L517" i="7"/>
  <c r="L231" i="7"/>
  <c r="J231" i="7"/>
  <c r="I231" i="7"/>
  <c r="J1037" i="7"/>
  <c r="L1037" i="7"/>
  <c r="K981" i="7"/>
  <c r="L861" i="7"/>
  <c r="J861" i="7"/>
  <c r="K241" i="7"/>
  <c r="K63" i="7"/>
  <c r="J7" i="7"/>
  <c r="L7" i="7"/>
  <c r="J623" i="7"/>
  <c r="L623" i="7"/>
  <c r="I623" i="7"/>
  <c r="J491" i="7"/>
  <c r="L491" i="7"/>
  <c r="J363" i="7"/>
  <c r="L363" i="7"/>
  <c r="L235" i="7"/>
  <c r="J235" i="7"/>
  <c r="I181" i="7"/>
  <c r="L85" i="7"/>
  <c r="J85" i="7"/>
  <c r="J65" i="7"/>
  <c r="L65" i="7"/>
  <c r="J47" i="7"/>
  <c r="L47" i="7"/>
  <c r="J17" i="7"/>
  <c r="L17" i="7"/>
  <c r="J9" i="7"/>
  <c r="L9" i="7"/>
  <c r="K1143" i="7"/>
  <c r="J935" i="7"/>
  <c r="L935" i="7"/>
  <c r="K883" i="7"/>
  <c r="J785" i="7"/>
  <c r="L785" i="7"/>
  <c r="I785" i="7"/>
  <c r="L295" i="7"/>
  <c r="J295" i="7"/>
  <c r="K17" i="7"/>
  <c r="L1194" i="7"/>
  <c r="K1194" i="7"/>
  <c r="J1194" i="7"/>
  <c r="I1184" i="7"/>
  <c r="L1134" i="7"/>
  <c r="K1134" i="7"/>
  <c r="J1134" i="7"/>
  <c r="L1122" i="7"/>
  <c r="J1122" i="7"/>
  <c r="K1122" i="7"/>
  <c r="I1112" i="7"/>
  <c r="L1098" i="7"/>
  <c r="K1098" i="7"/>
  <c r="J1098" i="7"/>
  <c r="I1088" i="7"/>
  <c r="N1062" i="7"/>
  <c r="P1062" i="7" s="1"/>
  <c r="I1024" i="7"/>
  <c r="L1145" i="7"/>
  <c r="J1145" i="7"/>
  <c r="J966" i="7"/>
  <c r="L966" i="7"/>
  <c r="K966" i="7"/>
  <c r="J865" i="7"/>
  <c r="L865" i="7"/>
  <c r="J779" i="7"/>
  <c r="L779" i="7"/>
  <c r="J663" i="7"/>
  <c r="L663" i="7"/>
  <c r="J567" i="7"/>
  <c r="L567" i="7"/>
  <c r="J459" i="7"/>
  <c r="L459" i="7"/>
  <c r="J343" i="7"/>
  <c r="L343" i="7"/>
  <c r="J225" i="7"/>
  <c r="L225" i="7"/>
  <c r="L107" i="7"/>
  <c r="J107" i="7"/>
  <c r="J1021" i="7"/>
  <c r="L1021" i="7"/>
  <c r="J864" i="7"/>
  <c r="K864" i="7"/>
  <c r="L864" i="7"/>
  <c r="J714" i="7"/>
  <c r="L714" i="7"/>
  <c r="K714" i="7"/>
  <c r="J576" i="7"/>
  <c r="L576" i="7"/>
  <c r="K576" i="7"/>
  <c r="J416" i="7"/>
  <c r="L416" i="7"/>
  <c r="K416" i="7"/>
  <c r="K288" i="7"/>
  <c r="L288" i="7"/>
  <c r="J288" i="7"/>
  <c r="K160" i="7"/>
  <c r="L160" i="7"/>
  <c r="J160" i="7"/>
  <c r="J713" i="7"/>
  <c r="L713" i="7"/>
  <c r="J575" i="7"/>
  <c r="L575" i="7"/>
  <c r="J351" i="7"/>
  <c r="L351" i="7"/>
  <c r="I934" i="7"/>
  <c r="J854" i="7"/>
  <c r="L854" i="7"/>
  <c r="K854" i="7"/>
  <c r="N824" i="7"/>
  <c r="P824" i="7" s="1"/>
  <c r="I710" i="7"/>
  <c r="I672" i="7"/>
  <c r="K630" i="7"/>
  <c r="L630" i="7"/>
  <c r="J630" i="7"/>
  <c r="K566" i="7"/>
  <c r="L566" i="7"/>
  <c r="J566" i="7"/>
  <c r="K510" i="7"/>
  <c r="L510" i="7"/>
  <c r="J510" i="7"/>
  <c r="K494" i="7"/>
  <c r="L494" i="7"/>
  <c r="J494" i="7"/>
  <c r="I470" i="7"/>
  <c r="N408" i="7"/>
  <c r="P408" i="7" s="1"/>
  <c r="K382" i="7"/>
  <c r="J382" i="7"/>
  <c r="L382" i="7"/>
  <c r="N328" i="7"/>
  <c r="P328" i="7" s="1"/>
  <c r="I300" i="7"/>
  <c r="N274" i="7"/>
  <c r="P274" i="7" s="1"/>
  <c r="I244" i="7"/>
  <c r="L182" i="7"/>
  <c r="K182" i="7"/>
  <c r="J182" i="7"/>
  <c r="I116" i="7"/>
  <c r="J84" i="7"/>
  <c r="L84" i="7"/>
  <c r="K84" i="7"/>
  <c r="L54" i="7"/>
  <c r="K54" i="7"/>
  <c r="J54" i="7"/>
  <c r="J757" i="7"/>
  <c r="L757" i="7"/>
  <c r="K426" i="7"/>
  <c r="L426" i="7"/>
  <c r="J426" i="7"/>
  <c r="K64" i="7"/>
  <c r="J64" i="7"/>
  <c r="L64" i="7"/>
  <c r="J383" i="7"/>
  <c r="L383" i="7"/>
  <c r="J994" i="7"/>
  <c r="K994" i="7"/>
  <c r="L994" i="7"/>
  <c r="I966" i="7"/>
  <c r="N884" i="7"/>
  <c r="P884" i="7" s="1"/>
  <c r="I820" i="7"/>
  <c r="I796" i="7"/>
  <c r="J766" i="7"/>
  <c r="L766" i="7"/>
  <c r="K766" i="7"/>
  <c r="I740" i="7"/>
  <c r="J684" i="7"/>
  <c r="K684" i="7"/>
  <c r="L684" i="7"/>
  <c r="I590" i="7"/>
  <c r="I564" i="7"/>
  <c r="K446" i="7"/>
  <c r="L446" i="7"/>
  <c r="J446" i="7"/>
  <c r="I416" i="7"/>
  <c r="K366" i="7"/>
  <c r="J366" i="7"/>
  <c r="L366" i="7"/>
  <c r="I308" i="7"/>
  <c r="L270" i="7"/>
  <c r="K270" i="7"/>
  <c r="J270" i="7"/>
  <c r="J214" i="7"/>
  <c r="K214" i="7"/>
  <c r="L214" i="7"/>
  <c r="I196" i="7"/>
  <c r="I166" i="7"/>
  <c r="J132" i="7"/>
  <c r="L132" i="7"/>
  <c r="K132" i="7"/>
  <c r="L102" i="7"/>
  <c r="J102" i="7"/>
  <c r="K102" i="7"/>
  <c r="I70" i="7"/>
  <c r="L6" i="7"/>
  <c r="J6" i="7"/>
  <c r="K6" i="7"/>
  <c r="I85" i="7"/>
  <c r="J897" i="7"/>
  <c r="L897" i="7"/>
  <c r="L777" i="7"/>
  <c r="J777" i="7"/>
  <c r="J595" i="7"/>
  <c r="L595" i="7"/>
  <c r="J1002" i="7"/>
  <c r="K1002" i="7"/>
  <c r="L1002" i="7"/>
  <c r="I930" i="7"/>
  <c r="J862" i="7"/>
  <c r="L862" i="7"/>
  <c r="K862" i="7"/>
  <c r="N808" i="7"/>
  <c r="P808" i="7" s="1"/>
  <c r="J732" i="7"/>
  <c r="L732" i="7"/>
  <c r="K732" i="7"/>
  <c r="J702" i="7"/>
  <c r="L702" i="7"/>
  <c r="K702" i="7"/>
  <c r="J646" i="7"/>
  <c r="K646" i="7"/>
  <c r="L646" i="7"/>
  <c r="I524" i="7"/>
  <c r="I486" i="7"/>
  <c r="I444" i="7"/>
  <c r="K374" i="7"/>
  <c r="J374" i="7"/>
  <c r="L374" i="7"/>
  <c r="K334" i="7"/>
  <c r="J334" i="7"/>
  <c r="L334" i="7"/>
  <c r="K292" i="7"/>
  <c r="J292" i="7"/>
  <c r="L292" i="7"/>
  <c r="K252" i="7"/>
  <c r="L252" i="7"/>
  <c r="J252" i="7"/>
  <c r="I174" i="7"/>
  <c r="L134" i="7"/>
  <c r="J134" i="7"/>
  <c r="K134" i="7"/>
  <c r="I110" i="7"/>
  <c r="I44" i="7"/>
  <c r="I4" i="7"/>
  <c r="L157" i="7"/>
  <c r="J157" i="7"/>
  <c r="J1201" i="7"/>
  <c r="L1201" i="7"/>
  <c r="L1097" i="7"/>
  <c r="J1097" i="7"/>
  <c r="L943" i="7"/>
  <c r="J943" i="7"/>
  <c r="J803" i="7"/>
  <c r="L803" i="7"/>
  <c r="L719" i="7"/>
  <c r="J719" i="7"/>
  <c r="J611" i="7"/>
  <c r="L611" i="7"/>
  <c r="J515" i="7"/>
  <c r="L515" i="7"/>
  <c r="J431" i="7"/>
  <c r="L431" i="7"/>
  <c r="J345" i="7"/>
  <c r="L345" i="7"/>
  <c r="J259" i="7"/>
  <c r="L259" i="7"/>
  <c r="J153" i="7"/>
  <c r="L153" i="7"/>
  <c r="I1191" i="7"/>
  <c r="I1181" i="7"/>
  <c r="L1171" i="7"/>
  <c r="J1171" i="7"/>
  <c r="J1163" i="7"/>
  <c r="L1163" i="7"/>
  <c r="I1135" i="7"/>
  <c r="J1115" i="7"/>
  <c r="L1115" i="7"/>
  <c r="I1105" i="7"/>
  <c r="I1095" i="7"/>
  <c r="I1085" i="7"/>
  <c r="I1075" i="7"/>
  <c r="J1061" i="7"/>
  <c r="L1061" i="7"/>
  <c r="J1051" i="7"/>
  <c r="L1051" i="7"/>
  <c r="J1031" i="7"/>
  <c r="L1031" i="7"/>
  <c r="I1031" i="7"/>
  <c r="J1019" i="7"/>
  <c r="L1019" i="7"/>
  <c r="L1007" i="7"/>
  <c r="J1007" i="7"/>
  <c r="J995" i="7"/>
  <c r="L995" i="7"/>
  <c r="L985" i="7"/>
  <c r="J985" i="7"/>
  <c r="I963" i="7"/>
  <c r="I951" i="7"/>
  <c r="I917" i="7"/>
  <c r="L905" i="7"/>
  <c r="J905" i="7"/>
  <c r="I893" i="7"/>
  <c r="I883" i="7"/>
  <c r="I831" i="7"/>
  <c r="I813" i="7"/>
  <c r="I777" i="7"/>
  <c r="I757" i="7"/>
  <c r="I681" i="7"/>
  <c r="I663" i="7"/>
  <c r="I585" i="7"/>
  <c r="I487" i="7"/>
  <c r="I415" i="7"/>
  <c r="I399" i="7"/>
  <c r="I383" i="7"/>
  <c r="I355" i="7"/>
  <c r="I321" i="7"/>
  <c r="I257" i="7"/>
  <c r="I225" i="7"/>
  <c r="I171" i="7"/>
  <c r="I129" i="7"/>
  <c r="J1029" i="7"/>
  <c r="L1029" i="7"/>
  <c r="J337" i="7"/>
  <c r="L337" i="7"/>
  <c r="K1081" i="7"/>
  <c r="K983" i="7"/>
  <c r="L881" i="7"/>
  <c r="J881" i="7"/>
  <c r="K837" i="7"/>
  <c r="K777" i="7"/>
  <c r="K641" i="7"/>
  <c r="K581" i="7"/>
  <c r="J529" i="7"/>
  <c r="L529" i="7"/>
  <c r="K493" i="7"/>
  <c r="K401" i="7"/>
  <c r="K347" i="7"/>
  <c r="K305" i="7"/>
  <c r="J205" i="7"/>
  <c r="L205" i="7"/>
  <c r="K157" i="7"/>
  <c r="K115" i="7"/>
  <c r="K59" i="7"/>
  <c r="L685" i="7"/>
  <c r="J685" i="7"/>
  <c r="K1085" i="7"/>
  <c r="L1025" i="7"/>
  <c r="J1025" i="7"/>
  <c r="K913" i="7"/>
  <c r="K797" i="7"/>
  <c r="K745" i="7"/>
  <c r="K577" i="7"/>
  <c r="K517" i="7"/>
  <c r="J397" i="7"/>
  <c r="L397" i="7"/>
  <c r="K231" i="7"/>
  <c r="J177" i="7"/>
  <c r="L177" i="7"/>
  <c r="I177" i="7"/>
  <c r="K129" i="7"/>
  <c r="K61" i="7"/>
  <c r="K1089" i="7"/>
  <c r="K1037" i="7"/>
  <c r="K971" i="7"/>
  <c r="K909" i="7"/>
  <c r="K861" i="7"/>
  <c r="L733" i="7"/>
  <c r="J733" i="7"/>
  <c r="K611" i="7"/>
  <c r="J557" i="7"/>
  <c r="L557" i="7"/>
  <c r="I557" i="7"/>
  <c r="K343" i="7"/>
  <c r="K233" i="7"/>
  <c r="J113" i="7"/>
  <c r="L113" i="7"/>
  <c r="L1129" i="7"/>
  <c r="J1129" i="7"/>
  <c r="I1129" i="7"/>
  <c r="I719" i="7"/>
  <c r="J521" i="7"/>
  <c r="L521" i="7"/>
  <c r="I521" i="7"/>
  <c r="I485" i="7"/>
  <c r="I271" i="7"/>
  <c r="I175" i="7"/>
  <c r="J137" i="7"/>
  <c r="L137" i="7"/>
  <c r="J111" i="7"/>
  <c r="L111" i="7"/>
  <c r="I111" i="7"/>
  <c r="J83" i="7"/>
  <c r="L83" i="7"/>
  <c r="J73" i="7"/>
  <c r="L73" i="7"/>
  <c r="I73" i="7"/>
  <c r="I65" i="7"/>
  <c r="J55" i="7"/>
  <c r="L55" i="7"/>
  <c r="I47" i="7"/>
  <c r="L35" i="7"/>
  <c r="J35" i="7"/>
  <c r="I35" i="7"/>
  <c r="J25" i="7"/>
  <c r="L25" i="7"/>
  <c r="I17" i="7"/>
  <c r="I7" i="7"/>
  <c r="K1135" i="7"/>
  <c r="K1075" i="7"/>
  <c r="K1023" i="7"/>
  <c r="J973" i="7"/>
  <c r="L973" i="7"/>
  <c r="K935" i="7"/>
  <c r="K875" i="7"/>
  <c r="K785" i="7"/>
  <c r="J741" i="7"/>
  <c r="L741" i="7"/>
  <c r="J699" i="7"/>
  <c r="L699" i="7"/>
  <c r="K661" i="7"/>
  <c r="K559" i="7"/>
  <c r="J443" i="7"/>
  <c r="L443" i="7"/>
  <c r="K295" i="7"/>
  <c r="K73" i="7"/>
  <c r="K9" i="7"/>
  <c r="J939" i="7"/>
  <c r="L939" i="7"/>
  <c r="L975" i="7"/>
  <c r="J975" i="7"/>
  <c r="L293" i="7"/>
  <c r="J293" i="7"/>
  <c r="J609" i="7"/>
  <c r="L609" i="7"/>
  <c r="J353" i="7"/>
  <c r="L353" i="7"/>
  <c r="I353" i="7"/>
  <c r="J169" i="7"/>
  <c r="I169" i="7"/>
  <c r="L169" i="7"/>
  <c r="J71" i="7"/>
  <c r="L71" i="7"/>
  <c r="J33" i="7"/>
  <c r="L33" i="7"/>
  <c r="J551" i="7"/>
  <c r="L551" i="7"/>
  <c r="J1058" i="7"/>
  <c r="K1058" i="7"/>
  <c r="L1058" i="7"/>
  <c r="J938" i="7"/>
  <c r="K938" i="7"/>
  <c r="L938" i="7"/>
  <c r="J545" i="7"/>
  <c r="L545" i="7"/>
  <c r="J87" i="7"/>
  <c r="L87" i="7"/>
  <c r="J832" i="7"/>
  <c r="K832" i="7"/>
  <c r="L832" i="7"/>
  <c r="L256" i="7"/>
  <c r="K256" i="7"/>
  <c r="J256" i="7"/>
  <c r="L287" i="7"/>
  <c r="J287" i="7"/>
  <c r="J876" i="7"/>
  <c r="L876" i="7"/>
  <c r="K876" i="7"/>
  <c r="L532" i="7"/>
  <c r="J532" i="7"/>
  <c r="K532" i="7"/>
  <c r="K682" i="7"/>
  <c r="L682" i="7"/>
  <c r="J682" i="7"/>
  <c r="J988" i="7"/>
  <c r="K988" i="7"/>
  <c r="L988" i="7"/>
  <c r="J844" i="7"/>
  <c r="K844" i="7"/>
  <c r="L844" i="7"/>
  <c r="J511" i="7"/>
  <c r="L511" i="7"/>
  <c r="J726" i="7"/>
  <c r="L726" i="7"/>
  <c r="K726" i="7"/>
  <c r="N546" i="7"/>
  <c r="P546" i="7" s="1"/>
  <c r="K398" i="7"/>
  <c r="J398" i="7"/>
  <c r="L398" i="7"/>
  <c r="J246" i="7"/>
  <c r="K246" i="7"/>
  <c r="L246" i="7"/>
  <c r="L93" i="7"/>
  <c r="J93" i="7"/>
  <c r="L697" i="7"/>
  <c r="J697" i="7"/>
  <c r="J409" i="7"/>
  <c r="L409" i="7"/>
  <c r="L957" i="7"/>
  <c r="J957" i="7"/>
  <c r="L903" i="7"/>
  <c r="J903" i="7"/>
  <c r="K667" i="7"/>
  <c r="J237" i="7"/>
  <c r="L237" i="7"/>
  <c r="L1069" i="7"/>
  <c r="J1069" i="7"/>
  <c r="L1071" i="7"/>
  <c r="J1071" i="7"/>
  <c r="L155" i="7"/>
  <c r="J155" i="7"/>
  <c r="I155" i="7"/>
  <c r="J705" i="7"/>
  <c r="L705" i="7"/>
  <c r="L43" i="7"/>
  <c r="J43" i="7"/>
  <c r="K813" i="7"/>
  <c r="K603" i="7"/>
  <c r="K439" i="7"/>
  <c r="J167" i="7"/>
  <c r="L167" i="7"/>
  <c r="L1166" i="7"/>
  <c r="K1166" i="7"/>
  <c r="J1166" i="7"/>
  <c r="L727" i="7"/>
  <c r="J727" i="7"/>
  <c r="J193" i="7"/>
  <c r="L193" i="7"/>
  <c r="J810" i="7"/>
  <c r="K810" i="7"/>
  <c r="L810" i="7"/>
  <c r="J106" i="7"/>
  <c r="L106" i="7"/>
  <c r="K106" i="7"/>
  <c r="I652" i="7"/>
  <c r="K526" i="7"/>
  <c r="J526" i="7"/>
  <c r="L526" i="7"/>
  <c r="J262" i="7"/>
  <c r="K262" i="7"/>
  <c r="L262" i="7"/>
  <c r="J100" i="7"/>
  <c r="L100" i="7"/>
  <c r="K100" i="7"/>
  <c r="J925" i="7"/>
  <c r="L925" i="7"/>
  <c r="J230" i="7"/>
  <c r="K230" i="7"/>
  <c r="L230" i="7"/>
  <c r="I126" i="7"/>
  <c r="J381" i="7"/>
  <c r="L381" i="7"/>
  <c r="L831" i="7"/>
  <c r="J831" i="7"/>
  <c r="J852" i="7"/>
  <c r="K852" i="7"/>
  <c r="L852" i="7"/>
  <c r="J756" i="7"/>
  <c r="K756" i="7"/>
  <c r="L756" i="7"/>
  <c r="J604" i="7"/>
  <c r="K604" i="7"/>
  <c r="L604" i="7"/>
  <c r="J92" i="7"/>
  <c r="L92" i="7"/>
  <c r="K92" i="7"/>
  <c r="L857" i="7"/>
  <c r="J857" i="7"/>
  <c r="J579" i="7"/>
  <c r="L579" i="7"/>
  <c r="J313" i="7"/>
  <c r="L313" i="7"/>
  <c r="L99" i="7"/>
  <c r="J99" i="7"/>
  <c r="L1167" i="7"/>
  <c r="J1167" i="7"/>
  <c r="J1139" i="7"/>
  <c r="L1139" i="7"/>
  <c r="I1069" i="7"/>
  <c r="J1027" i="7"/>
  <c r="L1027" i="7"/>
  <c r="I993" i="7"/>
  <c r="I535" i="7"/>
  <c r="I409" i="7"/>
  <c r="I313" i="7"/>
  <c r="J1057" i="7"/>
  <c r="L1057" i="7"/>
  <c r="K615" i="7"/>
  <c r="J433" i="7"/>
  <c r="L433" i="7"/>
  <c r="K499" i="7"/>
  <c r="K321" i="7"/>
  <c r="K487" i="7"/>
  <c r="K155" i="7"/>
  <c r="J59" i="7"/>
  <c r="L59" i="7"/>
  <c r="J565" i="7"/>
  <c r="L565" i="7"/>
  <c r="I565" i="7"/>
  <c r="L247" i="7"/>
  <c r="J247" i="7"/>
  <c r="I247" i="7"/>
  <c r="J127" i="7"/>
  <c r="L127" i="7"/>
  <c r="I127" i="7"/>
  <c r="J69" i="7"/>
  <c r="L69" i="7"/>
  <c r="J475" i="7"/>
  <c r="L475" i="7"/>
  <c r="L1001" i="7"/>
  <c r="J1001" i="7"/>
  <c r="J807" i="7"/>
  <c r="L807" i="7"/>
  <c r="K381" i="7"/>
  <c r="K167" i="7"/>
  <c r="L1176" i="7"/>
  <c r="K1176" i="7"/>
  <c r="J1176" i="7"/>
  <c r="I1166" i="7"/>
  <c r="I1142" i="7"/>
  <c r="L1068" i="7"/>
  <c r="J1068" i="7"/>
  <c r="K1068" i="7"/>
  <c r="J1042" i="7"/>
  <c r="K1042" i="7"/>
  <c r="L1042" i="7"/>
  <c r="L1199" i="7"/>
  <c r="J1199" i="7"/>
  <c r="L911" i="7"/>
  <c r="J911" i="7"/>
  <c r="L823" i="7"/>
  <c r="J823" i="7"/>
  <c r="J715" i="7"/>
  <c r="L715" i="7"/>
  <c r="J619" i="7"/>
  <c r="L619" i="7"/>
  <c r="J523" i="7"/>
  <c r="L523" i="7"/>
  <c r="J407" i="7"/>
  <c r="L407" i="7"/>
  <c r="L289" i="7"/>
  <c r="J289" i="7"/>
  <c r="L171" i="7"/>
  <c r="J171" i="7"/>
  <c r="N420" i="7"/>
  <c r="P420" i="7" s="1"/>
  <c r="J1159" i="7"/>
  <c r="L1159" i="7"/>
  <c r="L1047" i="7"/>
  <c r="J1047" i="7"/>
  <c r="L937" i="7"/>
  <c r="J937" i="7"/>
  <c r="L789" i="7"/>
  <c r="J789" i="7"/>
  <c r="J640" i="7"/>
  <c r="L640" i="7"/>
  <c r="K640" i="7"/>
  <c r="J512" i="7"/>
  <c r="L512" i="7"/>
  <c r="K512" i="7"/>
  <c r="J352" i="7"/>
  <c r="L352" i="7"/>
  <c r="K352" i="7"/>
  <c r="J224" i="7"/>
  <c r="K224" i="7"/>
  <c r="L224" i="7"/>
  <c r="J74" i="7"/>
  <c r="L74" i="7"/>
  <c r="K74" i="7"/>
  <c r="J649" i="7"/>
  <c r="L649" i="7"/>
  <c r="J457" i="7"/>
  <c r="L457" i="7"/>
  <c r="J233" i="7"/>
  <c r="L233" i="7"/>
  <c r="J836" i="7"/>
  <c r="K836" i="7"/>
  <c r="L836" i="7"/>
  <c r="J774" i="7"/>
  <c r="L774" i="7"/>
  <c r="K774" i="7"/>
  <c r="N722" i="7"/>
  <c r="P722" i="7" s="1"/>
  <c r="J686" i="7"/>
  <c r="K686" i="7"/>
  <c r="L686" i="7"/>
  <c r="J620" i="7"/>
  <c r="L620" i="7"/>
  <c r="K620" i="7"/>
  <c r="I526" i="7"/>
  <c r="K502" i="7"/>
  <c r="L502" i="7"/>
  <c r="J502" i="7"/>
  <c r="K478" i="7"/>
  <c r="J478" i="7"/>
  <c r="L478" i="7"/>
  <c r="J390" i="7"/>
  <c r="K390" i="7"/>
  <c r="L390" i="7"/>
  <c r="L372" i="7"/>
  <c r="K372" i="7"/>
  <c r="J372" i="7"/>
  <c r="K310" i="7"/>
  <c r="L310" i="7"/>
  <c r="J310" i="7"/>
  <c r="K284" i="7"/>
  <c r="J284" i="7"/>
  <c r="L284" i="7"/>
  <c r="I262" i="7"/>
  <c r="I228" i="7"/>
  <c r="J164" i="7"/>
  <c r="L164" i="7"/>
  <c r="K164" i="7"/>
  <c r="I100" i="7"/>
  <c r="J36" i="7"/>
  <c r="L36" i="7"/>
  <c r="K36" i="7"/>
  <c r="J853" i="7"/>
  <c r="L853" i="7"/>
  <c r="K618" i="7"/>
  <c r="J618" i="7"/>
  <c r="L618" i="7"/>
  <c r="L277" i="7"/>
  <c r="J277" i="7"/>
  <c r="J489" i="7"/>
  <c r="L489" i="7"/>
  <c r="J191" i="7"/>
  <c r="L191" i="7"/>
  <c r="J870" i="7"/>
  <c r="L870" i="7"/>
  <c r="K870" i="7"/>
  <c r="I838" i="7"/>
  <c r="J806" i="7"/>
  <c r="L806" i="7"/>
  <c r="K806" i="7"/>
  <c r="J750" i="7"/>
  <c r="L750" i="7"/>
  <c r="K750" i="7"/>
  <c r="J694" i="7"/>
  <c r="L694" i="7"/>
  <c r="K694" i="7"/>
  <c r="K638" i="7"/>
  <c r="L638" i="7"/>
  <c r="J638" i="7"/>
  <c r="K574" i="7"/>
  <c r="L574" i="7"/>
  <c r="J574" i="7"/>
  <c r="K318" i="7"/>
  <c r="L318" i="7"/>
  <c r="J318" i="7"/>
  <c r="I230" i="7"/>
  <c r="L206" i="7"/>
  <c r="K206" i="7"/>
  <c r="J206" i="7"/>
  <c r="J349" i="7"/>
  <c r="L349" i="7"/>
  <c r="I931" i="7"/>
  <c r="J1175" i="7"/>
  <c r="L1175" i="7"/>
  <c r="J819" i="7"/>
  <c r="L819" i="7"/>
  <c r="J723" i="7"/>
  <c r="L723" i="7"/>
  <c r="J393" i="7"/>
  <c r="L393" i="7"/>
  <c r="I852" i="7"/>
  <c r="I756" i="7"/>
  <c r="I458" i="7"/>
  <c r="I352" i="7"/>
  <c r="L238" i="7"/>
  <c r="K238" i="7"/>
  <c r="J238" i="7"/>
  <c r="N184" i="7"/>
  <c r="P184" i="7" s="1"/>
  <c r="I92" i="7"/>
  <c r="J285" i="7"/>
  <c r="L285" i="7"/>
  <c r="L847" i="7"/>
  <c r="J847" i="7"/>
  <c r="L761" i="7"/>
  <c r="J761" i="7"/>
  <c r="J675" i="7"/>
  <c r="L675" i="7"/>
  <c r="J569" i="7"/>
  <c r="L569" i="7"/>
  <c r="J473" i="7"/>
  <c r="L473" i="7"/>
  <c r="J387" i="7"/>
  <c r="L387" i="7"/>
  <c r="L303" i="7"/>
  <c r="J303" i="7"/>
  <c r="J217" i="7"/>
  <c r="L217" i="7"/>
  <c r="J89" i="7"/>
  <c r="L89" i="7"/>
  <c r="I1195" i="7"/>
  <c r="J1187" i="7"/>
  <c r="L1187" i="7"/>
  <c r="I1167" i="7"/>
  <c r="L1157" i="7"/>
  <c r="J1157" i="7"/>
  <c r="I1139" i="7"/>
  <c r="I1119" i="7"/>
  <c r="L1099" i="7"/>
  <c r="J1099" i="7"/>
  <c r="J1091" i="7"/>
  <c r="L1091" i="7"/>
  <c r="I1057" i="7"/>
  <c r="I1047" i="7"/>
  <c r="L1013" i="7"/>
  <c r="J1013" i="7"/>
  <c r="I1001" i="7"/>
  <c r="J967" i="7"/>
  <c r="L967" i="7"/>
  <c r="J955" i="7"/>
  <c r="L955" i="7"/>
  <c r="J947" i="7"/>
  <c r="L947" i="7"/>
  <c r="I935" i="7"/>
  <c r="J923" i="7"/>
  <c r="L923" i="7"/>
  <c r="I911" i="7"/>
  <c r="J887" i="7"/>
  <c r="L887" i="7"/>
  <c r="I875" i="7"/>
  <c r="I787" i="7"/>
  <c r="I729" i="7"/>
  <c r="I673" i="7"/>
  <c r="I639" i="7"/>
  <c r="I577" i="7"/>
  <c r="I533" i="7"/>
  <c r="I475" i="7"/>
  <c r="I441" i="7"/>
  <c r="I407" i="7"/>
  <c r="I289" i="7"/>
  <c r="I267" i="7"/>
  <c r="I193" i="7"/>
  <c r="L929" i="7"/>
  <c r="J929" i="7"/>
  <c r="J81" i="7"/>
  <c r="L81" i="7"/>
  <c r="L199" i="7"/>
  <c r="J199" i="7"/>
  <c r="K1167" i="7"/>
  <c r="K1057" i="7"/>
  <c r="K903" i="7"/>
  <c r="K857" i="7"/>
  <c r="K815" i="7"/>
  <c r="J653" i="7"/>
  <c r="L653" i="7"/>
  <c r="K607" i="7"/>
  <c r="J507" i="7"/>
  <c r="L507" i="7"/>
  <c r="K433" i="7"/>
  <c r="K371" i="7"/>
  <c r="K327" i="7"/>
  <c r="K277" i="7"/>
  <c r="J229" i="7"/>
  <c r="L229" i="7"/>
  <c r="L133" i="7"/>
  <c r="J133" i="7"/>
  <c r="K939" i="7"/>
  <c r="K887" i="7"/>
  <c r="J817" i="7"/>
  <c r="L817" i="7"/>
  <c r="J645" i="7"/>
  <c r="L645" i="7"/>
  <c r="J605" i="7"/>
  <c r="L605" i="7"/>
  <c r="K489" i="7"/>
  <c r="K421" i="7"/>
  <c r="K383" i="7"/>
  <c r="L315" i="7"/>
  <c r="J315" i="7"/>
  <c r="K255" i="7"/>
  <c r="K93" i="7"/>
  <c r="L927" i="7"/>
  <c r="J927" i="7"/>
  <c r="J1113" i="7"/>
  <c r="L1113" i="7"/>
  <c r="K937" i="7"/>
  <c r="J877" i="7"/>
  <c r="L877" i="7"/>
  <c r="J827" i="7"/>
  <c r="L827" i="7"/>
  <c r="K761" i="7"/>
  <c r="K643" i="7"/>
  <c r="J365" i="7"/>
  <c r="L365" i="7"/>
  <c r="K265" i="7"/>
  <c r="K193" i="7"/>
  <c r="K87" i="7"/>
  <c r="J519" i="7"/>
  <c r="L519" i="7"/>
  <c r="I797" i="7"/>
  <c r="J553" i="7"/>
  <c r="L553" i="7"/>
  <c r="I553" i="7"/>
  <c r="J501" i="7"/>
  <c r="L501" i="7"/>
  <c r="I501" i="7"/>
  <c r="I377" i="7"/>
  <c r="J299" i="7"/>
  <c r="L299" i="7"/>
  <c r="J245" i="7"/>
  <c r="L245" i="7"/>
  <c r="I245" i="7"/>
  <c r="J159" i="7"/>
  <c r="L159" i="7"/>
  <c r="J95" i="7"/>
  <c r="L95" i="7"/>
  <c r="J79" i="7"/>
  <c r="L79" i="7"/>
  <c r="I69" i="7"/>
  <c r="I41" i="7"/>
  <c r="J31" i="7"/>
  <c r="L31" i="7"/>
  <c r="L21" i="7"/>
  <c r="J21" i="7"/>
  <c r="I21" i="7"/>
  <c r="L11" i="7"/>
  <c r="J11" i="7"/>
  <c r="K1107" i="7"/>
  <c r="J1045" i="7"/>
  <c r="L1045" i="7"/>
  <c r="K1001" i="7"/>
  <c r="K807" i="7"/>
  <c r="L765" i="7"/>
  <c r="J765" i="7"/>
  <c r="L721" i="7"/>
  <c r="J721" i="7"/>
  <c r="J677" i="7"/>
  <c r="L677" i="7"/>
  <c r="K631" i="7"/>
  <c r="K475" i="7"/>
  <c r="J423" i="7"/>
  <c r="L423" i="7"/>
  <c r="K323" i="7"/>
  <c r="K211" i="7"/>
  <c r="K159" i="7"/>
  <c r="L915" i="7"/>
  <c r="J915" i="7"/>
  <c r="L241" i="7"/>
  <c r="J241" i="7"/>
  <c r="L829" i="7"/>
  <c r="J829" i="7"/>
  <c r="I829" i="7"/>
  <c r="J145" i="7"/>
  <c r="L145" i="7"/>
  <c r="I145" i="7"/>
  <c r="J445" i="7"/>
  <c r="L445" i="7"/>
  <c r="J513" i="7"/>
  <c r="L513" i="7"/>
  <c r="I513" i="7"/>
  <c r="J223" i="7"/>
  <c r="L223" i="7"/>
  <c r="I223" i="7"/>
  <c r="L53" i="7"/>
  <c r="J53" i="7"/>
  <c r="J15" i="7"/>
  <c r="L15" i="7"/>
  <c r="L1120" i="7"/>
  <c r="K1120" i="7"/>
  <c r="J1120" i="7"/>
  <c r="L1070" i="7"/>
  <c r="K1070" i="7"/>
  <c r="J1070" i="7"/>
  <c r="J747" i="7"/>
  <c r="L747" i="7"/>
  <c r="L203" i="7"/>
  <c r="J203" i="7"/>
  <c r="J980" i="7"/>
  <c r="K980" i="7"/>
  <c r="L980" i="7"/>
  <c r="J384" i="7"/>
  <c r="L384" i="7"/>
  <c r="K384" i="7"/>
  <c r="J531" i="7"/>
  <c r="L531" i="7"/>
  <c r="J692" i="7"/>
  <c r="K692" i="7"/>
  <c r="L692" i="7"/>
  <c r="J508" i="7"/>
  <c r="L508" i="7"/>
  <c r="K508" i="7"/>
  <c r="K350" i="7"/>
  <c r="J350" i="7"/>
  <c r="L350" i="7"/>
  <c r="J140" i="7"/>
  <c r="L140" i="7"/>
  <c r="K140" i="7"/>
  <c r="L965" i="7"/>
  <c r="J965" i="7"/>
  <c r="J319" i="7"/>
  <c r="L319" i="7"/>
  <c r="L612" i="7"/>
  <c r="J612" i="7"/>
  <c r="K612" i="7"/>
  <c r="N154" i="7"/>
  <c r="P154" i="7" s="1"/>
  <c r="L755" i="7"/>
  <c r="J755" i="7"/>
  <c r="J924" i="7"/>
  <c r="K924" i="7"/>
  <c r="L924" i="7"/>
  <c r="L326" i="7"/>
  <c r="K326" i="7"/>
  <c r="J326" i="7"/>
  <c r="J867" i="7"/>
  <c r="L867" i="7"/>
  <c r="J495" i="7"/>
  <c r="L495" i="7"/>
  <c r="J121" i="7"/>
  <c r="L121" i="7"/>
  <c r="J1101" i="7"/>
  <c r="L1101" i="7"/>
  <c r="J1049" i="7"/>
  <c r="L1049" i="7"/>
  <c r="J1015" i="7"/>
  <c r="L1015" i="7"/>
  <c r="L969" i="7"/>
  <c r="J969" i="7"/>
  <c r="K917" i="7"/>
  <c r="J701" i="7"/>
  <c r="L701" i="7"/>
  <c r="L895" i="7"/>
  <c r="J895" i="7"/>
  <c r="J391" i="7"/>
  <c r="L391" i="7"/>
  <c r="K169" i="7"/>
  <c r="J1017" i="7"/>
  <c r="L1017" i="7"/>
  <c r="L131" i="7"/>
  <c r="I131" i="7"/>
  <c r="J131" i="7"/>
  <c r="I63" i="7"/>
  <c r="I33" i="7"/>
  <c r="K965" i="7"/>
  <c r="L773" i="7"/>
  <c r="J773" i="7"/>
  <c r="L109" i="7"/>
  <c r="J109" i="7"/>
  <c r="L1154" i="7"/>
  <c r="J1154" i="7"/>
  <c r="K1154" i="7"/>
  <c r="I1058" i="7"/>
  <c r="I1006" i="7"/>
  <c r="L833" i="7"/>
  <c r="J833" i="7"/>
  <c r="J311" i="7"/>
  <c r="L311" i="7"/>
  <c r="L522" i="7"/>
  <c r="K522" i="7"/>
  <c r="J522" i="7"/>
  <c r="J659" i="7"/>
  <c r="L659" i="7"/>
  <c r="J804" i="7"/>
  <c r="K804" i="7"/>
  <c r="L804" i="7"/>
  <c r="I692" i="7"/>
  <c r="J454" i="7"/>
  <c r="L454" i="7"/>
  <c r="K454" i="7"/>
  <c r="I350" i="7"/>
  <c r="L14" i="7"/>
  <c r="K14" i="7"/>
  <c r="J14" i="7"/>
  <c r="J841" i="7"/>
  <c r="L841" i="7"/>
  <c r="L644" i="7"/>
  <c r="K644" i="7"/>
  <c r="J644" i="7"/>
  <c r="N90" i="7"/>
  <c r="P90" i="7" s="1"/>
  <c r="L22" i="7"/>
  <c r="K22" i="7"/>
  <c r="J22" i="7"/>
  <c r="J447" i="7"/>
  <c r="L447" i="7"/>
  <c r="I726" i="7"/>
  <c r="I682" i="7"/>
  <c r="K542" i="7"/>
  <c r="J542" i="7"/>
  <c r="L542" i="7"/>
  <c r="I246" i="7"/>
  <c r="J124" i="7"/>
  <c r="L124" i="7"/>
  <c r="K124" i="7"/>
  <c r="L687" i="7"/>
  <c r="J687" i="7"/>
  <c r="J483" i="7"/>
  <c r="L483" i="7"/>
  <c r="J227" i="7"/>
  <c r="L227" i="7"/>
  <c r="L1177" i="7"/>
  <c r="J1177" i="7"/>
  <c r="J1149" i="7"/>
  <c r="L1149" i="7"/>
  <c r="J1119" i="7"/>
  <c r="L1119" i="7"/>
  <c r="J1003" i="7"/>
  <c r="L1003" i="7"/>
  <c r="I969" i="7"/>
  <c r="I903" i="7"/>
  <c r="I579" i="7"/>
  <c r="I511" i="7"/>
  <c r="L1005" i="7"/>
  <c r="J1005" i="7"/>
  <c r="K701" i="7"/>
  <c r="J561" i="7"/>
  <c r="L561" i="7"/>
  <c r="K513" i="7"/>
  <c r="K237" i="7"/>
  <c r="J91" i="7"/>
  <c r="L91" i="7"/>
  <c r="K1069" i="7"/>
  <c r="K895" i="7"/>
  <c r="L717" i="7"/>
  <c r="J717" i="7"/>
  <c r="K391" i="7"/>
  <c r="K1071" i="7"/>
  <c r="J541" i="7"/>
  <c r="L541" i="7"/>
  <c r="K375" i="7"/>
  <c r="K273" i="7"/>
  <c r="J427" i="7"/>
  <c r="L427" i="7"/>
  <c r="I427" i="7"/>
  <c r="J207" i="7"/>
  <c r="L207" i="7"/>
  <c r="I207" i="7"/>
  <c r="I99" i="7"/>
  <c r="L61" i="7"/>
  <c r="J61" i="7"/>
  <c r="J795" i="7"/>
  <c r="L795" i="7"/>
  <c r="K915" i="7"/>
  <c r="K773" i="7"/>
  <c r="K483" i="7"/>
  <c r="L1198" i="7"/>
  <c r="K1198" i="7"/>
  <c r="J1198" i="7"/>
  <c r="L1152" i="7"/>
  <c r="K1152" i="7"/>
  <c r="J1152" i="7"/>
  <c r="J900" i="7"/>
  <c r="K900" i="7"/>
  <c r="L900" i="7"/>
  <c r="J811" i="7"/>
  <c r="L811" i="7"/>
  <c r="J695" i="7"/>
  <c r="L695" i="7"/>
  <c r="J599" i="7"/>
  <c r="L599" i="7"/>
  <c r="J503" i="7"/>
  <c r="L503" i="7"/>
  <c r="J395" i="7"/>
  <c r="L395" i="7"/>
  <c r="L279" i="7"/>
  <c r="J279" i="7"/>
  <c r="J161" i="7"/>
  <c r="L161" i="7"/>
  <c r="L1143" i="7"/>
  <c r="J1143" i="7"/>
  <c r="J910" i="7"/>
  <c r="L910" i="7"/>
  <c r="K910" i="7"/>
  <c r="J768" i="7"/>
  <c r="L768" i="7"/>
  <c r="K768" i="7"/>
  <c r="J629" i="7"/>
  <c r="L629" i="7"/>
  <c r="K490" i="7"/>
  <c r="L490" i="7"/>
  <c r="J490" i="7"/>
  <c r="L330" i="7"/>
  <c r="J330" i="7"/>
  <c r="K330" i="7"/>
  <c r="J202" i="7"/>
  <c r="L202" i="7"/>
  <c r="K202" i="7"/>
  <c r="J42" i="7"/>
  <c r="K42" i="7"/>
  <c r="L42" i="7"/>
  <c r="J627" i="7"/>
  <c r="L627" i="7"/>
  <c r="J425" i="7"/>
  <c r="L425" i="7"/>
  <c r="L201" i="7"/>
  <c r="J201" i="7"/>
  <c r="I980" i="7"/>
  <c r="J940" i="7"/>
  <c r="K940" i="7"/>
  <c r="L940" i="7"/>
  <c r="K606" i="7"/>
  <c r="J606" i="7"/>
  <c r="L606" i="7"/>
  <c r="I522" i="7"/>
  <c r="I256" i="7"/>
  <c r="L222" i="7"/>
  <c r="K222" i="7"/>
  <c r="J222" i="7"/>
  <c r="I128" i="7"/>
  <c r="L94" i="7"/>
  <c r="K94" i="7"/>
  <c r="J94" i="7"/>
  <c r="L821" i="7"/>
  <c r="J821" i="7"/>
  <c r="L586" i="7"/>
  <c r="K586" i="7"/>
  <c r="J586" i="7"/>
  <c r="J213" i="7"/>
  <c r="L213" i="7"/>
  <c r="J467" i="7"/>
  <c r="L467" i="7"/>
  <c r="L147" i="7"/>
  <c r="J147" i="7"/>
  <c r="J978" i="7"/>
  <c r="L978" i="7"/>
  <c r="K978" i="7"/>
  <c r="I938" i="7"/>
  <c r="J894" i="7"/>
  <c r="L894" i="7"/>
  <c r="K894" i="7"/>
  <c r="I832" i="7"/>
  <c r="I778" i="7"/>
  <c r="L596" i="7"/>
  <c r="J596" i="7"/>
  <c r="K596" i="7"/>
  <c r="J348" i="7"/>
  <c r="K348" i="7"/>
  <c r="L348" i="7"/>
  <c r="L254" i="7"/>
  <c r="K254" i="7"/>
  <c r="J254" i="7"/>
  <c r="J172" i="7"/>
  <c r="L172" i="7"/>
  <c r="K172" i="7"/>
  <c r="L142" i="7"/>
  <c r="K142" i="7"/>
  <c r="J142" i="7"/>
  <c r="J76" i="7"/>
  <c r="L76" i="7"/>
  <c r="K76" i="7"/>
  <c r="L46" i="7"/>
  <c r="K46" i="7"/>
  <c r="J46" i="7"/>
  <c r="J317" i="7"/>
  <c r="L317" i="7"/>
  <c r="L991" i="7"/>
  <c r="J991" i="7"/>
  <c r="L809" i="7"/>
  <c r="J809" i="7"/>
  <c r="L691" i="7"/>
  <c r="J691" i="7"/>
  <c r="J339" i="7"/>
  <c r="L339" i="7"/>
  <c r="J976" i="7"/>
  <c r="L976" i="7"/>
  <c r="K976" i="7"/>
  <c r="J942" i="7"/>
  <c r="L942" i="7"/>
  <c r="K942" i="7"/>
  <c r="J914" i="7"/>
  <c r="K914" i="7"/>
  <c r="L914" i="7"/>
  <c r="I874" i="7"/>
  <c r="J846" i="7"/>
  <c r="L846" i="7"/>
  <c r="K846" i="7"/>
  <c r="J668" i="7"/>
  <c r="L668" i="7"/>
  <c r="K668" i="7"/>
  <c r="L628" i="7"/>
  <c r="K628" i="7"/>
  <c r="J628" i="7"/>
  <c r="J180" i="7"/>
  <c r="L180" i="7"/>
  <c r="K180" i="7"/>
  <c r="L150" i="7"/>
  <c r="K150" i="7"/>
  <c r="J150" i="7"/>
  <c r="L118" i="7"/>
  <c r="K118" i="7"/>
  <c r="J118" i="7"/>
  <c r="L86" i="7"/>
  <c r="K86" i="7"/>
  <c r="J86" i="7"/>
  <c r="L253" i="7"/>
  <c r="J253" i="7"/>
  <c r="L835" i="7"/>
  <c r="J835" i="7"/>
  <c r="L751" i="7"/>
  <c r="J751" i="7"/>
  <c r="J665" i="7"/>
  <c r="L665" i="7"/>
  <c r="J559" i="7"/>
  <c r="L559" i="7"/>
  <c r="J463" i="7"/>
  <c r="L463" i="7"/>
  <c r="J377" i="7"/>
  <c r="L377" i="7"/>
  <c r="J291" i="7"/>
  <c r="L291" i="7"/>
  <c r="L195" i="7"/>
  <c r="J195" i="7"/>
  <c r="L1203" i="7"/>
  <c r="J1203" i="7"/>
  <c r="L1193" i="7"/>
  <c r="J1193" i="7"/>
  <c r="I1175" i="7"/>
  <c r="L1165" i="7"/>
  <c r="J1165" i="7"/>
  <c r="I1157" i="7"/>
  <c r="J1147" i="7"/>
  <c r="L1147" i="7"/>
  <c r="L1137" i="7"/>
  <c r="J1137" i="7"/>
  <c r="J1117" i="7"/>
  <c r="L1117" i="7"/>
  <c r="I1099" i="7"/>
  <c r="J1067" i="7"/>
  <c r="L1067" i="7"/>
  <c r="L1055" i="7"/>
  <c r="J1055" i="7"/>
  <c r="J1035" i="7"/>
  <c r="L1035" i="7"/>
  <c r="I1013" i="7"/>
  <c r="I999" i="7"/>
  <c r="J979" i="7"/>
  <c r="L979" i="7"/>
  <c r="I967" i="7"/>
  <c r="I955" i="7"/>
  <c r="J945" i="7"/>
  <c r="L945" i="7"/>
  <c r="L933" i="7"/>
  <c r="J933" i="7"/>
  <c r="J921" i="7"/>
  <c r="L921" i="7"/>
  <c r="I909" i="7"/>
  <c r="L899" i="7"/>
  <c r="J899" i="7"/>
  <c r="I887" i="7"/>
  <c r="I857" i="7"/>
  <c r="I837" i="7"/>
  <c r="I819" i="7"/>
  <c r="I783" i="7"/>
  <c r="I747" i="7"/>
  <c r="I727" i="7"/>
  <c r="I687" i="7"/>
  <c r="I637" i="7"/>
  <c r="I531" i="7"/>
  <c r="I503" i="7"/>
  <c r="I473" i="7"/>
  <c r="I457" i="7"/>
  <c r="I389" i="7"/>
  <c r="I309" i="7"/>
  <c r="I287" i="7"/>
  <c r="I237" i="7"/>
  <c r="I211" i="7"/>
  <c r="I189" i="7"/>
  <c r="I147" i="7"/>
  <c r="J657" i="7"/>
  <c r="L657" i="7"/>
  <c r="J103" i="7"/>
  <c r="L103" i="7"/>
  <c r="I103" i="7"/>
  <c r="J39" i="7"/>
  <c r="L39" i="7"/>
  <c r="K1157" i="7"/>
  <c r="K1095" i="7"/>
  <c r="K1049" i="7"/>
  <c r="K951" i="7"/>
  <c r="K747" i="7"/>
  <c r="K687" i="7"/>
  <c r="K653" i="7"/>
  <c r="K599" i="7"/>
  <c r="K507" i="7"/>
  <c r="K473" i="7"/>
  <c r="K425" i="7"/>
  <c r="K363" i="7"/>
  <c r="K319" i="7"/>
  <c r="K229" i="7"/>
  <c r="K133" i="7"/>
  <c r="K1203" i="7"/>
  <c r="K993" i="7"/>
  <c r="K931" i="7"/>
  <c r="K817" i="7"/>
  <c r="K645" i="7"/>
  <c r="K605" i="7"/>
  <c r="K531" i="7"/>
  <c r="K479" i="7"/>
  <c r="J413" i="7"/>
  <c r="L413" i="7"/>
  <c r="K315" i="7"/>
  <c r="K247" i="7"/>
  <c r="K201" i="7"/>
  <c r="K85" i="7"/>
  <c r="L781" i="7"/>
  <c r="J781" i="7"/>
  <c r="J1153" i="7"/>
  <c r="L1153" i="7"/>
  <c r="K1113" i="7"/>
  <c r="K1055" i="7"/>
  <c r="K999" i="7"/>
  <c r="K927" i="7"/>
  <c r="K877" i="7"/>
  <c r="K827" i="7"/>
  <c r="K697" i="7"/>
  <c r="J573" i="7"/>
  <c r="L573" i="7"/>
  <c r="K365" i="7"/>
  <c r="K257" i="7"/>
  <c r="J187" i="7"/>
  <c r="L187" i="7"/>
  <c r="I187" i="7"/>
  <c r="L219" i="7"/>
  <c r="J219" i="7"/>
  <c r="L769" i="7"/>
  <c r="I769" i="7"/>
  <c r="J769" i="7"/>
  <c r="J633" i="7"/>
  <c r="L633" i="7"/>
  <c r="I633" i="7"/>
  <c r="I541" i="7"/>
  <c r="J373" i="7"/>
  <c r="L373" i="7"/>
  <c r="I373" i="7"/>
  <c r="L297" i="7"/>
  <c r="J297" i="7"/>
  <c r="J243" i="7"/>
  <c r="L243" i="7"/>
  <c r="I191" i="7"/>
  <c r="J151" i="7"/>
  <c r="L151" i="7"/>
  <c r="I151" i="7"/>
  <c r="J119" i="7"/>
  <c r="L119" i="7"/>
  <c r="I91" i="7"/>
  <c r="L67" i="7"/>
  <c r="J67" i="7"/>
  <c r="J57" i="7"/>
  <c r="L57" i="7"/>
  <c r="J41" i="7"/>
  <c r="L41" i="7"/>
  <c r="L29" i="7"/>
  <c r="J29" i="7"/>
  <c r="L19" i="7"/>
  <c r="J19" i="7"/>
  <c r="I11" i="7"/>
  <c r="L1185" i="7"/>
  <c r="J1185" i="7"/>
  <c r="K1159" i="7"/>
  <c r="K1099" i="7"/>
  <c r="K1045" i="7"/>
  <c r="L941" i="7"/>
  <c r="J941" i="7"/>
  <c r="K899" i="7"/>
  <c r="K847" i="7"/>
  <c r="K765" i="7"/>
  <c r="K721" i="7"/>
  <c r="K677" i="7"/>
  <c r="J625" i="7"/>
  <c r="L625" i="7"/>
  <c r="K579" i="7"/>
  <c r="K527" i="7"/>
  <c r="K467" i="7"/>
  <c r="K423" i="7"/>
  <c r="J369" i="7"/>
  <c r="L369" i="7"/>
  <c r="K313" i="7"/>
  <c r="K259" i="7"/>
  <c r="K207" i="7"/>
  <c r="K151" i="7"/>
  <c r="K33" i="7"/>
  <c r="L1039" i="7"/>
  <c r="J1039" i="7"/>
  <c r="L949" i="7"/>
  <c r="J949" i="7"/>
  <c r="J615" i="7"/>
  <c r="L615" i="7"/>
  <c r="J621" i="7"/>
  <c r="L621" i="7"/>
  <c r="J1009" i="7"/>
  <c r="L1009" i="7"/>
  <c r="I1009" i="7"/>
  <c r="J45" i="7"/>
  <c r="I45" i="7"/>
  <c r="L45" i="7"/>
  <c r="L5" i="7"/>
  <c r="J5" i="7"/>
  <c r="L1111" i="7"/>
  <c r="J1111" i="7"/>
  <c r="J843" i="7"/>
  <c r="L843" i="7"/>
  <c r="J439" i="7"/>
  <c r="L439" i="7"/>
  <c r="J544" i="7"/>
  <c r="L544" i="7"/>
  <c r="K544" i="7"/>
  <c r="J681" i="7"/>
  <c r="L681" i="7"/>
  <c r="J396" i="7"/>
  <c r="L396" i="7"/>
  <c r="K396" i="7"/>
  <c r="J341" i="7"/>
  <c r="L341" i="7"/>
  <c r="J812" i="7"/>
  <c r="K812" i="7"/>
  <c r="L812" i="7"/>
  <c r="J700" i="7"/>
  <c r="K700" i="7"/>
  <c r="L700" i="7"/>
  <c r="L580" i="7"/>
  <c r="K580" i="7"/>
  <c r="J580" i="7"/>
  <c r="L863" i="7"/>
  <c r="J863" i="7"/>
  <c r="N990" i="7"/>
  <c r="P990" i="7" s="1"/>
  <c r="K286" i="7"/>
  <c r="J286" i="7"/>
  <c r="L286" i="7"/>
  <c r="J591" i="7"/>
  <c r="L591" i="7"/>
  <c r="J239" i="7"/>
  <c r="L239" i="7"/>
  <c r="I1111" i="7"/>
  <c r="I939" i="7"/>
  <c r="J891" i="7"/>
  <c r="L891" i="7"/>
  <c r="I293" i="7"/>
  <c r="J525" i="7"/>
  <c r="L525" i="7"/>
  <c r="I525" i="7"/>
  <c r="K975" i="7"/>
  <c r="J763" i="7"/>
  <c r="L763" i="7"/>
  <c r="I763" i="7"/>
  <c r="L141" i="7"/>
  <c r="J141" i="7"/>
  <c r="I141" i="7"/>
  <c r="L1121" i="7"/>
  <c r="J1121" i="7"/>
  <c r="K893" i="7"/>
  <c r="J325" i="7"/>
  <c r="L325" i="7"/>
  <c r="J571" i="7"/>
  <c r="L571" i="7"/>
  <c r="K1059" i="7"/>
  <c r="J859" i="7"/>
  <c r="L859" i="7"/>
  <c r="K551" i="7"/>
  <c r="K389" i="7"/>
  <c r="N1190" i="7"/>
  <c r="P1190" i="7" s="1"/>
  <c r="L1130" i="7"/>
  <c r="K1130" i="7"/>
  <c r="J1130" i="7"/>
  <c r="L1080" i="7"/>
  <c r="J1080" i="7"/>
  <c r="K1080" i="7"/>
  <c r="L1023" i="7"/>
  <c r="J1023" i="7"/>
  <c r="J535" i="7"/>
  <c r="L535" i="7"/>
  <c r="J952" i="7"/>
  <c r="K952" i="7"/>
  <c r="L952" i="7"/>
  <c r="K362" i="7"/>
  <c r="L362" i="7"/>
  <c r="J362" i="7"/>
  <c r="L265" i="7"/>
  <c r="J265" i="7"/>
  <c r="I876" i="7"/>
  <c r="L582" i="7"/>
  <c r="K582" i="7"/>
  <c r="J582" i="7"/>
  <c r="I508" i="7"/>
  <c r="I316" i="7"/>
  <c r="J198" i="7"/>
  <c r="L198" i="7"/>
  <c r="K198" i="7"/>
  <c r="I78" i="7"/>
  <c r="J309" i="7"/>
  <c r="L309" i="7"/>
  <c r="I988" i="7"/>
  <c r="K670" i="7"/>
  <c r="J670" i="7"/>
  <c r="L670" i="7"/>
  <c r="K358" i="7"/>
  <c r="L358" i="7"/>
  <c r="J358" i="7"/>
  <c r="I324" i="7"/>
  <c r="J260" i="7"/>
  <c r="L260" i="7"/>
  <c r="K260" i="7"/>
  <c r="I212" i="7"/>
  <c r="J148" i="7"/>
  <c r="L148" i="7"/>
  <c r="K148" i="7"/>
  <c r="J52" i="7"/>
  <c r="L52" i="7"/>
  <c r="K52" i="7"/>
  <c r="L735" i="7"/>
  <c r="J735" i="7"/>
  <c r="J982" i="7"/>
  <c r="L982" i="7"/>
  <c r="K982" i="7"/>
  <c r="J920" i="7"/>
  <c r="L920" i="7"/>
  <c r="K920" i="7"/>
  <c r="J788" i="7"/>
  <c r="K788" i="7"/>
  <c r="L788" i="7"/>
  <c r="I398" i="7"/>
  <c r="I286" i="7"/>
  <c r="J156" i="7"/>
  <c r="L156" i="7"/>
  <c r="K156" i="7"/>
  <c r="L62" i="7"/>
  <c r="K62" i="7"/>
  <c r="J62" i="7"/>
  <c r="I609" i="7"/>
  <c r="J771" i="7"/>
  <c r="L771" i="7"/>
  <c r="J399" i="7"/>
  <c r="L399" i="7"/>
  <c r="J1195" i="7"/>
  <c r="L1195" i="7"/>
  <c r="J1131" i="7"/>
  <c r="L1131" i="7"/>
  <c r="L1109" i="7"/>
  <c r="J1109" i="7"/>
  <c r="L1081" i="7"/>
  <c r="J1081" i="7"/>
  <c r="I1059" i="7"/>
  <c r="I1049" i="7"/>
  <c r="I1015" i="7"/>
  <c r="I957" i="7"/>
  <c r="I771" i="7"/>
  <c r="I641" i="7"/>
  <c r="I445" i="7"/>
  <c r="J333" i="7"/>
  <c r="L333" i="7"/>
  <c r="K1109" i="7"/>
  <c r="K659" i="7"/>
  <c r="J477" i="7"/>
  <c r="L477" i="7"/>
  <c r="J327" i="7"/>
  <c r="L327" i="7"/>
  <c r="J421" i="7"/>
  <c r="L421" i="7"/>
  <c r="J209" i="7"/>
  <c r="L209" i="7"/>
  <c r="K771" i="7"/>
  <c r="J583" i="7"/>
  <c r="L583" i="7"/>
  <c r="K437" i="7"/>
  <c r="K203" i="7"/>
  <c r="I843" i="7"/>
  <c r="J307" i="7"/>
  <c r="L307" i="7"/>
  <c r="L163" i="7"/>
  <c r="J163" i="7"/>
  <c r="I163" i="7"/>
  <c r="L51" i="7"/>
  <c r="J51" i="7"/>
  <c r="I43" i="7"/>
  <c r="J23" i="7"/>
  <c r="L23" i="7"/>
  <c r="J589" i="7"/>
  <c r="L589" i="7"/>
  <c r="K957" i="7"/>
  <c r="K859" i="7"/>
  <c r="K109" i="7"/>
  <c r="L1186" i="7"/>
  <c r="J1186" i="7"/>
  <c r="K1186" i="7"/>
  <c r="L1090" i="7"/>
  <c r="K1090" i="7"/>
  <c r="J1090" i="7"/>
  <c r="N1028" i="7"/>
  <c r="P1028" i="7" s="1"/>
  <c r="I1198" i="7"/>
  <c r="I1186" i="7"/>
  <c r="L1174" i="7"/>
  <c r="K1174" i="7"/>
  <c r="J1174" i="7"/>
  <c r="L1162" i="7"/>
  <c r="K1162" i="7"/>
  <c r="J1162" i="7"/>
  <c r="I1152" i="7"/>
  <c r="N1126" i="7"/>
  <c r="P1126" i="7" s="1"/>
  <c r="N1114" i="7"/>
  <c r="P1114" i="7" s="1"/>
  <c r="L1102" i="7"/>
  <c r="K1102" i="7"/>
  <c r="J1102" i="7"/>
  <c r="I1090" i="7"/>
  <c r="L1078" i="7"/>
  <c r="K1078" i="7"/>
  <c r="J1078" i="7"/>
  <c r="J1052" i="7"/>
  <c r="L1052" i="7"/>
  <c r="K1052" i="7"/>
  <c r="I1040" i="7"/>
  <c r="J888" i="7"/>
  <c r="L888" i="7"/>
  <c r="K888" i="7"/>
  <c r="L801" i="7"/>
  <c r="J801" i="7"/>
  <c r="J683" i="7"/>
  <c r="L683" i="7"/>
  <c r="J587" i="7"/>
  <c r="L587" i="7"/>
  <c r="J481" i="7"/>
  <c r="L481" i="7"/>
  <c r="J385" i="7"/>
  <c r="L385" i="7"/>
  <c r="L267" i="7"/>
  <c r="J267" i="7"/>
  <c r="L139" i="7"/>
  <c r="J139" i="7"/>
  <c r="J898" i="7"/>
  <c r="K898" i="7"/>
  <c r="L898" i="7"/>
  <c r="J746" i="7"/>
  <c r="L746" i="7"/>
  <c r="K746" i="7"/>
  <c r="J608" i="7"/>
  <c r="L608" i="7"/>
  <c r="K608" i="7"/>
  <c r="J469" i="7"/>
  <c r="L469" i="7"/>
  <c r="J320" i="7"/>
  <c r="L320" i="7"/>
  <c r="K320" i="7"/>
  <c r="K192" i="7"/>
  <c r="J192" i="7"/>
  <c r="L192" i="7"/>
  <c r="J851" i="7"/>
  <c r="L851" i="7"/>
  <c r="J617" i="7"/>
  <c r="L617" i="7"/>
  <c r="J403" i="7"/>
  <c r="L403" i="7"/>
  <c r="L179" i="7"/>
  <c r="J179" i="7"/>
  <c r="I940" i="7"/>
  <c r="I898" i="7"/>
  <c r="J860" i="7"/>
  <c r="L860" i="7"/>
  <c r="K860" i="7"/>
  <c r="J830" i="7"/>
  <c r="K830" i="7"/>
  <c r="L830" i="7"/>
  <c r="J798" i="7"/>
  <c r="K798" i="7"/>
  <c r="L798" i="7"/>
  <c r="J764" i="7"/>
  <c r="K764" i="7"/>
  <c r="L764" i="7"/>
  <c r="I676" i="7"/>
  <c r="J636" i="7"/>
  <c r="L636" i="7"/>
  <c r="K636" i="7"/>
  <c r="I606" i="7"/>
  <c r="J572" i="7"/>
  <c r="L572" i="7"/>
  <c r="K572" i="7"/>
  <c r="I516" i="7"/>
  <c r="I500" i="7"/>
  <c r="K414" i="7"/>
  <c r="J414" i="7"/>
  <c r="L414" i="7"/>
  <c r="I388" i="7"/>
  <c r="J364" i="7"/>
  <c r="L364" i="7"/>
  <c r="K364" i="7"/>
  <c r="J332" i="7"/>
  <c r="K332" i="7"/>
  <c r="L332" i="7"/>
  <c r="J278" i="7"/>
  <c r="K278" i="7"/>
  <c r="L278" i="7"/>
  <c r="I222" i="7"/>
  <c r="J188" i="7"/>
  <c r="L188" i="7"/>
  <c r="K188" i="7"/>
  <c r="L158" i="7"/>
  <c r="J158" i="7"/>
  <c r="K158" i="7"/>
  <c r="I94" i="7"/>
  <c r="J60" i="7"/>
  <c r="L60" i="7"/>
  <c r="K60" i="7"/>
  <c r="L30" i="7"/>
  <c r="J30" i="7"/>
  <c r="K30" i="7"/>
  <c r="J800" i="7"/>
  <c r="L800" i="7"/>
  <c r="K800" i="7"/>
  <c r="J533" i="7"/>
  <c r="L533" i="7"/>
  <c r="L181" i="7"/>
  <c r="J181" i="7"/>
  <c r="J435" i="7"/>
  <c r="L435" i="7"/>
  <c r="J105" i="7"/>
  <c r="L105" i="7"/>
  <c r="I978" i="7"/>
  <c r="I894" i="7"/>
  <c r="J772" i="7"/>
  <c r="K772" i="7"/>
  <c r="L772" i="7"/>
  <c r="I746" i="7"/>
  <c r="J718" i="7"/>
  <c r="K718" i="7"/>
  <c r="L718" i="7"/>
  <c r="N690" i="7"/>
  <c r="P690" i="7" s="1"/>
  <c r="I660" i="7"/>
  <c r="I596" i="7"/>
  <c r="K462" i="7"/>
  <c r="J462" i="7"/>
  <c r="L462" i="7"/>
  <c r="I384" i="7"/>
  <c r="I342" i="7"/>
  <c r="J276" i="7"/>
  <c r="K276" i="7"/>
  <c r="L276" i="7"/>
  <c r="I254" i="7"/>
  <c r="K220" i="7"/>
  <c r="J220" i="7"/>
  <c r="L220" i="7"/>
  <c r="I172" i="7"/>
  <c r="I142" i="7"/>
  <c r="J108" i="7"/>
  <c r="L108" i="7"/>
  <c r="K108" i="7"/>
  <c r="I76" i="7"/>
  <c r="I46" i="7"/>
  <c r="J12" i="7"/>
  <c r="L12" i="7"/>
  <c r="K12" i="7"/>
  <c r="J1089" i="7"/>
  <c r="L1089" i="7"/>
  <c r="J977" i="7"/>
  <c r="L977" i="7"/>
  <c r="L799" i="7"/>
  <c r="J799" i="7"/>
  <c r="J671" i="7"/>
  <c r="L671" i="7"/>
  <c r="J275" i="7"/>
  <c r="L275" i="7"/>
  <c r="I976" i="7"/>
  <c r="I942" i="7"/>
  <c r="I914" i="7"/>
  <c r="I868" i="7"/>
  <c r="I846" i="7"/>
  <c r="J814" i="7"/>
  <c r="L814" i="7"/>
  <c r="K814" i="7"/>
  <c r="I708" i="7"/>
  <c r="K654" i="7"/>
  <c r="J654" i="7"/>
  <c r="L654" i="7"/>
  <c r="K622" i="7"/>
  <c r="L622" i="7"/>
  <c r="J622" i="7"/>
  <c r="N530" i="7"/>
  <c r="P530" i="7" s="1"/>
  <c r="I490" i="7"/>
  <c r="J380" i="7"/>
  <c r="L380" i="7"/>
  <c r="K380" i="7"/>
  <c r="L340" i="7"/>
  <c r="J340" i="7"/>
  <c r="K340" i="7"/>
  <c r="I180" i="7"/>
  <c r="I150" i="7"/>
  <c r="I118" i="7"/>
  <c r="I86" i="7"/>
  <c r="N50" i="7"/>
  <c r="P50" i="7" s="1"/>
  <c r="I10" i="7"/>
  <c r="J221" i="7"/>
  <c r="L221" i="7"/>
  <c r="I971" i="7"/>
  <c r="I491" i="7"/>
  <c r="J825" i="7"/>
  <c r="L825" i="7"/>
  <c r="J739" i="7"/>
  <c r="L739" i="7"/>
  <c r="J655" i="7"/>
  <c r="L655" i="7"/>
  <c r="J547" i="7"/>
  <c r="L547" i="7"/>
  <c r="J451" i="7"/>
  <c r="L451" i="7"/>
  <c r="J367" i="7"/>
  <c r="L367" i="7"/>
  <c r="J281" i="7"/>
  <c r="L281" i="7"/>
  <c r="J185" i="7"/>
  <c r="L185" i="7"/>
  <c r="I1203" i="7"/>
  <c r="I1193" i="7"/>
  <c r="J1173" i="7"/>
  <c r="L1173" i="7"/>
  <c r="I1165" i="7"/>
  <c r="L1155" i="7"/>
  <c r="J1155" i="7"/>
  <c r="I1147" i="7"/>
  <c r="I1137" i="7"/>
  <c r="J1125" i="7"/>
  <c r="L1125" i="7"/>
  <c r="I1117" i="7"/>
  <c r="J1107" i="7"/>
  <c r="L1107" i="7"/>
  <c r="L1077" i="7"/>
  <c r="J1077" i="7"/>
  <c r="I1077" i="7"/>
  <c r="I1065" i="7"/>
  <c r="J1053" i="7"/>
  <c r="L1053" i="7"/>
  <c r="I1043" i="7"/>
  <c r="L1033" i="7"/>
  <c r="J1033" i="7"/>
  <c r="I1011" i="7"/>
  <c r="L997" i="7"/>
  <c r="J997" i="7"/>
  <c r="J987" i="7"/>
  <c r="L987" i="7"/>
  <c r="I977" i="7"/>
  <c r="I965" i="7"/>
  <c r="I945" i="7"/>
  <c r="I933" i="7"/>
  <c r="I921" i="7"/>
  <c r="J907" i="7"/>
  <c r="L907" i="7"/>
  <c r="J885" i="7"/>
  <c r="L885" i="7"/>
  <c r="I885" i="7"/>
  <c r="I835" i="7"/>
  <c r="I801" i="7"/>
  <c r="I761" i="7"/>
  <c r="I745" i="7"/>
  <c r="I667" i="7"/>
  <c r="I589" i="7"/>
  <c r="I551" i="7"/>
  <c r="I527" i="7"/>
  <c r="I499" i="7"/>
  <c r="I471" i="7"/>
  <c r="I437" i="7"/>
  <c r="I403" i="7"/>
  <c r="I387" i="7"/>
  <c r="I341" i="7"/>
  <c r="I325" i="7"/>
  <c r="I305" i="7"/>
  <c r="I285" i="7"/>
  <c r="I209" i="7"/>
  <c r="I185" i="7"/>
  <c r="I139" i="7"/>
  <c r="J593" i="7"/>
  <c r="L593" i="7"/>
  <c r="L1103" i="7"/>
  <c r="J1103" i="7"/>
  <c r="K1199" i="7"/>
  <c r="K1149" i="7"/>
  <c r="L1087" i="7"/>
  <c r="J1087" i="7"/>
  <c r="L889" i="7"/>
  <c r="J889" i="7"/>
  <c r="K799" i="7"/>
  <c r="K739" i="7"/>
  <c r="J679" i="7"/>
  <c r="L679" i="7"/>
  <c r="J647" i="7"/>
  <c r="L647" i="7"/>
  <c r="K591" i="7"/>
  <c r="K545" i="7"/>
  <c r="J465" i="7"/>
  <c r="L465" i="7"/>
  <c r="K417" i="7"/>
  <c r="K355" i="7"/>
  <c r="K311" i="7"/>
  <c r="L261" i="7"/>
  <c r="J261" i="7"/>
  <c r="K223" i="7"/>
  <c r="L165" i="7"/>
  <c r="J165" i="7"/>
  <c r="K127" i="7"/>
  <c r="K15" i="7"/>
  <c r="K1177" i="7"/>
  <c r="K1101" i="7"/>
  <c r="K1043" i="7"/>
  <c r="K921" i="7"/>
  <c r="K809" i="7"/>
  <c r="L749" i="7"/>
  <c r="J749" i="7"/>
  <c r="K637" i="7"/>
  <c r="K597" i="7"/>
  <c r="K523" i="7"/>
  <c r="K471" i="7"/>
  <c r="K413" i="7"/>
  <c r="K367" i="7"/>
  <c r="K307" i="7"/>
  <c r="K239" i="7"/>
  <c r="K195" i="7"/>
  <c r="J135" i="7"/>
  <c r="L135" i="7"/>
  <c r="K1153" i="7"/>
  <c r="K1105" i="7"/>
  <c r="K1047" i="7"/>
  <c r="K991" i="7"/>
  <c r="J919" i="7"/>
  <c r="L919" i="7"/>
  <c r="K819" i="7"/>
  <c r="J743" i="7"/>
  <c r="L743" i="7"/>
  <c r="J689" i="7"/>
  <c r="L689" i="7"/>
  <c r="K627" i="7"/>
  <c r="K573" i="7"/>
  <c r="K525" i="7"/>
  <c r="J461" i="7"/>
  <c r="L461" i="7"/>
  <c r="J411" i="7"/>
  <c r="L411" i="7"/>
  <c r="K359" i="7"/>
  <c r="L301" i="7"/>
  <c r="J301" i="7"/>
  <c r="K187" i="7"/>
  <c r="K131" i="7"/>
  <c r="K71" i="7"/>
  <c r="K5" i="7"/>
  <c r="L737" i="7"/>
  <c r="J737" i="7"/>
  <c r="I629" i="7"/>
  <c r="J537" i="7"/>
  <c r="L537" i="7"/>
  <c r="I537" i="7"/>
  <c r="I495" i="7"/>
  <c r="I365" i="7"/>
  <c r="I239" i="7"/>
  <c r="J183" i="7"/>
  <c r="L183" i="7"/>
  <c r="L149" i="7"/>
  <c r="J149" i="7"/>
  <c r="I149" i="7"/>
  <c r="L117" i="7"/>
  <c r="J117" i="7"/>
  <c r="I117" i="7"/>
  <c r="I87" i="7"/>
  <c r="L75" i="7"/>
  <c r="J75" i="7"/>
  <c r="I67" i="7"/>
  <c r="I57" i="7"/>
  <c r="J49" i="7"/>
  <c r="L49" i="7"/>
  <c r="I39" i="7"/>
  <c r="I29" i="7"/>
  <c r="I19" i="7"/>
  <c r="I9" i="7"/>
  <c r="K1193" i="7"/>
  <c r="K1091" i="7"/>
  <c r="K1039" i="7"/>
  <c r="K987" i="7"/>
  <c r="K941" i="7"/>
  <c r="K891" i="7"/>
  <c r="J839" i="7"/>
  <c r="I839" i="7"/>
  <c r="L839" i="7"/>
  <c r="K795" i="7"/>
  <c r="K713" i="7"/>
  <c r="J669" i="7"/>
  <c r="L669" i="7"/>
  <c r="K625" i="7"/>
  <c r="K571" i="7"/>
  <c r="K519" i="7"/>
  <c r="K459" i="7"/>
  <c r="K415" i="7"/>
  <c r="K369" i="7"/>
  <c r="K303" i="7"/>
  <c r="J251" i="7"/>
  <c r="L251" i="7"/>
  <c r="K199" i="7"/>
  <c r="K145" i="7"/>
  <c r="K89" i="7"/>
  <c r="K821" i="7"/>
  <c r="N18" i="7" l="1"/>
  <c r="P18" i="7" s="1"/>
  <c r="N534" i="7"/>
  <c r="P534" i="7" s="1"/>
  <c r="N1054" i="7"/>
  <c r="P1054" i="7" s="1"/>
  <c r="N964" i="7"/>
  <c r="P964" i="7" s="1"/>
  <c r="N1188" i="7"/>
  <c r="P1188" i="7" s="1"/>
  <c r="N706" i="7"/>
  <c r="P706" i="7" s="1"/>
  <c r="N162" i="7"/>
  <c r="P162" i="7" s="1"/>
  <c r="N34" i="7"/>
  <c r="P34" i="7" s="1"/>
  <c r="N282" i="7"/>
  <c r="P282" i="7" s="1"/>
  <c r="N122" i="7"/>
  <c r="P122" i="7" s="1"/>
  <c r="N784" i="7"/>
  <c r="P784" i="7" s="1"/>
  <c r="N210" i="7"/>
  <c r="P210" i="7" s="1"/>
  <c r="N552" i="7"/>
  <c r="P552" i="7" s="1"/>
  <c r="N1128" i="7"/>
  <c r="P1128" i="7" s="1"/>
  <c r="N344" i="7"/>
  <c r="P344" i="7" s="1"/>
  <c r="N216" i="7"/>
  <c r="P216" i="7" s="1"/>
  <c r="N950" i="7"/>
  <c r="P950" i="7" s="1"/>
  <c r="N754" i="7"/>
  <c r="P754" i="7" s="1"/>
  <c r="N1066" i="7"/>
  <c r="P1066" i="7" s="1"/>
  <c r="N1018" i="7"/>
  <c r="P1018" i="7" s="1"/>
  <c r="N908" i="7"/>
  <c r="P908" i="7" s="1"/>
  <c r="N434" i="7"/>
  <c r="P434" i="7" s="1"/>
  <c r="N1136" i="7"/>
  <c r="P1136" i="7" s="1"/>
  <c r="N336" i="7"/>
  <c r="P336" i="7" s="1"/>
  <c r="N24" i="7"/>
  <c r="P24" i="7" s="1"/>
  <c r="N578" i="7"/>
  <c r="P578" i="7" s="1"/>
  <c r="N1082" i="7"/>
  <c r="P1082" i="7" s="1"/>
  <c r="N354" i="7"/>
  <c r="P354" i="7" s="1"/>
  <c r="N498" i="7"/>
  <c r="P498" i="7" s="1"/>
  <c r="N504" i="7"/>
  <c r="P504" i="7" s="1"/>
  <c r="N1044" i="7"/>
  <c r="P1044" i="7" s="1"/>
  <c r="N484" i="7"/>
  <c r="P484" i="7" s="1"/>
  <c r="N1014" i="7"/>
  <c r="P1014" i="7" s="1"/>
  <c r="N376" i="7"/>
  <c r="P376" i="7" s="1"/>
  <c r="N104" i="7"/>
  <c r="P104" i="7" s="1"/>
  <c r="N550" i="7"/>
  <c r="P550" i="7" s="1"/>
  <c r="N48" i="7"/>
  <c r="P48" i="7" s="1"/>
  <c r="N242" i="7"/>
  <c r="P242" i="7" s="1"/>
  <c r="N130" i="7"/>
  <c r="P130" i="7" s="1"/>
  <c r="N1170" i="7"/>
  <c r="P1170" i="7" s="1"/>
  <c r="N954" i="7"/>
  <c r="P954" i="7" s="1"/>
  <c r="N528" i="7"/>
  <c r="P528" i="7" s="1"/>
  <c r="N436" i="7"/>
  <c r="P436" i="7" s="1"/>
  <c r="N790" i="7"/>
  <c r="P790" i="7" s="1"/>
  <c r="N818" i="7"/>
  <c r="P818" i="7" s="1"/>
  <c r="N956" i="7"/>
  <c r="P956" i="7" s="1"/>
  <c r="N468" i="7"/>
  <c r="P468" i="7" s="1"/>
  <c r="N1038" i="7"/>
  <c r="P1038" i="7" s="1"/>
  <c r="N386" i="7"/>
  <c r="P386" i="7" s="1"/>
  <c r="N568" i="7"/>
  <c r="P568" i="7" s="1"/>
  <c r="N1160" i="7"/>
  <c r="P1160" i="7" s="1"/>
  <c r="N218" i="7"/>
  <c r="P218" i="7" s="1"/>
  <c r="N520" i="7"/>
  <c r="P520" i="7" s="1"/>
  <c r="N152" i="7"/>
  <c r="P152" i="7" s="1"/>
  <c r="N250" i="7"/>
  <c r="P250" i="7" s="1"/>
  <c r="N562" i="7"/>
  <c r="P562" i="7" s="1"/>
  <c r="N452" i="7"/>
  <c r="P452" i="7" s="1"/>
  <c r="N1172" i="7"/>
  <c r="P1172" i="7" s="1"/>
  <c r="N40" i="7"/>
  <c r="P40" i="7" s="1"/>
  <c r="N1094" i="7"/>
  <c r="P1094" i="7" s="1"/>
  <c r="N1104" i="7"/>
  <c r="P1104" i="7" s="1"/>
  <c r="N678" i="7"/>
  <c r="P678" i="7" s="1"/>
  <c r="N1030" i="7"/>
  <c r="P1030" i="7" s="1"/>
  <c r="N392" i="7"/>
  <c r="P392" i="7" s="1"/>
  <c r="N932" i="7"/>
  <c r="P932" i="7" s="1"/>
  <c r="N506" i="7"/>
  <c r="P506" i="7" s="1"/>
  <c r="N626" i="7"/>
  <c r="P626" i="7" s="1"/>
  <c r="N440" i="7"/>
  <c r="P440" i="7" s="1"/>
  <c r="N688" i="7"/>
  <c r="P688" i="7" s="1"/>
  <c r="N1034" i="7"/>
  <c r="P1034" i="7" s="1"/>
  <c r="N400" i="7"/>
  <c r="P400" i="7" s="1"/>
  <c r="N762" i="7"/>
  <c r="P762" i="7" s="1"/>
  <c r="N472" i="7"/>
  <c r="P472" i="7" s="1"/>
  <c r="N58" i="7"/>
  <c r="P58" i="7" s="1"/>
  <c r="N1164" i="7"/>
  <c r="P1164" i="7" s="1"/>
  <c r="N136" i="7"/>
  <c r="P136" i="7" s="1"/>
  <c r="N904" i="7"/>
  <c r="P904" i="7" s="1"/>
  <c r="N120" i="7"/>
  <c r="P120" i="7" s="1"/>
  <c r="N1132" i="7"/>
  <c r="P1132" i="7" s="1"/>
  <c r="N194" i="7"/>
  <c r="P194" i="7" s="1"/>
  <c r="N1168" i="7"/>
  <c r="P1168" i="7" s="1"/>
  <c r="N616" i="7"/>
  <c r="P616" i="7" s="1"/>
  <c r="N312" i="7"/>
  <c r="P312" i="7" s="1"/>
  <c r="N850" i="7"/>
  <c r="P850" i="7" s="1"/>
  <c r="N698" i="7"/>
  <c r="P698" i="7" s="1"/>
  <c r="N974" i="7"/>
  <c r="P974" i="7" s="1"/>
  <c r="N738" i="7"/>
  <c r="P738" i="7" s="1"/>
  <c r="N1156" i="7"/>
  <c r="P1156" i="7" s="1"/>
  <c r="N200" i="7"/>
  <c r="P200" i="7" s="1"/>
  <c r="N1182" i="7"/>
  <c r="P1182" i="7" s="1"/>
  <c r="N226" i="7"/>
  <c r="P226" i="7" s="1"/>
  <c r="N450" i="7"/>
  <c r="P450" i="7" s="1"/>
  <c r="N144" i="7"/>
  <c r="P144" i="7" s="1"/>
  <c r="N88" i="7"/>
  <c r="P88" i="7" s="1"/>
  <c r="N642" i="7"/>
  <c r="P642" i="7" s="1"/>
  <c r="N496" i="7"/>
  <c r="P496" i="7" s="1"/>
  <c r="N82" i="7"/>
  <c r="P82" i="7" s="1"/>
  <c r="N592" i="7"/>
  <c r="P592" i="7" s="1"/>
  <c r="N1072" i="7"/>
  <c r="P1072" i="7" s="1"/>
  <c r="N536" i="7"/>
  <c r="P536" i="7" s="1"/>
  <c r="N548" i="7"/>
  <c r="P548" i="7" s="1"/>
  <c r="N680" i="7"/>
  <c r="P680" i="7" s="1"/>
  <c r="N168" i="7"/>
  <c r="P168" i="7" s="1"/>
  <c r="N509" i="7"/>
  <c r="P509" i="7" s="1"/>
  <c r="N632" i="7"/>
  <c r="P632" i="7" s="1"/>
  <c r="N314" i="7"/>
  <c r="P314" i="7" s="1"/>
  <c r="N834" i="7"/>
  <c r="P834" i="7" s="1"/>
  <c r="N822" i="7"/>
  <c r="P822" i="7" s="1"/>
  <c r="N448" i="7"/>
  <c r="P448" i="7" s="1"/>
  <c r="N1180" i="7"/>
  <c r="P1180" i="7" s="1"/>
  <c r="N1016" i="7"/>
  <c r="P1016" i="7" s="1"/>
  <c r="N410" i="7"/>
  <c r="P410" i="7" s="1"/>
  <c r="N442" i="7"/>
  <c r="P442" i="7" s="1"/>
  <c r="N946" i="7"/>
  <c r="P946" i="7" s="1"/>
  <c r="N240" i="7"/>
  <c r="P240" i="7" s="1"/>
  <c r="N758" i="7"/>
  <c r="P758" i="7" s="1"/>
  <c r="N1086" i="7"/>
  <c r="P1086" i="7" s="1"/>
  <c r="N538" i="7"/>
  <c r="P538" i="7" s="1"/>
  <c r="N624" i="7"/>
  <c r="P624" i="7" s="1"/>
  <c r="N72" i="7"/>
  <c r="P72" i="7" s="1"/>
  <c r="N264" i="7"/>
  <c r="P264" i="7" s="1"/>
  <c r="N16" i="7"/>
  <c r="P16" i="7" s="1"/>
  <c r="N1020" i="7"/>
  <c r="P1020" i="7" s="1"/>
  <c r="N986" i="7"/>
  <c r="P986" i="7" s="1"/>
  <c r="N1124" i="7"/>
  <c r="P1124" i="7" s="1"/>
  <c r="N27" i="7"/>
  <c r="P27" i="7" s="1"/>
  <c r="N948" i="7"/>
  <c r="P948" i="7" s="1"/>
  <c r="N720" i="7"/>
  <c r="P720" i="7" s="1"/>
  <c r="N970" i="7"/>
  <c r="P970" i="7" s="1"/>
  <c r="N1092" i="7"/>
  <c r="P1092" i="7" s="1"/>
  <c r="N716" i="7"/>
  <c r="P716" i="7" s="1"/>
  <c r="N610" i="7"/>
  <c r="P610" i="7" s="1"/>
  <c r="N346" i="7"/>
  <c r="P346" i="7" s="1"/>
  <c r="N178" i="7"/>
  <c r="P178" i="7" s="1"/>
  <c r="N406" i="7"/>
  <c r="P406" i="7" s="1"/>
  <c r="N258" i="7"/>
  <c r="P258" i="7" s="1"/>
  <c r="N1074" i="7"/>
  <c r="P1074" i="7" s="1"/>
  <c r="N792" i="7"/>
  <c r="P792" i="7" s="1"/>
  <c r="N902" i="7"/>
  <c r="P902" i="7" s="1"/>
  <c r="N280" i="7"/>
  <c r="P280" i="7" s="1"/>
  <c r="N634" i="7"/>
  <c r="P634" i="7" s="1"/>
  <c r="N146" i="7"/>
  <c r="P146" i="7" s="1"/>
  <c r="N306" i="7"/>
  <c r="P306" i="7" s="1"/>
  <c r="N840" i="7"/>
  <c r="P840" i="7" s="1"/>
  <c r="N826" i="7"/>
  <c r="P826" i="7" s="1"/>
  <c r="N112" i="7"/>
  <c r="P112" i="7" s="1"/>
  <c r="N290" i="7"/>
  <c r="P290" i="7" s="1"/>
  <c r="N248" i="7"/>
  <c r="P248" i="7" s="1"/>
  <c r="N464" i="7"/>
  <c r="P464" i="7" s="1"/>
  <c r="N892" i="7"/>
  <c r="P892" i="7" s="1"/>
  <c r="N674" i="7"/>
  <c r="P674" i="7" s="1"/>
  <c r="N338" i="7"/>
  <c r="P338" i="7" s="1"/>
  <c r="N232" i="7"/>
  <c r="P232" i="7" s="1"/>
  <c r="N322" i="7"/>
  <c r="P322" i="7" s="1"/>
  <c r="N296" i="7"/>
  <c r="P296" i="7" s="1"/>
  <c r="N635" i="7"/>
  <c r="P635" i="7" s="1"/>
  <c r="N26" i="7"/>
  <c r="P26" i="7" s="1"/>
  <c r="N422" i="7"/>
  <c r="P422" i="7" s="1"/>
  <c r="N488" i="7"/>
  <c r="P488" i="7" s="1"/>
  <c r="N114" i="7"/>
  <c r="P114" i="7" s="1"/>
  <c r="N1026" i="7"/>
  <c r="P1026" i="7" s="1"/>
  <c r="N770" i="7"/>
  <c r="P770" i="7" s="1"/>
  <c r="N186" i="7"/>
  <c r="P186" i="7" s="1"/>
  <c r="N208" i="7"/>
  <c r="P208" i="7" s="1"/>
  <c r="N378" i="7"/>
  <c r="P378" i="7" s="1"/>
  <c r="N514" i="7"/>
  <c r="P514" i="7" s="1"/>
  <c r="N176" i="7"/>
  <c r="P176" i="7" s="1"/>
  <c r="N760" i="7"/>
  <c r="P760" i="7" s="1"/>
  <c r="N412" i="7"/>
  <c r="P412" i="7" s="1"/>
  <c r="N570" i="7"/>
  <c r="P570" i="7" s="1"/>
  <c r="N996" i="7"/>
  <c r="P996" i="7" s="1"/>
  <c r="N890" i="7"/>
  <c r="P890" i="7" s="1"/>
  <c r="N304" i="7"/>
  <c r="P304" i="7" s="1"/>
  <c r="N360" i="7"/>
  <c r="P360" i="7" s="1"/>
  <c r="N880" i="7"/>
  <c r="P880" i="7" s="1"/>
  <c r="N1106" i="7"/>
  <c r="P1106" i="7" s="1"/>
  <c r="N704" i="7"/>
  <c r="P704" i="7" s="1"/>
  <c r="N466" i="7"/>
  <c r="P466" i="7" s="1"/>
  <c r="N272" i="7"/>
  <c r="P272" i="7" s="1"/>
  <c r="N540" i="7"/>
  <c r="P540" i="7" s="1"/>
  <c r="N752" i="7"/>
  <c r="P752" i="7" s="1"/>
  <c r="N961" i="7"/>
  <c r="P961" i="7" s="1"/>
  <c r="N1012" i="7"/>
  <c r="P1012" i="7" s="1"/>
  <c r="N283" i="7"/>
  <c r="P283" i="7" s="1"/>
  <c r="N560" i="7"/>
  <c r="P560" i="7" s="1"/>
  <c r="N872" i="7"/>
  <c r="P872" i="7" s="1"/>
  <c r="N984" i="7"/>
  <c r="P984" i="7" s="1"/>
  <c r="N802" i="7"/>
  <c r="P802" i="7" s="1"/>
  <c r="N944" i="7"/>
  <c r="P944" i="7" s="1"/>
  <c r="N1036" i="7"/>
  <c r="P1036" i="7" s="1"/>
  <c r="N1138" i="7"/>
  <c r="P1138" i="7" s="1"/>
  <c r="N1060" i="7"/>
  <c r="P1060" i="7" s="1"/>
  <c r="N1050" i="7"/>
  <c r="P1050" i="7" s="1"/>
  <c r="N556" i="7"/>
  <c r="P556" i="7" s="1"/>
  <c r="N816" i="7"/>
  <c r="P816" i="7" s="1"/>
  <c r="N594" i="7"/>
  <c r="P594" i="7" s="1"/>
  <c r="N1100" i="7"/>
  <c r="P1100" i="7" s="1"/>
  <c r="N549" i="7"/>
  <c r="P549" i="7" s="1"/>
  <c r="N730" i="7"/>
  <c r="P730" i="7" s="1"/>
  <c r="N989" i="7"/>
  <c r="P989" i="7" s="1"/>
  <c r="N1108" i="7"/>
  <c r="P1108" i="7" s="1"/>
  <c r="N886" i="7"/>
  <c r="P886" i="7" s="1"/>
  <c r="N664" i="7"/>
  <c r="P664" i="7" s="1"/>
  <c r="N1140" i="7"/>
  <c r="P1140" i="7" s="1"/>
  <c r="N1204" i="7"/>
  <c r="P1204" i="7" s="1"/>
  <c r="N794" i="7"/>
  <c r="P794" i="7" s="1"/>
  <c r="N712" i="7"/>
  <c r="P712" i="7" s="1"/>
  <c r="N648" i="7"/>
  <c r="P648" i="7" s="1"/>
  <c r="N1196" i="7"/>
  <c r="P1196" i="7" s="1"/>
  <c r="N849" i="7"/>
  <c r="P849" i="7" s="1"/>
  <c r="N1000" i="7"/>
  <c r="P1000" i="7" s="1"/>
  <c r="N959" i="7"/>
  <c r="P959" i="7" s="1"/>
  <c r="N922" i="7"/>
  <c r="P922" i="7" s="1"/>
  <c r="N742" i="7"/>
  <c r="P742" i="7" s="1"/>
  <c r="N1032" i="7"/>
  <c r="P1032" i="7" s="1"/>
  <c r="N1192" i="7"/>
  <c r="P1192" i="7" s="1"/>
  <c r="N928" i="7"/>
  <c r="P928" i="7" s="1"/>
  <c r="N731" i="7"/>
  <c r="P731" i="7" s="1"/>
  <c r="N1056" i="7"/>
  <c r="P1056" i="7" s="1"/>
  <c r="N602" i="7"/>
  <c r="P602" i="7" s="1"/>
  <c r="N598" i="7"/>
  <c r="P598" i="7" s="1"/>
  <c r="N728" i="7"/>
  <c r="P728" i="7" s="1"/>
  <c r="N584" i="7"/>
  <c r="P584" i="7" s="1"/>
  <c r="N662" i="7"/>
  <c r="P662" i="7" s="1"/>
  <c r="N906" i="7"/>
  <c r="P906" i="7" s="1"/>
  <c r="N1076" i="7"/>
  <c r="P1076" i="7" s="1"/>
  <c r="N1148" i="7"/>
  <c r="P1148" i="7" s="1"/>
  <c r="N786" i="7"/>
  <c r="P786" i="7" s="1"/>
  <c r="N866" i="7"/>
  <c r="P866" i="7" s="1"/>
  <c r="N1084" i="7"/>
  <c r="P1084" i="7" s="1"/>
  <c r="N1200" i="7"/>
  <c r="P1200" i="7" s="1"/>
  <c r="N666" i="7"/>
  <c r="P666" i="7" s="1"/>
  <c r="N711" i="7"/>
  <c r="P711" i="7" s="1"/>
  <c r="N916" i="7"/>
  <c r="P916" i="7" s="1"/>
  <c r="N776" i="7"/>
  <c r="P776" i="7" s="1"/>
  <c r="N1096" i="7"/>
  <c r="P1096" i="7" s="1"/>
  <c r="N918" i="7"/>
  <c r="P918" i="7" s="1"/>
  <c r="N1158" i="7"/>
  <c r="P1158" i="7" s="1"/>
  <c r="N656" i="7"/>
  <c r="P656" i="7" s="1"/>
  <c r="N1008" i="7"/>
  <c r="P1008" i="7" s="1"/>
  <c r="N1118" i="7"/>
  <c r="P1118" i="7" s="1"/>
  <c r="N1146" i="7"/>
  <c r="P1146" i="7" s="1"/>
  <c r="N1150" i="7"/>
  <c r="P1150" i="7" s="1"/>
  <c r="N724" i="7"/>
  <c r="P724" i="7" s="1"/>
  <c r="N998" i="7"/>
  <c r="P998" i="7" s="1"/>
  <c r="N744" i="7"/>
  <c r="P744" i="7" s="1"/>
  <c r="N856" i="7"/>
  <c r="P856" i="7" s="1"/>
  <c r="N1010" i="7"/>
  <c r="P1010" i="7" s="1"/>
  <c r="N848" i="7"/>
  <c r="P848" i="7" s="1"/>
  <c r="N1048" i="7"/>
  <c r="P1048" i="7" s="1"/>
  <c r="N869" i="7"/>
  <c r="P869" i="7" s="1"/>
  <c r="N13" i="7"/>
  <c r="P13" i="7" s="1"/>
  <c r="N393" i="7"/>
  <c r="P393" i="7" s="1"/>
  <c r="N981" i="7"/>
  <c r="P981" i="7" s="1"/>
  <c r="N748" i="7"/>
  <c r="P748" i="7" s="1"/>
  <c r="N123" i="7"/>
  <c r="P123" i="7" s="1"/>
  <c r="N527" i="7"/>
  <c r="P527" i="7" s="1"/>
  <c r="N613" i="7"/>
  <c r="P613" i="7" s="1"/>
  <c r="N318" i="7"/>
  <c r="P318" i="7" s="1"/>
  <c r="N153" i="7"/>
  <c r="P153" i="7" s="1"/>
  <c r="N357" i="7"/>
  <c r="P357" i="7" s="1"/>
  <c r="N197" i="7"/>
  <c r="P197" i="7" s="1"/>
  <c r="N614" i="7"/>
  <c r="P614" i="7" s="1"/>
  <c r="N455" i="7"/>
  <c r="P455" i="7" s="1"/>
  <c r="N77" i="7"/>
  <c r="P77" i="7" s="1"/>
  <c r="N871" i="7"/>
  <c r="P871" i="7" s="1"/>
  <c r="N159" i="7"/>
  <c r="P159" i="7" s="1"/>
  <c r="N502" i="7"/>
  <c r="P502" i="7" s="1"/>
  <c r="N878" i="7"/>
  <c r="P878" i="7" s="1"/>
  <c r="N619" i="7"/>
  <c r="P619" i="7" s="1"/>
  <c r="N249" i="7"/>
  <c r="P249" i="7" s="1"/>
  <c r="N793" i="7"/>
  <c r="P793" i="7" s="1"/>
  <c r="N781" i="7"/>
  <c r="P781" i="7" s="1"/>
  <c r="N897" i="7"/>
  <c r="P897" i="7" s="1"/>
  <c r="N269" i="7"/>
  <c r="P269" i="7" s="1"/>
  <c r="N1041" i="7"/>
  <c r="P1041" i="7" s="1"/>
  <c r="N173" i="7"/>
  <c r="P173" i="7" s="1"/>
  <c r="N497" i="7"/>
  <c r="P497" i="7" s="1"/>
  <c r="N424" i="7"/>
  <c r="P424" i="7" s="1"/>
  <c r="N685" i="7"/>
  <c r="P685" i="7" s="1"/>
  <c r="N1169" i="7"/>
  <c r="P1169" i="7" s="1"/>
  <c r="N325" i="7"/>
  <c r="P325" i="7" s="1"/>
  <c r="N105" i="7"/>
  <c r="P105" i="7" s="1"/>
  <c r="N430" i="7"/>
  <c r="P430" i="7" s="1"/>
  <c r="N429" i="7"/>
  <c r="P429" i="7" s="1"/>
  <c r="N379" i="7"/>
  <c r="P379" i="7" s="1"/>
  <c r="N37" i="7"/>
  <c r="P37" i="7" s="1"/>
  <c r="N1079" i="7"/>
  <c r="P1079" i="7" s="1"/>
  <c r="N775" i="7"/>
  <c r="P775" i="7" s="1"/>
  <c r="N539" i="7"/>
  <c r="P539" i="7" s="1"/>
  <c r="N805" i="7"/>
  <c r="P805" i="7" s="1"/>
  <c r="N263" i="7"/>
  <c r="P263" i="7" s="1"/>
  <c r="N845" i="7"/>
  <c r="P845" i="7" s="1"/>
  <c r="N371" i="7"/>
  <c r="P371" i="7" s="1"/>
  <c r="N55" i="7"/>
  <c r="P55" i="7" s="1"/>
  <c r="N936" i="7"/>
  <c r="P936" i="7" s="1"/>
  <c r="N113" i="7"/>
  <c r="P113" i="7" s="1"/>
  <c r="N1121" i="7"/>
  <c r="P1121" i="7" s="1"/>
  <c r="N57" i="7"/>
  <c r="P57" i="7" s="1"/>
  <c r="N149" i="7"/>
  <c r="P149" i="7" s="1"/>
  <c r="N495" i="7"/>
  <c r="P495" i="7" s="1"/>
  <c r="N1102" i="7"/>
  <c r="P1102" i="7" s="1"/>
  <c r="N537" i="7"/>
  <c r="P537" i="7" s="1"/>
  <c r="N647" i="7"/>
  <c r="P647" i="7" s="1"/>
  <c r="N1087" i="7"/>
  <c r="P1087" i="7" s="1"/>
  <c r="N1174" i="7"/>
  <c r="P1174" i="7" s="1"/>
  <c r="N299" i="7"/>
  <c r="P299" i="7" s="1"/>
  <c r="N574" i="7"/>
  <c r="P574" i="7" s="1"/>
  <c r="N620" i="7"/>
  <c r="P620" i="7" s="1"/>
  <c r="N294" i="7"/>
  <c r="P294" i="7" s="1"/>
  <c r="N492" i="7"/>
  <c r="P492" i="7" s="1"/>
  <c r="N347" i="7"/>
  <c r="P347" i="7" s="1"/>
  <c r="N580" i="7"/>
  <c r="P580" i="7" s="1"/>
  <c r="N599" i="7"/>
  <c r="P599" i="7" s="1"/>
  <c r="N195" i="7"/>
  <c r="P195" i="7" s="1"/>
  <c r="N69" i="7"/>
  <c r="P69" i="7" s="1"/>
  <c r="N877" i="7"/>
  <c r="P877" i="7" s="1"/>
  <c r="N772" i="7"/>
  <c r="P772" i="7" s="1"/>
  <c r="N791" i="7"/>
  <c r="P791" i="7" s="1"/>
  <c r="N753" i="7"/>
  <c r="P753" i="7" s="1"/>
  <c r="N709" i="7"/>
  <c r="P709" i="7" s="1"/>
  <c r="N1159" i="7"/>
  <c r="P1159" i="7" s="1"/>
  <c r="N633" i="7"/>
  <c r="P633" i="7" s="1"/>
  <c r="N1129" i="7"/>
  <c r="P1129" i="7" s="1"/>
  <c r="N397" i="7"/>
  <c r="P397" i="7" s="1"/>
  <c r="N1007" i="7"/>
  <c r="P1007" i="7" s="1"/>
  <c r="N789" i="7"/>
  <c r="P789" i="7" s="1"/>
  <c r="N161" i="7"/>
  <c r="P161" i="7" s="1"/>
  <c r="N49" i="7"/>
  <c r="P49" i="7" s="1"/>
  <c r="N499" i="7"/>
  <c r="P499" i="7" s="1"/>
  <c r="N358" i="7"/>
  <c r="P358" i="7" s="1"/>
  <c r="N582" i="7"/>
  <c r="P582" i="7" s="1"/>
  <c r="N79" i="7"/>
  <c r="P79" i="7" s="1"/>
  <c r="N732" i="7"/>
  <c r="P732" i="7" s="1"/>
  <c r="N107" i="7"/>
  <c r="P107" i="7" s="1"/>
  <c r="N567" i="7"/>
  <c r="P567" i="7" s="1"/>
  <c r="N261" i="7"/>
  <c r="P261" i="7" s="1"/>
  <c r="N606" i="7"/>
  <c r="P606" i="7" s="1"/>
  <c r="N683" i="7"/>
  <c r="P683" i="7" s="1"/>
  <c r="N1109" i="7"/>
  <c r="P1109" i="7" s="1"/>
  <c r="N157" i="7"/>
  <c r="P157" i="7" s="1"/>
  <c r="N1081" i="7"/>
  <c r="P1081" i="7" s="1"/>
  <c r="N270" i="7"/>
  <c r="P270" i="7" s="1"/>
  <c r="N576" i="7"/>
  <c r="P576" i="7" s="1"/>
  <c r="N865" i="7"/>
  <c r="P865" i="7" s="1"/>
  <c r="N995" i="7"/>
  <c r="P995" i="7" s="1"/>
  <c r="N3" i="7"/>
  <c r="P3" i="7" s="1"/>
  <c r="N615" i="7"/>
  <c r="P615" i="7" s="1"/>
  <c r="N941" i="7"/>
  <c r="P941" i="7" s="1"/>
  <c r="N657" i="7"/>
  <c r="P657" i="7" s="1"/>
  <c r="N691" i="7"/>
  <c r="P691" i="7" s="1"/>
  <c r="N663" i="7"/>
  <c r="P663" i="7" s="1"/>
  <c r="N1181" i="7"/>
  <c r="P1181" i="7" s="1"/>
  <c r="N446" i="7"/>
  <c r="P446" i="7" s="1"/>
  <c r="N494" i="7"/>
  <c r="P494" i="7" s="1"/>
  <c r="N1021" i="7"/>
  <c r="P1021" i="7" s="1"/>
  <c r="N901" i="7"/>
  <c r="P901" i="7" s="1"/>
  <c r="N782" i="7"/>
  <c r="P782" i="7" s="1"/>
  <c r="N428" i="7"/>
  <c r="P428" i="7" s="1"/>
  <c r="N414" i="7"/>
  <c r="P414" i="7" s="1"/>
  <c r="N541" i="7"/>
  <c r="P541" i="7" s="1"/>
  <c r="N62" i="7"/>
  <c r="P62" i="7" s="1"/>
  <c r="N119" i="7"/>
  <c r="P119" i="7" s="1"/>
  <c r="N297" i="7"/>
  <c r="P297" i="7" s="1"/>
  <c r="N874" i="7"/>
  <c r="P874" i="7" s="1"/>
  <c r="N991" i="7"/>
  <c r="P991" i="7" s="1"/>
  <c r="N425" i="7"/>
  <c r="P425" i="7" s="1"/>
  <c r="N1143" i="7"/>
  <c r="P1143" i="7" s="1"/>
  <c r="N395" i="7"/>
  <c r="P395" i="7" s="1"/>
  <c r="N811" i="7"/>
  <c r="P811" i="7" s="1"/>
  <c r="N833" i="7"/>
  <c r="P833" i="7" s="1"/>
  <c r="N895" i="7"/>
  <c r="P895" i="7" s="1"/>
  <c r="N303" i="7"/>
  <c r="P303" i="7" s="1"/>
  <c r="N823" i="7"/>
  <c r="P823" i="7" s="1"/>
  <c r="N320" i="7"/>
  <c r="P320" i="7" s="1"/>
  <c r="N307" i="7"/>
  <c r="P307" i="7" s="1"/>
  <c r="N1059" i="7"/>
  <c r="P1059" i="7" s="1"/>
  <c r="N586" i="7"/>
  <c r="P586" i="7" s="1"/>
  <c r="N245" i="7"/>
  <c r="P245" i="7" s="1"/>
  <c r="N911" i="7"/>
  <c r="P911" i="7" s="1"/>
  <c r="N372" i="7"/>
  <c r="P372" i="7" s="1"/>
  <c r="N443" i="7"/>
  <c r="P443" i="7" s="1"/>
  <c r="N611" i="7"/>
  <c r="P611" i="7" s="1"/>
  <c r="N252" i="7"/>
  <c r="P252" i="7" s="1"/>
  <c r="N459" i="7"/>
  <c r="P459" i="7" s="1"/>
  <c r="N860" i="7"/>
  <c r="P860" i="7" s="1"/>
  <c r="N391" i="7"/>
  <c r="P391" i="7" s="1"/>
  <c r="N31" i="7"/>
  <c r="P31" i="7" s="1"/>
  <c r="N301" i="7"/>
  <c r="P301" i="7" s="1"/>
  <c r="N749" i="7"/>
  <c r="P749" i="7" s="1"/>
  <c r="N1165" i="7"/>
  <c r="P1165" i="7" s="1"/>
  <c r="N380" i="7"/>
  <c r="P380" i="7" s="1"/>
  <c r="N516" i="7"/>
  <c r="P516" i="7" s="1"/>
  <c r="N179" i="7"/>
  <c r="P179" i="7" s="1"/>
  <c r="N608" i="7"/>
  <c r="P608" i="7" s="1"/>
  <c r="N1078" i="7"/>
  <c r="P1078" i="7" s="1"/>
  <c r="N163" i="7"/>
  <c r="P163" i="7" s="1"/>
  <c r="N899" i="7"/>
  <c r="P899" i="7" s="1"/>
  <c r="N1035" i="7"/>
  <c r="P1035" i="7" s="1"/>
  <c r="N778" i="7"/>
  <c r="P778" i="7" s="1"/>
  <c r="N768" i="7"/>
  <c r="P768" i="7" s="1"/>
  <c r="N773" i="7"/>
  <c r="P773" i="7" s="1"/>
  <c r="N132" i="7"/>
  <c r="P132" i="7" s="1"/>
  <c r="N766" i="7"/>
  <c r="P766" i="7" s="1"/>
  <c r="N566" i="7"/>
  <c r="P566" i="7" s="1"/>
  <c r="N710" i="7"/>
  <c r="P710" i="7" s="1"/>
  <c r="N160" i="7"/>
  <c r="P160" i="7" s="1"/>
  <c r="N1098" i="7"/>
  <c r="P1098" i="7" s="1"/>
  <c r="N913" i="7"/>
  <c r="P913" i="7" s="1"/>
  <c r="N1144" i="7"/>
  <c r="P1144" i="7" s="1"/>
  <c r="N1027" i="7"/>
  <c r="P1027" i="7" s="1"/>
  <c r="N1185" i="7"/>
  <c r="P1185" i="7" s="1"/>
  <c r="N101" i="7"/>
  <c r="P101" i="7" s="1"/>
  <c r="N453" i="7"/>
  <c r="P453" i="7" s="1"/>
  <c r="N108" i="7"/>
  <c r="P108" i="7" s="1"/>
  <c r="N60" i="7"/>
  <c r="P60" i="7" s="1"/>
  <c r="N746" i="7"/>
  <c r="P746" i="7" s="1"/>
  <c r="N665" i="7"/>
  <c r="P665" i="7" s="1"/>
  <c r="N1149" i="7"/>
  <c r="P1149" i="7" s="1"/>
  <c r="N804" i="7"/>
  <c r="P804" i="7" s="1"/>
  <c r="N109" i="7"/>
  <c r="P109" i="7" s="1"/>
  <c r="N319" i="7"/>
  <c r="P319" i="7" s="1"/>
  <c r="N814" i="7"/>
  <c r="P814" i="7" s="1"/>
  <c r="N806" i="7"/>
  <c r="P806" i="7" s="1"/>
  <c r="N947" i="7"/>
  <c r="P947" i="7" s="1"/>
  <c r="N1175" i="7"/>
  <c r="P1175" i="7" s="1"/>
  <c r="N1055" i="7"/>
  <c r="P1055" i="7" s="1"/>
  <c r="N115" i="7"/>
  <c r="P115" i="7" s="1"/>
  <c r="N74" i="7"/>
  <c r="P74" i="7" s="1"/>
  <c r="N345" i="7"/>
  <c r="P345" i="7" s="1"/>
  <c r="N292" i="7"/>
  <c r="P292" i="7" s="1"/>
  <c r="N234" i="7"/>
  <c r="P234" i="7" s="1"/>
  <c r="N385" i="7"/>
  <c r="P385" i="7" s="1"/>
  <c r="N721" i="7"/>
  <c r="P721" i="7" s="1"/>
  <c r="N681" i="7"/>
  <c r="P681" i="7" s="1"/>
  <c r="N937" i="7"/>
  <c r="P937" i="7" s="1"/>
  <c r="N529" i="7"/>
  <c r="P529" i="7" s="1"/>
  <c r="N444" i="7"/>
  <c r="P444" i="7" s="1"/>
  <c r="N625" i="7"/>
  <c r="P625" i="7" s="1"/>
  <c r="N569" i="7"/>
  <c r="P569" i="7" s="1"/>
  <c r="N71" i="7"/>
  <c r="P71" i="7" s="1"/>
  <c r="N851" i="7"/>
  <c r="P851" i="7" s="1"/>
  <c r="N390" i="7"/>
  <c r="P390" i="7" s="1"/>
  <c r="N134" i="7"/>
  <c r="P134" i="7" s="1"/>
  <c r="N1002" i="7"/>
  <c r="P1002" i="7" s="1"/>
  <c r="N311" i="7"/>
  <c r="P311" i="7" s="1"/>
  <c r="N421" i="7"/>
  <c r="P421" i="7" s="1"/>
  <c r="N812" i="7"/>
  <c r="P812" i="7" s="1"/>
  <c r="N217" i="7"/>
  <c r="P217" i="7" s="1"/>
  <c r="N891" i="7"/>
  <c r="P891" i="7" s="1"/>
  <c r="N697" i="7"/>
  <c r="P697" i="7" s="1"/>
  <c r="N783" i="7"/>
  <c r="P783" i="7" s="1"/>
  <c r="N832" i="7"/>
  <c r="P832" i="7" s="1"/>
  <c r="N659" i="7"/>
  <c r="P659" i="7" s="1"/>
  <c r="N605" i="7"/>
  <c r="P605" i="7" s="1"/>
  <c r="N774" i="7"/>
  <c r="P774" i="7" s="1"/>
  <c r="N699" i="7"/>
  <c r="P699" i="7" s="1"/>
  <c r="N205" i="7"/>
  <c r="P205" i="7" s="1"/>
  <c r="N337" i="7"/>
  <c r="P337" i="7" s="1"/>
  <c r="N803" i="7"/>
  <c r="P803" i="7" s="1"/>
  <c r="N351" i="7"/>
  <c r="P351" i="7" s="1"/>
  <c r="N669" i="7"/>
  <c r="P669" i="7" s="1"/>
  <c r="N919" i="7"/>
  <c r="P919" i="7" s="1"/>
  <c r="N281" i="7"/>
  <c r="P281" i="7" s="1"/>
  <c r="N827" i="7"/>
  <c r="P827" i="7" s="1"/>
  <c r="N675" i="7"/>
  <c r="P675" i="7" s="1"/>
  <c r="N844" i="7"/>
  <c r="P844" i="7" s="1"/>
  <c r="N854" i="7"/>
  <c r="P854" i="7" s="1"/>
  <c r="N288" i="7"/>
  <c r="P288" i="7" s="1"/>
  <c r="N75" i="7"/>
  <c r="P75" i="7" s="1"/>
  <c r="N1117" i="7"/>
  <c r="P1117" i="7" s="1"/>
  <c r="N221" i="7"/>
  <c r="P221" i="7" s="1"/>
  <c r="N46" i="7"/>
  <c r="P46" i="7" s="1"/>
  <c r="N384" i="7"/>
  <c r="P384" i="7" s="1"/>
  <c r="N735" i="7"/>
  <c r="P735" i="7" s="1"/>
  <c r="N212" i="7"/>
  <c r="P212" i="7" s="1"/>
  <c r="N952" i="7"/>
  <c r="P952" i="7" s="1"/>
  <c r="N859" i="7"/>
  <c r="P859" i="7" s="1"/>
  <c r="N439" i="7"/>
  <c r="P439" i="7" s="1"/>
  <c r="N837" i="7"/>
  <c r="P837" i="7" s="1"/>
  <c r="N463" i="7"/>
  <c r="P463" i="7" s="1"/>
  <c r="N612" i="7"/>
  <c r="P612" i="7" s="1"/>
  <c r="N423" i="7"/>
  <c r="P423" i="7" s="1"/>
  <c r="N229" i="7"/>
  <c r="P229" i="7" s="1"/>
  <c r="N295" i="7"/>
  <c r="P295" i="7" s="1"/>
  <c r="N741" i="7"/>
  <c r="P741" i="7" s="1"/>
  <c r="N83" i="7"/>
  <c r="P83" i="7" s="1"/>
  <c r="N1029" i="7"/>
  <c r="P1029" i="7" s="1"/>
  <c r="N515" i="7"/>
  <c r="P515" i="7" s="1"/>
  <c r="N736" i="7"/>
  <c r="P736" i="7" s="1"/>
  <c r="N1151" i="7"/>
  <c r="P1151" i="7" s="1"/>
  <c r="N554" i="7"/>
  <c r="P554" i="7" s="1"/>
  <c r="N925" i="7"/>
  <c r="P925" i="7" s="1"/>
  <c r="N679" i="7"/>
  <c r="P679" i="7" s="1"/>
  <c r="N456" i="7"/>
  <c r="P456" i="7" s="1"/>
  <c r="N737" i="7"/>
  <c r="P737" i="7" s="1"/>
  <c r="N465" i="7"/>
  <c r="P465" i="7" s="1"/>
  <c r="N745" i="7"/>
  <c r="P745" i="7" s="1"/>
  <c r="N462" i="7"/>
  <c r="P462" i="7" s="1"/>
  <c r="N1162" i="7"/>
  <c r="P1162" i="7" s="1"/>
  <c r="N700" i="7"/>
  <c r="P700" i="7" s="1"/>
  <c r="N396" i="7"/>
  <c r="P396" i="7" s="1"/>
  <c r="N621" i="7"/>
  <c r="P621" i="7" s="1"/>
  <c r="N201" i="7"/>
  <c r="P201" i="7" s="1"/>
  <c r="N42" i="7"/>
  <c r="P42" i="7" s="1"/>
  <c r="N279" i="7"/>
  <c r="P279" i="7" s="1"/>
  <c r="N695" i="7"/>
  <c r="P695" i="7" s="1"/>
  <c r="N653" i="7"/>
  <c r="P653" i="7" s="1"/>
  <c r="N733" i="7"/>
  <c r="P733" i="7" s="1"/>
  <c r="N102" i="7"/>
  <c r="P102" i="7" s="1"/>
  <c r="N564" i="7"/>
  <c r="P564" i="7" s="1"/>
  <c r="N966" i="7"/>
  <c r="P966" i="7" s="1"/>
  <c r="N64" i="7"/>
  <c r="P64" i="7" s="1"/>
  <c r="N54" i="7"/>
  <c r="P54" i="7" s="1"/>
  <c r="N182" i="7"/>
  <c r="P182" i="7" s="1"/>
  <c r="N382" i="7"/>
  <c r="P382" i="7" s="1"/>
  <c r="N714" i="7"/>
  <c r="P714" i="7" s="1"/>
  <c r="N25" i="7"/>
  <c r="P25" i="7" s="1"/>
  <c r="N1201" i="7"/>
  <c r="P1201" i="7" s="1"/>
  <c r="N96" i="7"/>
  <c r="P96" i="7" s="1"/>
  <c r="N547" i="7"/>
  <c r="P547" i="7" s="1"/>
  <c r="N654" i="7"/>
  <c r="P654" i="7" s="1"/>
  <c r="N800" i="7"/>
  <c r="P800" i="7" s="1"/>
  <c r="N469" i="7"/>
  <c r="P469" i="7" s="1"/>
  <c r="N1006" i="7"/>
  <c r="P1006" i="7" s="1"/>
  <c r="N106" i="7"/>
  <c r="P106" i="7" s="1"/>
  <c r="N175" i="7"/>
  <c r="P175" i="7" s="1"/>
  <c r="N1025" i="7"/>
  <c r="P1025" i="7" s="1"/>
  <c r="N321" i="7"/>
  <c r="P321" i="7" s="1"/>
  <c r="N431" i="7"/>
  <c r="P431" i="7" s="1"/>
  <c r="N595" i="7"/>
  <c r="P595" i="7" s="1"/>
  <c r="N273" i="7"/>
  <c r="P273" i="7" s="1"/>
  <c r="N251" i="7"/>
  <c r="P251" i="7" s="1"/>
  <c r="N183" i="7"/>
  <c r="P183" i="7" s="1"/>
  <c r="N1107" i="7"/>
  <c r="P1107" i="7" s="1"/>
  <c r="N655" i="7"/>
  <c r="P655" i="7" s="1"/>
  <c r="N676" i="7"/>
  <c r="P676" i="7" s="1"/>
  <c r="N1091" i="7"/>
  <c r="P1091" i="7" s="1"/>
  <c r="N689" i="7"/>
  <c r="P689" i="7" s="1"/>
  <c r="N305" i="7"/>
  <c r="P305" i="7" s="1"/>
  <c r="N761" i="7"/>
  <c r="P761" i="7" s="1"/>
  <c r="N997" i="7"/>
  <c r="P997" i="7" s="1"/>
  <c r="N340" i="7"/>
  <c r="P340" i="7" s="1"/>
  <c r="N920" i="7"/>
  <c r="P920" i="7" s="1"/>
  <c r="N670" i="7"/>
  <c r="P670" i="7" s="1"/>
  <c r="N559" i="7"/>
  <c r="P559" i="7" s="1"/>
  <c r="N253" i="7"/>
  <c r="P253" i="7" s="1"/>
  <c r="N1120" i="7"/>
  <c r="P1120" i="7" s="1"/>
  <c r="N915" i="7"/>
  <c r="P915" i="7" s="1"/>
  <c r="N852" i="7"/>
  <c r="P852" i="7" s="1"/>
  <c r="N618" i="7"/>
  <c r="P618" i="7" s="1"/>
  <c r="N284" i="7"/>
  <c r="P284" i="7" s="1"/>
  <c r="N993" i="7"/>
  <c r="P993" i="7" s="1"/>
  <c r="N985" i="7"/>
  <c r="P985" i="7" s="1"/>
  <c r="N1163" i="7"/>
  <c r="P1163" i="7" s="1"/>
  <c r="N1097" i="7"/>
  <c r="P1097" i="7" s="1"/>
  <c r="N374" i="7"/>
  <c r="P374" i="7" s="1"/>
  <c r="N861" i="7"/>
  <c r="P861" i="7" s="1"/>
  <c r="N983" i="7"/>
  <c r="P983" i="7" s="1"/>
  <c r="N447" i="7"/>
  <c r="P447" i="7" s="1"/>
  <c r="N219" i="7"/>
  <c r="P219" i="7" s="1"/>
  <c r="N1057" i="7"/>
  <c r="P1057" i="7" s="1"/>
  <c r="N206" i="7"/>
  <c r="P206" i="7" s="1"/>
  <c r="N853" i="7"/>
  <c r="P853" i="7" s="1"/>
  <c r="N233" i="7"/>
  <c r="P233" i="7" s="1"/>
  <c r="N512" i="7"/>
  <c r="P512" i="7" s="1"/>
  <c r="N715" i="7"/>
  <c r="P715" i="7" s="1"/>
  <c r="N1176" i="7"/>
  <c r="P1176" i="7" s="1"/>
  <c r="N893" i="7"/>
  <c r="P893" i="7" s="1"/>
  <c r="N864" i="7"/>
  <c r="P864" i="7" s="1"/>
  <c r="N343" i="7"/>
  <c r="P343" i="7" s="1"/>
  <c r="N779" i="7"/>
  <c r="P779" i="7" s="1"/>
  <c r="N949" i="7"/>
  <c r="P949" i="7" s="1"/>
  <c r="N411" i="7"/>
  <c r="P411" i="7" s="1"/>
  <c r="N889" i="7"/>
  <c r="P889" i="7" s="1"/>
  <c r="N593" i="7"/>
  <c r="P593" i="7" s="1"/>
  <c r="N1130" i="7"/>
  <c r="P1130" i="7" s="1"/>
  <c r="N5" i="7"/>
  <c r="P5" i="7" s="1"/>
  <c r="N348" i="7"/>
  <c r="P348" i="7" s="1"/>
  <c r="N202" i="7"/>
  <c r="P202" i="7" s="1"/>
  <c r="N21" i="7"/>
  <c r="P21" i="7" s="1"/>
  <c r="N315" i="7"/>
  <c r="P315" i="7" s="1"/>
  <c r="N645" i="7"/>
  <c r="P645" i="7" s="1"/>
  <c r="N489" i="7"/>
  <c r="P489" i="7" s="1"/>
  <c r="N973" i="7"/>
  <c r="P973" i="7" s="1"/>
  <c r="N137" i="7"/>
  <c r="P137" i="7" s="1"/>
  <c r="N905" i="7"/>
  <c r="P905" i="7" s="1"/>
  <c r="N6" i="7"/>
  <c r="P6" i="7" s="1"/>
  <c r="N84" i="7"/>
  <c r="P84" i="7" s="1"/>
  <c r="N255" i="7"/>
  <c r="P255" i="7" s="1"/>
  <c r="N661" i="7"/>
  <c r="P661" i="7" s="1"/>
  <c r="N204" i="7"/>
  <c r="P204" i="7" s="1"/>
  <c r="N1053" i="7"/>
  <c r="P1053" i="7" s="1"/>
  <c r="N701" i="7"/>
  <c r="P701" i="7" s="1"/>
  <c r="N907" i="7"/>
  <c r="P907" i="7" s="1"/>
  <c r="N1153" i="7"/>
  <c r="P1153" i="7" s="1"/>
  <c r="N227" i="7"/>
  <c r="P227" i="7" s="1"/>
  <c r="N454" i="7"/>
  <c r="P454" i="7" s="1"/>
  <c r="N694" i="7"/>
  <c r="P694" i="7" s="1"/>
  <c r="N1068" i="7"/>
  <c r="P1068" i="7" s="1"/>
  <c r="N729" i="7"/>
  <c r="P729" i="7" s="1"/>
  <c r="N1071" i="7"/>
  <c r="P1071" i="7" s="1"/>
  <c r="N702" i="7"/>
  <c r="P702" i="7" s="1"/>
  <c r="N332" i="7"/>
  <c r="P332" i="7" s="1"/>
  <c r="N798" i="7"/>
  <c r="P798" i="7" s="1"/>
  <c r="N940" i="7"/>
  <c r="P940" i="7" s="1"/>
  <c r="N1052" i="7"/>
  <c r="P1052" i="7" s="1"/>
  <c r="N333" i="7"/>
  <c r="P333" i="7" s="1"/>
  <c r="N156" i="7"/>
  <c r="P156" i="7" s="1"/>
  <c r="N260" i="7"/>
  <c r="P260" i="7" s="1"/>
  <c r="N316" i="7"/>
  <c r="P316" i="7" s="1"/>
  <c r="N362" i="7"/>
  <c r="P362" i="7" s="1"/>
  <c r="N1023" i="7"/>
  <c r="P1023" i="7" s="1"/>
  <c r="N571" i="7"/>
  <c r="P571" i="7" s="1"/>
  <c r="N999" i="7"/>
  <c r="P999" i="7" s="1"/>
  <c r="N1157" i="7"/>
  <c r="P1157" i="7" s="1"/>
  <c r="N900" i="7"/>
  <c r="P900" i="7" s="1"/>
  <c r="N203" i="7"/>
  <c r="P203" i="7" s="1"/>
  <c r="N95" i="7"/>
  <c r="P95" i="7" s="1"/>
  <c r="N1113" i="7"/>
  <c r="P1113" i="7" s="1"/>
  <c r="N817" i="7"/>
  <c r="P817" i="7" s="1"/>
  <c r="N81" i="7"/>
  <c r="P81" i="7" s="1"/>
  <c r="N441" i="7"/>
  <c r="P441" i="7" s="1"/>
  <c r="N923" i="7"/>
  <c r="P923" i="7" s="1"/>
  <c r="N93" i="7"/>
  <c r="P93" i="7" s="1"/>
  <c r="N631" i="7"/>
  <c r="P631" i="7" s="1"/>
  <c r="N1197" i="7"/>
  <c r="P1197" i="7" s="1"/>
  <c r="N1155" i="7"/>
  <c r="P1155" i="7" s="1"/>
  <c r="N1145" i="7"/>
  <c r="P1145" i="7" s="1"/>
  <c r="N1173" i="7"/>
  <c r="P1173" i="7" s="1"/>
  <c r="N291" i="7"/>
  <c r="P291" i="7" s="1"/>
  <c r="N124" i="7"/>
  <c r="P124" i="7" s="1"/>
  <c r="N85" i="7"/>
  <c r="P85" i="7" s="1"/>
  <c r="N517" i="7"/>
  <c r="P517" i="7" s="1"/>
  <c r="N1017" i="7"/>
  <c r="P1017" i="7" s="1"/>
  <c r="N310" i="7"/>
  <c r="P310" i="7" s="1"/>
  <c r="N198" i="7"/>
  <c r="P198" i="7" s="1"/>
  <c r="N799" i="7"/>
  <c r="P799" i="7" s="1"/>
  <c r="N286" i="7"/>
  <c r="P286" i="7" s="1"/>
  <c r="N52" i="7"/>
  <c r="P52" i="7" s="1"/>
  <c r="N821" i="7"/>
  <c r="P821" i="7" s="1"/>
  <c r="N644" i="7"/>
  <c r="P644" i="7" s="1"/>
  <c r="N924" i="7"/>
  <c r="P924" i="7" s="1"/>
  <c r="N367" i="7"/>
  <c r="P367" i="7" s="1"/>
  <c r="N987" i="7"/>
  <c r="P987" i="7" s="1"/>
  <c r="N739" i="7"/>
  <c r="P739" i="7" s="1"/>
  <c r="N1003" i="7"/>
  <c r="P1003" i="7" s="1"/>
  <c r="N413" i="7"/>
  <c r="P413" i="7" s="1"/>
  <c r="N795" i="7"/>
  <c r="P795" i="7" s="1"/>
  <c r="N164" i="7"/>
  <c r="P164" i="7" s="1"/>
  <c r="N885" i="7"/>
  <c r="P885" i="7" s="1"/>
  <c r="N276" i="7"/>
  <c r="P276" i="7" s="1"/>
  <c r="N87" i="7"/>
  <c r="P87" i="7" s="1"/>
  <c r="N573" i="7"/>
  <c r="P573" i="7" s="1"/>
  <c r="N12" i="7"/>
  <c r="P12" i="7" s="1"/>
  <c r="N435" i="7"/>
  <c r="P435" i="7" s="1"/>
  <c r="N481" i="7"/>
  <c r="P481" i="7" s="1"/>
  <c r="N888" i="7"/>
  <c r="P888" i="7" s="1"/>
  <c r="N1186" i="7"/>
  <c r="P1186" i="7" s="1"/>
  <c r="N327" i="7"/>
  <c r="P327" i="7" s="1"/>
  <c r="N1131" i="7"/>
  <c r="P1131" i="7" s="1"/>
  <c r="N628" i="7"/>
  <c r="P628" i="7" s="1"/>
  <c r="N809" i="7"/>
  <c r="P809" i="7" s="1"/>
  <c r="N1199" i="7"/>
  <c r="P1199" i="7" s="1"/>
  <c r="N381" i="7"/>
  <c r="P381" i="7" s="1"/>
  <c r="N810" i="7"/>
  <c r="P810" i="7" s="1"/>
  <c r="N643" i="7"/>
  <c r="P643" i="7" s="1"/>
  <c r="N1033" i="7"/>
  <c r="P1033" i="7" s="1"/>
  <c r="N507" i="7"/>
  <c r="P507" i="7" s="1"/>
  <c r="N639" i="7"/>
  <c r="P639" i="7" s="1"/>
  <c r="N89" i="7"/>
  <c r="P89" i="7" s="1"/>
  <c r="N1031" i="7"/>
  <c r="P1031" i="7" s="1"/>
  <c r="N1075" i="7"/>
  <c r="P1075" i="7" s="1"/>
  <c r="N259" i="7"/>
  <c r="P259" i="7" s="1"/>
  <c r="N110" i="7"/>
  <c r="P110" i="7" s="1"/>
  <c r="N1194" i="7"/>
  <c r="P1194" i="7" s="1"/>
  <c r="N363" i="7"/>
  <c r="P363" i="7" s="1"/>
  <c r="N231" i="7"/>
  <c r="P231" i="7" s="1"/>
  <c r="N960" i="7"/>
  <c r="P960" i="7" s="1"/>
  <c r="N394" i="7"/>
  <c r="P394" i="7" s="1"/>
  <c r="N165" i="7"/>
  <c r="P165" i="7" s="1"/>
  <c r="N1103" i="7"/>
  <c r="P1103" i="7" s="1"/>
  <c r="N971" i="7"/>
  <c r="P971" i="7" s="1"/>
  <c r="N671" i="7"/>
  <c r="P671" i="7" s="1"/>
  <c r="N188" i="7"/>
  <c r="P188" i="7" s="1"/>
  <c r="N636" i="7"/>
  <c r="P636" i="7" s="1"/>
  <c r="N617" i="7"/>
  <c r="P617" i="7" s="1"/>
  <c r="N51" i="7"/>
  <c r="P51" i="7" s="1"/>
  <c r="N265" i="7"/>
  <c r="P265" i="7" s="1"/>
  <c r="N591" i="7"/>
  <c r="P591" i="7" s="1"/>
  <c r="N544" i="7"/>
  <c r="P544" i="7" s="1"/>
  <c r="N1013" i="7"/>
  <c r="P1013" i="7" s="1"/>
  <c r="N910" i="7"/>
  <c r="P910" i="7" s="1"/>
  <c r="N969" i="7"/>
  <c r="P969" i="7" s="1"/>
  <c r="N1177" i="7"/>
  <c r="P1177" i="7" s="1"/>
  <c r="N121" i="7"/>
  <c r="P121" i="7" s="1"/>
  <c r="N140" i="7"/>
  <c r="P140" i="7" s="1"/>
  <c r="N765" i="7"/>
  <c r="P765" i="7" s="1"/>
  <c r="N553" i="7"/>
  <c r="P553" i="7" s="1"/>
  <c r="N199" i="7"/>
  <c r="P199" i="7" s="1"/>
  <c r="N267" i="7"/>
  <c r="P267" i="7" s="1"/>
  <c r="N1047" i="7"/>
  <c r="P1047" i="7" s="1"/>
  <c r="N526" i="7"/>
  <c r="P526" i="7" s="1"/>
  <c r="N59" i="7"/>
  <c r="P59" i="7" s="1"/>
  <c r="N604" i="7"/>
  <c r="P604" i="7" s="1"/>
  <c r="N883" i="7"/>
  <c r="P883" i="7" s="1"/>
  <c r="N1171" i="7"/>
  <c r="P1171" i="7" s="1"/>
  <c r="N646" i="7"/>
  <c r="P646" i="7" s="1"/>
  <c r="N214" i="7"/>
  <c r="P214" i="7" s="1"/>
  <c r="N366" i="7"/>
  <c r="P366" i="7" s="1"/>
  <c r="N590" i="7"/>
  <c r="P590" i="7" s="1"/>
  <c r="N994" i="7"/>
  <c r="P994" i="7" s="1"/>
  <c r="N426" i="7"/>
  <c r="P426" i="7" s="1"/>
  <c r="N510" i="7"/>
  <c r="P510" i="7" s="1"/>
  <c r="N672" i="7"/>
  <c r="P672" i="7" s="1"/>
  <c r="N934" i="7"/>
  <c r="P934" i="7" s="1"/>
  <c r="N713" i="7"/>
  <c r="P713" i="7" s="1"/>
  <c r="N1134" i="7"/>
  <c r="P1134" i="7" s="1"/>
  <c r="N1073" i="7"/>
  <c r="P1073" i="7" s="1"/>
  <c r="N375" i="7"/>
  <c r="P375" i="7" s="1"/>
  <c r="N1093" i="7"/>
  <c r="P1093" i="7" s="1"/>
  <c r="N480" i="7"/>
  <c r="P480" i="7" s="1"/>
  <c r="N1125" i="7"/>
  <c r="P1125" i="7" s="1"/>
  <c r="N976" i="7"/>
  <c r="P976" i="7" s="1"/>
  <c r="N76" i="7"/>
  <c r="P76" i="7" s="1"/>
  <c r="N220" i="7"/>
  <c r="P220" i="7" s="1"/>
  <c r="N30" i="7"/>
  <c r="P30" i="7" s="1"/>
  <c r="N158" i="7"/>
  <c r="P158" i="7" s="1"/>
  <c r="N364" i="7"/>
  <c r="P364" i="7" s="1"/>
  <c r="N830" i="7"/>
  <c r="P830" i="7" s="1"/>
  <c r="N192" i="7"/>
  <c r="P192" i="7" s="1"/>
  <c r="N1152" i="7"/>
  <c r="P1152" i="7" s="1"/>
  <c r="N583" i="7"/>
  <c r="P583" i="7" s="1"/>
  <c r="N1049" i="7"/>
  <c r="P1049" i="7" s="1"/>
  <c r="N1039" i="7"/>
  <c r="P1039" i="7" s="1"/>
  <c r="N369" i="7"/>
  <c r="P369" i="7" s="1"/>
  <c r="N91" i="7"/>
  <c r="P91" i="7" s="1"/>
  <c r="N243" i="7"/>
  <c r="P243" i="7" s="1"/>
  <c r="N187" i="7"/>
  <c r="P187" i="7" s="1"/>
  <c r="N133" i="7"/>
  <c r="P133" i="7" s="1"/>
  <c r="N147" i="7"/>
  <c r="P147" i="7" s="1"/>
  <c r="N467" i="7"/>
  <c r="P467" i="7" s="1"/>
  <c r="N627" i="7"/>
  <c r="P627" i="7" s="1"/>
  <c r="N330" i="7"/>
  <c r="P330" i="7" s="1"/>
  <c r="N61" i="7"/>
  <c r="P61" i="7" s="1"/>
  <c r="N717" i="7"/>
  <c r="P717" i="7" s="1"/>
  <c r="N561" i="7"/>
  <c r="P561" i="7" s="1"/>
  <c r="N22" i="7"/>
  <c r="P22" i="7" s="1"/>
  <c r="N841" i="7"/>
  <c r="P841" i="7" s="1"/>
  <c r="N692" i="7"/>
  <c r="P692" i="7" s="1"/>
  <c r="N1154" i="7"/>
  <c r="P1154" i="7" s="1"/>
  <c r="N33" i="7"/>
  <c r="P33" i="7" s="1"/>
  <c r="N867" i="7"/>
  <c r="P867" i="7" s="1"/>
  <c r="N927" i="7"/>
  <c r="P927" i="7" s="1"/>
  <c r="N929" i="7"/>
  <c r="P929" i="7" s="1"/>
  <c r="N475" i="7"/>
  <c r="P475" i="7" s="1"/>
  <c r="N1187" i="7"/>
  <c r="P1187" i="7" s="1"/>
  <c r="N92" i="7"/>
  <c r="P92" i="7" s="1"/>
  <c r="N349" i="7"/>
  <c r="P349" i="7" s="1"/>
  <c r="N277" i="7"/>
  <c r="P277" i="7" s="1"/>
  <c r="N228" i="7"/>
  <c r="P228" i="7" s="1"/>
  <c r="N478" i="7"/>
  <c r="P478" i="7" s="1"/>
  <c r="N836" i="7"/>
  <c r="P836" i="7" s="1"/>
  <c r="N224" i="7"/>
  <c r="P224" i="7" s="1"/>
  <c r="N565" i="7"/>
  <c r="P565" i="7" s="1"/>
  <c r="N167" i="7"/>
  <c r="P167" i="7" s="1"/>
  <c r="N155" i="7"/>
  <c r="P155" i="7" s="1"/>
  <c r="N532" i="7"/>
  <c r="P532" i="7" s="1"/>
  <c r="N545" i="7"/>
  <c r="P545" i="7" s="1"/>
  <c r="N975" i="7"/>
  <c r="P975" i="7" s="1"/>
  <c r="N271" i="7"/>
  <c r="P271" i="7" s="1"/>
  <c r="N355" i="7"/>
  <c r="P355" i="7" s="1"/>
  <c r="N757" i="7"/>
  <c r="P757" i="7" s="1"/>
  <c r="N1051" i="7"/>
  <c r="P1051" i="7" s="1"/>
  <c r="N1115" i="7"/>
  <c r="P1115" i="7" s="1"/>
  <c r="N334" i="7"/>
  <c r="P334" i="7" s="1"/>
  <c r="N862" i="7"/>
  <c r="P862" i="7" s="1"/>
  <c r="N684" i="7"/>
  <c r="P684" i="7" s="1"/>
  <c r="N300" i="7"/>
  <c r="P300" i="7" s="1"/>
  <c r="N235" i="7"/>
  <c r="P235" i="7" s="1"/>
  <c r="N597" i="7"/>
  <c r="P597" i="7" s="1"/>
  <c r="N404" i="7"/>
  <c r="P404" i="7" s="1"/>
  <c r="N68" i="7"/>
  <c r="P68" i="7" s="1"/>
  <c r="N828" i="7"/>
  <c r="P828" i="7" s="1"/>
  <c r="N1063" i="7"/>
  <c r="P1063" i="7" s="1"/>
  <c r="N370" i="7"/>
  <c r="P370" i="7" s="1"/>
  <c r="N67" i="7"/>
  <c r="P67" i="7" s="1"/>
  <c r="N341" i="7"/>
  <c r="P341" i="7" s="1"/>
  <c r="N461" i="7"/>
  <c r="P461" i="7" s="1"/>
  <c r="N135" i="7"/>
  <c r="P135" i="7" s="1"/>
  <c r="N1137" i="7"/>
  <c r="P1137" i="7" s="1"/>
  <c r="N451" i="7"/>
  <c r="P451" i="7" s="1"/>
  <c r="N825" i="7"/>
  <c r="P825" i="7" s="1"/>
  <c r="N86" i="7"/>
  <c r="P86" i="7" s="1"/>
  <c r="N622" i="7"/>
  <c r="P622" i="7" s="1"/>
  <c r="N894" i="7"/>
  <c r="P894" i="7" s="1"/>
  <c r="N278" i="7"/>
  <c r="P278" i="7" s="1"/>
  <c r="N587" i="7"/>
  <c r="P587" i="7" s="1"/>
  <c r="N477" i="7"/>
  <c r="P477" i="7" s="1"/>
  <c r="N763" i="7"/>
  <c r="P763" i="7" s="1"/>
  <c r="N293" i="7"/>
  <c r="P293" i="7" s="1"/>
  <c r="N863" i="7"/>
  <c r="P863" i="7" s="1"/>
  <c r="N103" i="7"/>
  <c r="P103" i="7" s="1"/>
  <c r="N189" i="7"/>
  <c r="P189" i="7" s="1"/>
  <c r="N503" i="7"/>
  <c r="P503" i="7" s="1"/>
  <c r="N751" i="7"/>
  <c r="P751" i="7" s="1"/>
  <c r="N99" i="7"/>
  <c r="P99" i="7" s="1"/>
  <c r="N483" i="7"/>
  <c r="P483" i="7" s="1"/>
  <c r="N542" i="7"/>
  <c r="P542" i="7" s="1"/>
  <c r="N14" i="7"/>
  <c r="P14" i="7" s="1"/>
  <c r="N63" i="7"/>
  <c r="P63" i="7" s="1"/>
  <c r="N755" i="7"/>
  <c r="P755" i="7" s="1"/>
  <c r="N15" i="7"/>
  <c r="P15" i="7" s="1"/>
  <c r="N677" i="7"/>
  <c r="P677" i="7" s="1"/>
  <c r="N1045" i="7"/>
  <c r="P1045" i="7" s="1"/>
  <c r="N519" i="7"/>
  <c r="P519" i="7" s="1"/>
  <c r="N935" i="7"/>
  <c r="P935" i="7" s="1"/>
  <c r="N723" i="7"/>
  <c r="P723" i="7" s="1"/>
  <c r="N638" i="7"/>
  <c r="P638" i="7" s="1"/>
  <c r="N750" i="7"/>
  <c r="P750" i="7" s="1"/>
  <c r="N870" i="7"/>
  <c r="P870" i="7" s="1"/>
  <c r="N640" i="7"/>
  <c r="P640" i="7" s="1"/>
  <c r="N353" i="7"/>
  <c r="P353" i="7" s="1"/>
  <c r="N47" i="7"/>
  <c r="P47" i="7" s="1"/>
  <c r="N1061" i="7"/>
  <c r="P1061" i="7" s="1"/>
  <c r="N943" i="7"/>
  <c r="P943" i="7" s="1"/>
  <c r="N70" i="7"/>
  <c r="P70" i="7" s="1"/>
  <c r="N196" i="7"/>
  <c r="P196" i="7" s="1"/>
  <c r="N630" i="7"/>
  <c r="P630" i="7" s="1"/>
  <c r="N575" i="7"/>
  <c r="P575" i="7" s="1"/>
  <c r="N1122" i="7"/>
  <c r="P1122" i="7" s="1"/>
  <c r="N581" i="7"/>
  <c r="P581" i="7" s="1"/>
  <c r="N401" i="7"/>
  <c r="P401" i="7" s="1"/>
  <c r="N170" i="7"/>
  <c r="P170" i="7" s="1"/>
  <c r="N650" i="7"/>
  <c r="P650" i="7" s="1"/>
  <c r="N767" i="7"/>
  <c r="P767" i="7" s="1"/>
  <c r="N1110" i="7"/>
  <c r="P1110" i="7" s="1"/>
  <c r="N743" i="7"/>
  <c r="P743" i="7" s="1"/>
  <c r="N945" i="7"/>
  <c r="P945" i="7" s="1"/>
  <c r="N118" i="7"/>
  <c r="P118" i="7" s="1"/>
  <c r="N275" i="7"/>
  <c r="P275" i="7" s="1"/>
  <c r="N1089" i="7"/>
  <c r="P1089" i="7" s="1"/>
  <c r="N718" i="7"/>
  <c r="P718" i="7" s="1"/>
  <c r="N572" i="7"/>
  <c r="P572" i="7" s="1"/>
  <c r="N764" i="7"/>
  <c r="P764" i="7" s="1"/>
  <c r="N23" i="7"/>
  <c r="P23" i="7" s="1"/>
  <c r="N771" i="7"/>
  <c r="P771" i="7" s="1"/>
  <c r="N788" i="7"/>
  <c r="P788" i="7" s="1"/>
  <c r="N982" i="7"/>
  <c r="P982" i="7" s="1"/>
  <c r="N148" i="7"/>
  <c r="P148" i="7" s="1"/>
  <c r="N1080" i="7"/>
  <c r="P1080" i="7" s="1"/>
  <c r="N819" i="7"/>
  <c r="P819" i="7" s="1"/>
  <c r="N979" i="7"/>
  <c r="P979" i="7" s="1"/>
  <c r="N1067" i="7"/>
  <c r="P1067" i="7" s="1"/>
  <c r="N668" i="7"/>
  <c r="P668" i="7" s="1"/>
  <c r="N339" i="7"/>
  <c r="P339" i="7" s="1"/>
  <c r="N317" i="7"/>
  <c r="P317" i="7" s="1"/>
  <c r="N213" i="7"/>
  <c r="P213" i="7" s="1"/>
  <c r="N207" i="7"/>
  <c r="P207" i="7" s="1"/>
  <c r="N1005" i="7"/>
  <c r="P1005" i="7" s="1"/>
  <c r="N903" i="7"/>
  <c r="P903" i="7" s="1"/>
  <c r="N1101" i="7"/>
  <c r="P1101" i="7" s="1"/>
  <c r="N326" i="7"/>
  <c r="P326" i="7" s="1"/>
  <c r="N1070" i="7"/>
  <c r="P1070" i="7" s="1"/>
  <c r="N53" i="7"/>
  <c r="P53" i="7" s="1"/>
  <c r="N241" i="7"/>
  <c r="P241" i="7" s="1"/>
  <c r="N577" i="7"/>
  <c r="P577" i="7" s="1"/>
  <c r="N847" i="7"/>
  <c r="P847" i="7" s="1"/>
  <c r="N238" i="7"/>
  <c r="P238" i="7" s="1"/>
  <c r="N756" i="7"/>
  <c r="P756" i="7" s="1"/>
  <c r="N36" i="7"/>
  <c r="P36" i="7" s="1"/>
  <c r="N686" i="7"/>
  <c r="P686" i="7" s="1"/>
  <c r="N649" i="7"/>
  <c r="P649" i="7" s="1"/>
  <c r="N523" i="7"/>
  <c r="P523" i="7" s="1"/>
  <c r="N1042" i="7"/>
  <c r="P1042" i="7" s="1"/>
  <c r="N1142" i="7"/>
  <c r="P1142" i="7" s="1"/>
  <c r="N807" i="7"/>
  <c r="P807" i="7" s="1"/>
  <c r="N127" i="7"/>
  <c r="P127" i="7" s="1"/>
  <c r="N433" i="7"/>
  <c r="P433" i="7" s="1"/>
  <c r="N111" i="7"/>
  <c r="P111" i="7" s="1"/>
  <c r="N881" i="7"/>
  <c r="P881" i="7" s="1"/>
  <c r="N1019" i="7"/>
  <c r="P1019" i="7" s="1"/>
  <c r="N1037" i="7"/>
  <c r="P1037" i="7" s="1"/>
  <c r="N1004" i="7"/>
  <c r="P1004" i="7" s="1"/>
  <c r="N703" i="7"/>
  <c r="P703" i="7" s="1"/>
  <c r="N992" i="7"/>
  <c r="P992" i="7" s="1"/>
  <c r="N449" i="7"/>
  <c r="P449" i="7" s="1"/>
  <c r="N558" i="7"/>
  <c r="P558" i="7" s="1"/>
  <c r="N266" i="7"/>
  <c r="P266" i="7" s="1"/>
  <c r="N651" i="7"/>
  <c r="P651" i="7" s="1"/>
  <c r="N953" i="7"/>
  <c r="P953" i="7" s="1"/>
  <c r="N389" i="7"/>
  <c r="P389" i="7" s="1"/>
  <c r="N1119" i="7"/>
  <c r="P1119" i="7" s="1"/>
  <c r="N965" i="7"/>
  <c r="P965" i="7" s="1"/>
  <c r="N1203" i="7"/>
  <c r="P1203" i="7" s="1"/>
  <c r="N256" i="7"/>
  <c r="P256" i="7" s="1"/>
  <c r="N926" i="7"/>
  <c r="P926" i="7" s="1"/>
  <c r="N419" i="7"/>
  <c r="P419" i="7" s="1"/>
  <c r="N9" i="7"/>
  <c r="P9" i="7" s="1"/>
  <c r="N1147" i="7"/>
  <c r="P1147" i="7" s="1"/>
  <c r="N835" i="7"/>
  <c r="P835" i="7" s="1"/>
  <c r="N921" i="7"/>
  <c r="P921" i="7" s="1"/>
  <c r="N1065" i="7"/>
  <c r="P1065" i="7" s="1"/>
  <c r="N490" i="7"/>
  <c r="P490" i="7" s="1"/>
  <c r="N914" i="7"/>
  <c r="P914" i="7" s="1"/>
  <c r="N172" i="7"/>
  <c r="P172" i="7" s="1"/>
  <c r="N596" i="7"/>
  <c r="P596" i="7" s="1"/>
  <c r="N94" i="7"/>
  <c r="P94" i="7" s="1"/>
  <c r="N222" i="7"/>
  <c r="P222" i="7" s="1"/>
  <c r="N641" i="7"/>
  <c r="P641" i="7" s="1"/>
  <c r="N525" i="7"/>
  <c r="P525" i="7" s="1"/>
  <c r="N309" i="7"/>
  <c r="P309" i="7" s="1"/>
  <c r="N909" i="7"/>
  <c r="P909" i="7" s="1"/>
  <c r="N967" i="7"/>
  <c r="P967" i="7" s="1"/>
  <c r="N501" i="7"/>
  <c r="P501" i="7" s="1"/>
  <c r="N407" i="7"/>
  <c r="P407" i="7" s="1"/>
  <c r="N931" i="7"/>
  <c r="P931" i="7" s="1"/>
  <c r="N838" i="7"/>
  <c r="P838" i="7" s="1"/>
  <c r="N1069" i="7"/>
  <c r="P1069" i="7" s="1"/>
  <c r="N652" i="7"/>
  <c r="P652" i="7" s="1"/>
  <c r="N73" i="7"/>
  <c r="P73" i="7" s="1"/>
  <c r="N225" i="7"/>
  <c r="P225" i="7" s="1"/>
  <c r="N487" i="7"/>
  <c r="P487" i="7" s="1"/>
  <c r="N813" i="7"/>
  <c r="P813" i="7" s="1"/>
  <c r="N963" i="7"/>
  <c r="P963" i="7" s="1"/>
  <c r="N1135" i="7"/>
  <c r="P1135" i="7" s="1"/>
  <c r="N4" i="7"/>
  <c r="P4" i="7" s="1"/>
  <c r="N308" i="7"/>
  <c r="P308" i="7" s="1"/>
  <c r="N815" i="7"/>
  <c r="P815" i="7" s="1"/>
  <c r="N1083" i="7"/>
  <c r="P1083" i="7" s="1"/>
  <c r="N460" i="7"/>
  <c r="P460" i="7" s="1"/>
  <c r="N138" i="7"/>
  <c r="P138" i="7" s="1"/>
  <c r="N759" i="7"/>
  <c r="P759" i="7" s="1"/>
  <c r="N1189" i="7"/>
  <c r="P1189" i="7" s="1"/>
  <c r="N38" i="7"/>
  <c r="P38" i="7" s="1"/>
  <c r="N563" i="7"/>
  <c r="P563" i="7" s="1"/>
  <c r="N873" i="7"/>
  <c r="P873" i="7" s="1"/>
  <c r="N518" i="7"/>
  <c r="P518" i="7" s="1"/>
  <c r="N725" i="7"/>
  <c r="P725" i="7" s="1"/>
  <c r="N365" i="7"/>
  <c r="P365" i="7" s="1"/>
  <c r="N285" i="7"/>
  <c r="P285" i="7" s="1"/>
  <c r="N471" i="7"/>
  <c r="P471" i="7" s="1"/>
  <c r="N667" i="7"/>
  <c r="P667" i="7" s="1"/>
  <c r="N933" i="7"/>
  <c r="P933" i="7" s="1"/>
  <c r="N1011" i="7"/>
  <c r="P1011" i="7" s="1"/>
  <c r="N1077" i="7"/>
  <c r="P1077" i="7" s="1"/>
  <c r="N10" i="7"/>
  <c r="P10" i="7" s="1"/>
  <c r="N708" i="7"/>
  <c r="P708" i="7" s="1"/>
  <c r="N942" i="7"/>
  <c r="P942" i="7" s="1"/>
  <c r="N342" i="7"/>
  <c r="P342" i="7" s="1"/>
  <c r="N660" i="7"/>
  <c r="P660" i="7" s="1"/>
  <c r="N500" i="7"/>
  <c r="P500" i="7" s="1"/>
  <c r="N843" i="7"/>
  <c r="P843" i="7" s="1"/>
  <c r="N1015" i="7"/>
  <c r="P1015" i="7" s="1"/>
  <c r="N609" i="7"/>
  <c r="P609" i="7" s="1"/>
  <c r="N398" i="7"/>
  <c r="P398" i="7" s="1"/>
  <c r="N324" i="7"/>
  <c r="P324" i="7" s="1"/>
  <c r="N988" i="7"/>
  <c r="P988" i="7" s="1"/>
  <c r="N508" i="7"/>
  <c r="P508" i="7" s="1"/>
  <c r="N141" i="7"/>
  <c r="P141" i="7" s="1"/>
  <c r="N1111" i="7"/>
  <c r="P1111" i="7" s="1"/>
  <c r="N1009" i="7"/>
  <c r="P1009" i="7" s="1"/>
  <c r="N191" i="7"/>
  <c r="P191" i="7" s="1"/>
  <c r="N637" i="7"/>
  <c r="P637" i="7" s="1"/>
  <c r="N938" i="7"/>
  <c r="P938" i="7" s="1"/>
  <c r="N980" i="7"/>
  <c r="P980" i="7" s="1"/>
  <c r="N246" i="7"/>
  <c r="P246" i="7" s="1"/>
  <c r="N1058" i="7"/>
  <c r="P1058" i="7" s="1"/>
  <c r="N513" i="7"/>
  <c r="P513" i="7" s="1"/>
  <c r="N829" i="7"/>
  <c r="P829" i="7" s="1"/>
  <c r="N41" i="7"/>
  <c r="P41" i="7" s="1"/>
  <c r="N673" i="7"/>
  <c r="P673" i="7" s="1"/>
  <c r="N1195" i="7"/>
  <c r="P1195" i="7" s="1"/>
  <c r="N230" i="7"/>
  <c r="P230" i="7" s="1"/>
  <c r="N313" i="7"/>
  <c r="P313" i="7" s="1"/>
  <c r="N169" i="7"/>
  <c r="P169" i="7" s="1"/>
  <c r="N35" i="7"/>
  <c r="P35" i="7" s="1"/>
  <c r="N719" i="7"/>
  <c r="P719" i="7" s="1"/>
  <c r="N557" i="7"/>
  <c r="P557" i="7" s="1"/>
  <c r="N257" i="7"/>
  <c r="P257" i="7" s="1"/>
  <c r="N585" i="7"/>
  <c r="P585" i="7" s="1"/>
  <c r="N831" i="7"/>
  <c r="P831" i="7" s="1"/>
  <c r="N44" i="7"/>
  <c r="P44" i="7" s="1"/>
  <c r="N930" i="7"/>
  <c r="P930" i="7" s="1"/>
  <c r="N740" i="7"/>
  <c r="P740" i="7" s="1"/>
  <c r="N1184" i="7"/>
  <c r="P1184" i="7" s="1"/>
  <c r="N785" i="7"/>
  <c r="P785" i="7" s="1"/>
  <c r="N417" i="7"/>
  <c r="P417" i="7" s="1"/>
  <c r="N298" i="7"/>
  <c r="P298" i="7" s="1"/>
  <c r="N607" i="7"/>
  <c r="P607" i="7" s="1"/>
  <c r="N236" i="7"/>
  <c r="P236" i="7" s="1"/>
  <c r="N543" i="7"/>
  <c r="P543" i="7" s="1"/>
  <c r="N693" i="7"/>
  <c r="P693" i="7" s="1"/>
  <c r="N97" i="7"/>
  <c r="P97" i="7" s="1"/>
  <c r="N780" i="7"/>
  <c r="P780" i="7" s="1"/>
  <c r="N912" i="7"/>
  <c r="P912" i="7" s="1"/>
  <c r="N32" i="7"/>
  <c r="P32" i="7" s="1"/>
  <c r="N734" i="7"/>
  <c r="P734" i="7" s="1"/>
  <c r="N842" i="7"/>
  <c r="P842" i="7" s="1"/>
  <c r="N331" i="7"/>
  <c r="P331" i="7" s="1"/>
  <c r="N1193" i="7"/>
  <c r="P1193" i="7" s="1"/>
  <c r="N1198" i="7"/>
  <c r="P1198" i="7" s="1"/>
  <c r="N457" i="7"/>
  <c r="P457" i="7" s="1"/>
  <c r="N193" i="7"/>
  <c r="P193" i="7" s="1"/>
  <c r="N1085" i="7"/>
  <c r="P1085" i="7" s="1"/>
  <c r="N1183" i="7"/>
  <c r="P1183" i="7" s="1"/>
  <c r="N551" i="7"/>
  <c r="P551" i="7" s="1"/>
  <c r="N78" i="7"/>
  <c r="P78" i="7" s="1"/>
  <c r="N687" i="7"/>
  <c r="P687" i="7" s="1"/>
  <c r="N579" i="7"/>
  <c r="P579" i="7" s="1"/>
  <c r="N19" i="7"/>
  <c r="P19" i="7" s="1"/>
  <c r="N185" i="7"/>
  <c r="P185" i="7" s="1"/>
  <c r="N387" i="7"/>
  <c r="P387" i="7" s="1"/>
  <c r="N1043" i="7"/>
  <c r="P1043" i="7" s="1"/>
  <c r="N491" i="7"/>
  <c r="P491" i="7" s="1"/>
  <c r="N150" i="7"/>
  <c r="P150" i="7" s="1"/>
  <c r="N254" i="7"/>
  <c r="P254" i="7" s="1"/>
  <c r="N1040" i="7"/>
  <c r="P1040" i="7" s="1"/>
  <c r="N1090" i="7"/>
  <c r="P1090" i="7" s="1"/>
  <c r="N445" i="7"/>
  <c r="P445" i="7" s="1"/>
  <c r="N876" i="7"/>
  <c r="P876" i="7" s="1"/>
  <c r="N45" i="7"/>
  <c r="P45" i="7" s="1"/>
  <c r="N211" i="7"/>
  <c r="P211" i="7" s="1"/>
  <c r="N727" i="7"/>
  <c r="P727" i="7" s="1"/>
  <c r="N887" i="7"/>
  <c r="P887" i="7" s="1"/>
  <c r="N1099" i="7"/>
  <c r="P1099" i="7" s="1"/>
  <c r="N682" i="7"/>
  <c r="P682" i="7" s="1"/>
  <c r="N289" i="7"/>
  <c r="P289" i="7" s="1"/>
  <c r="N533" i="7"/>
  <c r="P533" i="7" s="1"/>
  <c r="N787" i="7"/>
  <c r="P787" i="7" s="1"/>
  <c r="N352" i="7"/>
  <c r="P352" i="7" s="1"/>
  <c r="N1166" i="7"/>
  <c r="P1166" i="7" s="1"/>
  <c r="N535" i="7"/>
  <c r="P535" i="7" s="1"/>
  <c r="N7" i="7"/>
  <c r="P7" i="7" s="1"/>
  <c r="N485" i="7"/>
  <c r="P485" i="7" s="1"/>
  <c r="N383" i="7"/>
  <c r="P383" i="7" s="1"/>
  <c r="N1105" i="7"/>
  <c r="P1105" i="7" s="1"/>
  <c r="N486" i="7"/>
  <c r="P486" i="7" s="1"/>
  <c r="N416" i="7"/>
  <c r="P416" i="7" s="1"/>
  <c r="N796" i="7"/>
  <c r="P796" i="7" s="1"/>
  <c r="N244" i="7"/>
  <c r="P244" i="7" s="1"/>
  <c r="N470" i="7"/>
  <c r="P470" i="7" s="1"/>
  <c r="N479" i="7"/>
  <c r="P479" i="7" s="1"/>
  <c r="N705" i="7"/>
  <c r="P705" i="7" s="1"/>
  <c r="N28" i="7"/>
  <c r="P28" i="7" s="1"/>
  <c r="N405" i="7"/>
  <c r="P405" i="7" s="1"/>
  <c r="N1127" i="7"/>
  <c r="P1127" i="7" s="1"/>
  <c r="N958" i="7"/>
  <c r="P958" i="7" s="1"/>
  <c r="N588" i="7"/>
  <c r="P588" i="7" s="1"/>
  <c r="N20" i="7"/>
  <c r="P20" i="7" s="1"/>
  <c r="N1123" i="7"/>
  <c r="P1123" i="7" s="1"/>
  <c r="N839" i="7"/>
  <c r="P839" i="7" s="1"/>
  <c r="N511" i="7"/>
  <c r="P511" i="7" s="1"/>
  <c r="N1139" i="7"/>
  <c r="P1139" i="7" s="1"/>
  <c r="N262" i="7"/>
  <c r="P262" i="7" s="1"/>
  <c r="N1088" i="7"/>
  <c r="P1088" i="7" s="1"/>
  <c r="N1141" i="7"/>
  <c r="P1141" i="7" s="1"/>
  <c r="N388" i="7"/>
  <c r="P388" i="7" s="1"/>
  <c r="N857" i="7"/>
  <c r="P857" i="7" s="1"/>
  <c r="N361" i="7"/>
  <c r="P361" i="7" s="1"/>
  <c r="N209" i="7"/>
  <c r="P209" i="7" s="1"/>
  <c r="N403" i="7"/>
  <c r="P403" i="7" s="1"/>
  <c r="N589" i="7"/>
  <c r="P589" i="7" s="1"/>
  <c r="N801" i="7"/>
  <c r="P801" i="7" s="1"/>
  <c r="N180" i="7"/>
  <c r="P180" i="7" s="1"/>
  <c r="N846" i="7"/>
  <c r="P846" i="7" s="1"/>
  <c r="N978" i="7"/>
  <c r="P978" i="7" s="1"/>
  <c r="N939" i="7"/>
  <c r="P939" i="7" s="1"/>
  <c r="N151" i="7"/>
  <c r="P151" i="7" s="1"/>
  <c r="N373" i="7"/>
  <c r="P373" i="7" s="1"/>
  <c r="N237" i="7"/>
  <c r="P237" i="7" s="1"/>
  <c r="N531" i="7"/>
  <c r="P531" i="7" s="1"/>
  <c r="N747" i="7"/>
  <c r="P747" i="7" s="1"/>
  <c r="N128" i="7"/>
  <c r="P128" i="7" s="1"/>
  <c r="N726" i="7"/>
  <c r="P726" i="7" s="1"/>
  <c r="N131" i="7"/>
  <c r="P131" i="7" s="1"/>
  <c r="N223" i="7"/>
  <c r="P223" i="7" s="1"/>
  <c r="N145" i="7"/>
  <c r="P145" i="7" s="1"/>
  <c r="N797" i="7"/>
  <c r="P797" i="7" s="1"/>
  <c r="N1001" i="7"/>
  <c r="P1001" i="7" s="1"/>
  <c r="N1167" i="7"/>
  <c r="P1167" i="7" s="1"/>
  <c r="N100" i="7"/>
  <c r="P100" i="7" s="1"/>
  <c r="N126" i="7"/>
  <c r="P126" i="7" s="1"/>
  <c r="N17" i="7"/>
  <c r="P17" i="7" s="1"/>
  <c r="N521" i="7"/>
  <c r="P521" i="7" s="1"/>
  <c r="N177" i="7"/>
  <c r="P177" i="7" s="1"/>
  <c r="N129" i="7"/>
  <c r="P129" i="7" s="1"/>
  <c r="N399" i="7"/>
  <c r="P399" i="7" s="1"/>
  <c r="N917" i="7"/>
  <c r="P917" i="7" s="1"/>
  <c r="N1191" i="7"/>
  <c r="P1191" i="7" s="1"/>
  <c r="N174" i="7"/>
  <c r="P174" i="7" s="1"/>
  <c r="N524" i="7"/>
  <c r="P524" i="7" s="1"/>
  <c r="N820" i="7"/>
  <c r="P820" i="7" s="1"/>
  <c r="N1024" i="7"/>
  <c r="P1024" i="7" s="1"/>
  <c r="N493" i="7"/>
  <c r="P493" i="7" s="1"/>
  <c r="N359" i="7"/>
  <c r="P359" i="7" s="1"/>
  <c r="N143" i="7"/>
  <c r="P143" i="7" s="1"/>
  <c r="N335" i="7"/>
  <c r="P335" i="7" s="1"/>
  <c r="N707" i="7"/>
  <c r="P707" i="7" s="1"/>
  <c r="N879" i="7"/>
  <c r="P879" i="7" s="1"/>
  <c r="N190" i="7"/>
  <c r="P190" i="7" s="1"/>
  <c r="N268" i="7"/>
  <c r="P268" i="7" s="1"/>
  <c r="N1022" i="7"/>
  <c r="P1022" i="7" s="1"/>
  <c r="N329" i="7"/>
  <c r="P329" i="7" s="1"/>
  <c r="N215" i="7"/>
  <c r="P215" i="7" s="1"/>
  <c r="N555" i="7"/>
  <c r="P555" i="7" s="1"/>
  <c r="N855" i="7"/>
  <c r="P855" i="7" s="1"/>
  <c r="N522" i="7"/>
  <c r="P522" i="7" s="1"/>
  <c r="N409" i="7"/>
  <c r="P409" i="7" s="1"/>
  <c r="N601" i="7"/>
  <c r="P601" i="7" s="1"/>
  <c r="N125" i="7"/>
  <c r="P125" i="7" s="1"/>
  <c r="N139" i="7"/>
  <c r="P139" i="7" s="1"/>
  <c r="N977" i="7"/>
  <c r="P977" i="7" s="1"/>
  <c r="N473" i="7"/>
  <c r="P473" i="7" s="1"/>
  <c r="N1095" i="7"/>
  <c r="P1095" i="7" s="1"/>
  <c r="N323" i="7"/>
  <c r="P323" i="7" s="1"/>
  <c r="N1161" i="7"/>
  <c r="P1161" i="7" s="1"/>
  <c r="N29" i="7"/>
  <c r="P29" i="7" s="1"/>
  <c r="N629" i="7"/>
  <c r="P629" i="7" s="1"/>
  <c r="N39" i="7"/>
  <c r="P39" i="7" s="1"/>
  <c r="N117" i="7"/>
  <c r="P117" i="7" s="1"/>
  <c r="N239" i="7"/>
  <c r="P239" i="7" s="1"/>
  <c r="N437" i="7"/>
  <c r="P437" i="7" s="1"/>
  <c r="N868" i="7"/>
  <c r="P868" i="7" s="1"/>
  <c r="N142" i="7"/>
  <c r="P142" i="7" s="1"/>
  <c r="N898" i="7"/>
  <c r="P898" i="7" s="1"/>
  <c r="N43" i="7"/>
  <c r="P43" i="7" s="1"/>
  <c r="N957" i="7"/>
  <c r="P957" i="7" s="1"/>
  <c r="N11" i="7"/>
  <c r="P11" i="7" s="1"/>
  <c r="N769" i="7"/>
  <c r="P769" i="7" s="1"/>
  <c r="N287" i="7"/>
  <c r="P287" i="7" s="1"/>
  <c r="N955" i="7"/>
  <c r="P955" i="7" s="1"/>
  <c r="N427" i="7"/>
  <c r="P427" i="7" s="1"/>
  <c r="N350" i="7"/>
  <c r="P350" i="7" s="1"/>
  <c r="N377" i="7"/>
  <c r="P377" i="7" s="1"/>
  <c r="N875" i="7"/>
  <c r="P875" i="7" s="1"/>
  <c r="N458" i="7"/>
  <c r="P458" i="7" s="1"/>
  <c r="N247" i="7"/>
  <c r="P247" i="7" s="1"/>
  <c r="N65" i="7"/>
  <c r="P65" i="7" s="1"/>
  <c r="N171" i="7"/>
  <c r="P171" i="7" s="1"/>
  <c r="N415" i="7"/>
  <c r="P415" i="7" s="1"/>
  <c r="N777" i="7"/>
  <c r="P777" i="7" s="1"/>
  <c r="N951" i="7"/>
  <c r="P951" i="7" s="1"/>
  <c r="N166" i="7"/>
  <c r="P166" i="7" s="1"/>
  <c r="N116" i="7"/>
  <c r="P116" i="7" s="1"/>
  <c r="N1112" i="7"/>
  <c r="P1112" i="7" s="1"/>
  <c r="N181" i="7"/>
  <c r="P181" i="7" s="1"/>
  <c r="N623" i="7"/>
  <c r="P623" i="7" s="1"/>
  <c r="N603" i="7"/>
  <c r="P603" i="7" s="1"/>
  <c r="N505" i="7"/>
  <c r="P505" i="7" s="1"/>
  <c r="N438" i="7"/>
  <c r="P438" i="7" s="1"/>
  <c r="N1133" i="7"/>
  <c r="P1133" i="7" s="1"/>
  <c r="N1179" i="7"/>
  <c r="P1179" i="7" s="1"/>
  <c r="N302" i="7"/>
  <c r="P302" i="7" s="1"/>
  <c r="N356" i="7"/>
  <c r="P356" i="7" s="1"/>
  <c r="P1206" i="7" l="1"/>
</calcChain>
</file>

<file path=xl/sharedStrings.xml><?xml version="1.0" encoding="utf-8"?>
<sst xmlns="http://schemas.openxmlformats.org/spreadsheetml/2006/main" count="11186" uniqueCount="1314">
  <si>
    <t>Grow Settings</t>
  </si>
  <si>
    <t>Automatic number of segments, 1 - 10</t>
  </si>
  <si>
    <t>Objective: Mixture</t>
  </si>
  <si>
    <t>Model selection criteria: BIC</t>
  </si>
  <si>
    <t>Minimum node size to split: 25</t>
  </si>
  <si>
    <t>Maximum number of tree levels: 2</t>
  </si>
  <si>
    <t>Iterations: 1000</t>
  </si>
  <si>
    <t xml:space="preserve">Starting values: </t>
  </si>
  <si>
    <t>Number of starts: 1</t>
  </si>
  <si>
    <t>Initial classification: (none)</t>
  </si>
  <si>
    <t>Number of draws: 100</t>
  </si>
  <si>
    <t>Draw generation method: Halton</t>
  </si>
  <si>
    <t>Question-specific assumptions:</t>
  </si>
  <si>
    <t xml:space="preserve"> </t>
  </si>
  <si>
    <t>Question</t>
  </si>
  <si>
    <t>Weight</t>
  </si>
  <si>
    <t>Distribution</t>
  </si>
  <si>
    <t>Pool variance</t>
  </si>
  <si>
    <t xml:space="preserve">   </t>
  </si>
  <si>
    <t>Finite</t>
  </si>
  <si>
    <t>No</t>
  </si>
  <si>
    <t>Multivariate Normal - Spherical</t>
  </si>
  <si>
    <t>Yes</t>
  </si>
  <si>
    <t>Q5.  Pick One - Multi</t>
  </si>
  <si>
    <t>Analysis Report</t>
  </si>
  <si>
    <t>base n = 1202</t>
  </si>
  <si>
    <t>Number of Responses</t>
  </si>
  <si>
    <t>Counts</t>
  </si>
  <si>
    <t>Convergence data</t>
  </si>
  <si>
    <t>1 classes: Converged</t>
  </si>
  <si>
    <t>2 classes: Converged</t>
  </si>
  <si>
    <t>3 classes: Converged</t>
  </si>
  <si>
    <t>4 classes: Converged</t>
  </si>
  <si>
    <t>5 classes: Converged</t>
  </si>
  <si>
    <t>Fit statistics</t>
  </si>
  <si>
    <t>Log-likelihood</t>
  </si>
  <si>
    <t>Parameters</t>
  </si>
  <si>
    <t>BIC</t>
  </si>
  <si>
    <t>Entropy</t>
  </si>
  <si>
    <t>Iterations</t>
  </si>
  <si>
    <t>Aggregate</t>
  </si>
  <si>
    <t>NaN</t>
  </si>
  <si>
    <t>2 classes</t>
  </si>
  <si>
    <t>3 classes</t>
  </si>
  <si>
    <t>4 classes</t>
  </si>
  <si>
    <t>5 classes</t>
  </si>
  <si>
    <t>4 class solution has the best (lowest) BIC</t>
  </si>
  <si>
    <t>Weighted n (units of analysis): 1202 (1202 weights are greater than 0)</t>
  </si>
  <si>
    <t>Class Sizes</t>
  </si>
  <si>
    <t>%</t>
  </si>
  <si>
    <t>Class 1</t>
  </si>
  <si>
    <t>Class 2</t>
  </si>
  <si>
    <t>Class 3</t>
  </si>
  <si>
    <t>Class 4</t>
  </si>
  <si>
    <t xml:space="preserve">  </t>
  </si>
  <si>
    <t>Weighted n (units of analysis):</t>
  </si>
  <si>
    <t>Class Parameters</t>
  </si>
  <si>
    <t>18 – 21 years</t>
  </si>
  <si>
    <t>22 – 24 years</t>
  </si>
  <si>
    <t>25 – 29 years</t>
  </si>
  <si>
    <t>30 – 34 years</t>
  </si>
  <si>
    <t>35 – 39 years</t>
  </si>
  <si>
    <t>40 – 44 years</t>
  </si>
  <si>
    <t>45 – 49 years</t>
  </si>
  <si>
    <t>50 – 54 years</t>
  </si>
  <si>
    <t>55 - 59 years</t>
  </si>
  <si>
    <t>60 – 64 years</t>
  </si>
  <si>
    <t>Means</t>
  </si>
  <si>
    <t>Standard deviations</t>
  </si>
  <si>
    <t>3 or more</t>
  </si>
  <si>
    <t>Detailed history</t>
  </si>
  <si>
    <t/>
  </si>
  <si>
    <t>Values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</si>
  <si>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</si>
  <si>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</si>
  <si>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</si>
  <si>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</si>
  <si>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</si>
  <si>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</si>
  <si>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</si>
  <si>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</si>
  <si>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</si>
  <si>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</si>
  <si>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</si>
  <si>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</si>
  <si>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</si>
  <si>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</si>
  <si>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</si>
  <si>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</si>
  <si>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</si>
  <si>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</si>
  <si>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</si>
  <si>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</si>
  <si>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</si>
  <si>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</si>
  <si>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</si>
  <si>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</si>
  <si>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</si>
  <si>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</si>
  <si>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</si>
  <si>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</si>
  <si>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</si>
  <si>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</si>
  <si>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</si>
  <si>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</si>
  <si>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</si>
  <si>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</si>
  <si>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</si>
  <si>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</si>
  <si>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</si>
  <si>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</si>
  <si>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</si>
  <si>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</si>
  <si>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</si>
  <si>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</si>
  <si>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</si>
  <si>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</si>
  <si>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</si>
  <si>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</si>
  <si>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</si>
  <si>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</si>
  <si>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</si>
  <si>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</si>
  <si>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</si>
  <si>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</si>
  <si>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</si>
  <si>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</si>
  <si>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</si>
  <si>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</si>
  <si>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</si>
  <si>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</si>
  <si>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</si>
  <si>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</si>
  <si>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</si>
  <si>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</si>
  <si>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</si>
  <si>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</si>
  <si>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</si>
  <si>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</si>
  <si>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</si>
  <si>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</si>
  <si>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</si>
  <si>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</si>
  <si>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</si>
  <si>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</si>
  <si>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</si>
  <si>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</si>
  <si>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</si>
  <si>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</si>
  <si>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</si>
  <si>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</si>
  <si>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</si>
  <si>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</si>
  <si>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</si>
  <si>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</si>
  <si>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</si>
  <si>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</si>
  <si>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</si>
  <si>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</si>
  <si>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</si>
  <si>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</si>
  <si>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</si>
  <si>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</si>
  <si>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</si>
  <si>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</si>
  <si>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</si>
  <si>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</si>
  <si>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</si>
  <si>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</si>
  <si>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</si>
  <si>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</si>
  <si>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</si>
  <si>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</si>
  <si>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</si>
  <si>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</si>
  <si>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</si>
  <si>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</si>
  <si>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</si>
  <si>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</si>
  <si>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</si>
  <si>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</si>
  <si>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</si>
  <si>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</si>
  <si>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</si>
  <si>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</si>
  <si>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</si>
  <si>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</si>
  <si>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</si>
  <si>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</si>
  <si>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</si>
  <si>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</si>
  <si>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</si>
  <si>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</si>
  <si>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</si>
  <si>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</si>
  <si>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</si>
  <si>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</si>
  <si>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</si>
  <si>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</si>
  <si>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</si>
  <si>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</si>
  <si>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</si>
  <si>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</si>
  <si>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</si>
  <si>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</si>
  <si>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</si>
  <si>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</si>
  <si>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</si>
  <si>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</si>
  <si>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</si>
  <si>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</si>
  <si>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</si>
  <si>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</si>
  <si>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</si>
  <si>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</si>
  <si>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</si>
  <si>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</si>
  <si>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</si>
  <si>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</si>
  <si>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</si>
  <si>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</si>
  <si>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</si>
  <si>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</si>
  <si>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</si>
  <si>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</si>
  <si>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</si>
  <si>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</si>
  <si>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</si>
  <si>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</si>
  <si>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</si>
  <si>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</si>
  <si>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</si>
  <si>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</si>
  <si>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</si>
  <si>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</si>
  <si>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</si>
  <si>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</si>
  <si>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</si>
  <si>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</si>
  <si>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</si>
  <si>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</si>
  <si>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</si>
  <si>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</si>
  <si>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</si>
  <si>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</si>
  <si>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</si>
  <si>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</si>
  <si>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</si>
  <si>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</si>
  <si>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</si>
  <si>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</si>
  <si>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</si>
  <si>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</si>
  <si>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</si>
  <si>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</si>
  <si>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</si>
  <si>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</si>
  <si>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</si>
  <si>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</si>
  <si>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</si>
  <si>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</si>
  <si>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</si>
  <si>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</si>
  <si>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</si>
  <si>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</si>
  <si>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</si>
  <si>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</si>
  <si>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</si>
  <si>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</si>
  <si>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</si>
  <si>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</si>
  <si>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</si>
  <si>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</si>
  <si>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</si>
  <si>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</si>
  <si>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</si>
  <si>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</si>
  <si>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</si>
  <si>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</si>
  <si>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</si>
  <si>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</si>
  <si>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</si>
  <si>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</si>
  <si>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</si>
  <si>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</si>
  <si>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</si>
  <si>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</si>
  <si>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</si>
  <si>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</si>
  <si>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</si>
  <si>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</si>
  <si>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</si>
  <si>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</si>
  <si>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</si>
  <si>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</si>
  <si>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</si>
  <si>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</si>
  <si>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</si>
  <si>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</si>
  <si>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</si>
  <si>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</si>
  <si>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</si>
  <si>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</si>
  <si>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</si>
  <si>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</si>
  <si>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</si>
  <si>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</si>
  <si>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</si>
  <si>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</si>
  <si>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</si>
  <si>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</si>
  <si>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</si>
  <si>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</si>
  <si>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</si>
  <si>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</si>
  <si>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</si>
  <si>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</si>
  <si>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</si>
  <si>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</si>
  <si>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</si>
  <si>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</si>
  <si>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</si>
  <si>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</si>
  <si>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</si>
  <si>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</si>
  <si>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</si>
  <si>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</si>
  <si>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</si>
  <si>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</si>
  <si>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</si>
  <si>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</si>
  <si>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</si>
  <si>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</si>
  <si>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</si>
  <si>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</si>
  <si>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</si>
  <si>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</si>
  <si>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</si>
  <si>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</si>
  <si>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</si>
  <si>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</si>
  <si>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</si>
  <si>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</si>
  <si>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</si>
  <si>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</si>
  <si>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</si>
  <si>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</si>
  <si>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</si>
  <si>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</si>
  <si>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</si>
  <si>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</si>
  <si>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</si>
  <si>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</si>
  <si>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</si>
  <si>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</si>
  <si>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</si>
  <si>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</si>
  <si>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</si>
  <si>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</si>
  <si>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</si>
  <si>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</si>
  <si>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</si>
  <si>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</si>
  <si>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</si>
  <si>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</si>
  <si>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</si>
  <si>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</si>
  <si>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</si>
  <si>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</si>
  <si>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</si>
  <si>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</si>
  <si>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</si>
  <si>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</si>
  <si>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</si>
  <si>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</si>
  <si>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</si>
  <si>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</si>
  <si>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</si>
  <si>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</si>
  <si>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</si>
  <si>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</si>
  <si>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</si>
  <si>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</si>
  <si>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</si>
  <si>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</si>
  <si>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</si>
  <si>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</si>
  <si>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</si>
  <si>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</si>
  <si>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</si>
  <si>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</si>
  <si>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</si>
  <si>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</si>
  <si>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</si>
  <si>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</si>
  <si>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</si>
  <si>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</si>
  <si>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</si>
  <si>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</si>
  <si>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</si>
  <si>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</si>
  <si>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</si>
  <si>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</si>
  <si>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</si>
  <si>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</si>
  <si>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</si>
  <si>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</si>
  <si>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</si>
  <si>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</si>
  <si>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</si>
  <si>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</si>
  <si>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</si>
  <si>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</si>
  <si>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</si>
  <si>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</si>
  <si>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</si>
  <si>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</si>
  <si>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</si>
  <si>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</si>
  <si>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</si>
  <si>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</si>
  <si>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</si>
  <si>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</si>
  <si>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</si>
  <si>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</si>
  <si>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</si>
  <si>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</si>
  <si>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</si>
  <si>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</si>
  <si>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</si>
  <si>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</si>
  <si>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</si>
  <si>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</si>
  <si>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</si>
  <si>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</si>
  <si>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</si>
  <si>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</si>
  <si>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</si>
  <si>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</si>
  <si>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</si>
  <si>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</si>
  <si>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</si>
  <si>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</si>
  <si>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</si>
  <si>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</si>
  <si>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</si>
  <si>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</si>
  <si>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</si>
  <si>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</si>
  <si>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</si>
  <si>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</si>
  <si>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</si>
  <si>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</si>
  <si>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</si>
  <si>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</si>
  <si>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</si>
  <si>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</si>
  <si>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</si>
  <si>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</si>
  <si>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</si>
  <si>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</si>
  <si>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</si>
  <si>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</si>
  <si>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</si>
  <si>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</si>
  <si>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</si>
  <si>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</si>
  <si>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</si>
  <si>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</si>
  <si>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</si>
  <si>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</si>
  <si>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</si>
  <si>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</si>
  <si>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</si>
  <si>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</si>
  <si>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</si>
  <si>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</si>
  <si>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</si>
  <si>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</si>
  <si>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</si>
  <si>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</si>
  <si>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</si>
  <si>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</si>
  <si>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</si>
  <si>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</si>
  <si>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</si>
  <si>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</si>
  <si>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</si>
  <si>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</si>
  <si>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</si>
  <si>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</si>
  <si>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</si>
  <si>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</si>
  <si>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</si>
  <si>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</si>
  <si>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</si>
  <si>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</si>
  <si>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</si>
  <si>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</si>
  <si>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</si>
  <si>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</si>
  <si>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</si>
  <si>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</si>
  <si>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</si>
  <si>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</si>
  <si>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</si>
  <si>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</si>
  <si>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</si>
  <si>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</si>
  <si>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</si>
  <si>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</si>
  <si>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</si>
  <si>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</si>
  <si>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</si>
  <si>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</si>
  <si>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</si>
  <si>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</si>
  <si>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</si>
  <si>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</si>
  <si>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</si>
  <si>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</si>
  <si>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</si>
  <si>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</si>
  <si>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</si>
  <si>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</si>
  <si>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</si>
  <si>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</si>
  <si>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</si>
  <si>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</si>
  <si>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</si>
  <si>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</si>
  <si>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</si>
  <si>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</si>
  <si>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</si>
  <si>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</si>
  <si>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</si>
  <si>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</si>
  <si>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</si>
  <si>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</si>
  <si>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</si>
  <si>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</si>
  <si>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</si>
  <si>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</si>
  <si>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</si>
  <si>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</si>
  <si>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</si>
  <si>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</si>
  <si>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</si>
  <si>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</si>
  <si>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</si>
  <si>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</si>
  <si>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</si>
  <si>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</si>
  <si>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</si>
  <si>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</si>
  <si>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</si>
  <si>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</si>
  <si>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</si>
  <si>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</si>
  <si>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</si>
  <si>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</si>
  <si>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</si>
  <si>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</si>
  <si>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</si>
  <si>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</si>
  <si>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</si>
  <si>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</si>
  <si>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</si>
  <si>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</si>
  <si>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</si>
  <si>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</si>
  <si>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</si>
  <si>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</si>
  <si>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</si>
  <si>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</si>
  <si>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</si>
  <si>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</si>
  <si>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</si>
  <si>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</si>
  <si>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</si>
  <si>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</si>
  <si>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</si>
  <si>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</si>
  <si>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</si>
  <si>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</si>
  <si>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</si>
  <si>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</si>
  <si>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</si>
  <si>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</si>
  <si>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</si>
  <si>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</si>
  <si>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</si>
  <si>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</si>
  <si>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</si>
  <si>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</si>
  <si>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</si>
  <si>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</si>
  <si>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</si>
  <si>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</si>
  <si>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</si>
  <si>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</si>
  <si>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</si>
  <si>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</si>
  <si>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</si>
  <si>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</si>
  <si>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</si>
  <si>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</si>
  <si>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</si>
  <si>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</si>
  <si>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</si>
  <si>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</si>
  <si>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</si>
  <si>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</si>
  <si>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</si>
  <si>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</si>
  <si>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</si>
  <si>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</si>
  <si>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</si>
  <si>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</si>
  <si>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</si>
  <si>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</si>
  <si>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</si>
  <si>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</si>
  <si>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</si>
  <si>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</si>
  <si>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</si>
  <si>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</si>
  <si>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</si>
  <si>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</si>
  <si>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</si>
  <si>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</si>
  <si>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</si>
  <si>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</si>
  <si>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</si>
  <si>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</si>
  <si>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</si>
  <si>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</si>
  <si>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</si>
  <si>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</si>
  <si>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</si>
  <si>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</si>
  <si>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</si>
  <si>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</si>
  <si>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</si>
  <si>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</si>
  <si>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</si>
  <si>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</si>
  <si>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</si>
  <si>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</si>
  <si>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</si>
  <si>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</si>
  <si>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</si>
  <si>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</si>
  <si>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</si>
  <si>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</si>
  <si>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</si>
  <si>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</si>
  <si>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</si>
  <si>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</si>
  <si>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</si>
  <si>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</si>
  <si>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</si>
  <si>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</si>
  <si>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</si>
  <si>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</si>
  <si>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</si>
  <si>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</si>
  <si>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</si>
  <si>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</si>
  <si>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</si>
  <si>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</si>
  <si>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</si>
  <si>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</si>
  <si>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</si>
  <si>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</si>
  <si>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</si>
  <si>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</si>
  <si>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</si>
  <si>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</si>
  <si>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</si>
  <si>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</si>
  <si>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</si>
  <si>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</si>
  <si>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</si>
  <si>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</si>
  <si>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</si>
  <si>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</si>
  <si>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</si>
  <si>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</si>
  <si>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</si>
  <si>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</si>
  <si>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</si>
  <si>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</si>
  <si>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</si>
  <si>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</si>
  <si>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</si>
  <si>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</si>
  <si>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</si>
  <si>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</si>
  <si>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</si>
  <si>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</si>
  <si>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</si>
  <si>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</si>
  <si>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</si>
  <si>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</si>
  <si>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</si>
  <si>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</si>
  <si>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</si>
  <si>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</si>
  <si>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</si>
  <si>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</si>
  <si>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</si>
  <si>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</si>
  <si>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</si>
  <si>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</si>
  <si>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</si>
  <si>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</si>
  <si>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</si>
  <si>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</si>
  <si>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</si>
  <si>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</si>
  <si>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</si>
  <si>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</si>
  <si>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</si>
  <si>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</si>
  <si>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</si>
  <si>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</si>
  <si>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</si>
  <si>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</si>
  <si>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</si>
  <si>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</si>
  <si>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</si>
  <si>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</si>
  <si>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</si>
  <si>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</si>
  <si>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</si>
  <si>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</si>
  <si>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</si>
  <si>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</si>
  <si>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</si>
  <si>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</si>
  <si>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</si>
  <si>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</si>
  <si>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</si>
  <si>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</si>
  <si>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</si>
  <si>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</si>
  <si>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</si>
  <si>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</si>
  <si>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</si>
  <si>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</si>
  <si>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</si>
  <si>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</si>
  <si>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</si>
  <si>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</si>
  <si>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</si>
  <si>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</si>
  <si>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</si>
  <si>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</si>
  <si>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</si>
  <si>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</si>
  <si>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</si>
  <si>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</si>
  <si>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</si>
  <si>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</si>
  <si>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</si>
  <si>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</si>
  <si>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</si>
  <si>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</si>
  <si>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</si>
  <si>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</si>
  <si>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</si>
  <si>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</si>
  <si>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</si>
  <si>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</si>
  <si>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</si>
  <si>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</si>
  <si>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</si>
  <si>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</si>
  <si>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</si>
  <si>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</si>
  <si>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</si>
  <si>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</si>
  <si>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</si>
  <si>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</si>
  <si>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</si>
  <si>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</si>
  <si>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</si>
  <si>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</si>
  <si>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</si>
  <si>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</si>
  <si>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</si>
  <si>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</si>
  <si>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</si>
  <si>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</si>
  <si>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</si>
  <si>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</si>
  <si>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</si>
  <si>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</si>
  <si>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</si>
  <si>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</si>
  <si>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</si>
  <si>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</si>
  <si>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</si>
  <si>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</si>
  <si>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</si>
  <si>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</si>
  <si>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</si>
  <si>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</si>
  <si>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</si>
  <si>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</si>
  <si>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</si>
  <si>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</si>
  <si>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</si>
  <si>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</si>
  <si>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</si>
  <si>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</si>
  <si>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</si>
  <si>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</si>
  <si>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</si>
  <si>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</si>
  <si>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</si>
  <si>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</si>
  <si>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</si>
  <si>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</si>
  <si>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</si>
  <si>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</si>
  <si>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</si>
  <si>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</si>
  <si>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</si>
  <si>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</si>
  <si>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</si>
  <si>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</si>
  <si>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</si>
  <si>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</si>
  <si>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</si>
  <si>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</si>
  <si>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</si>
  <si>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</si>
  <si>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</si>
  <si>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</si>
  <si>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</si>
  <si>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</si>
  <si>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</si>
  <si>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</si>
  <si>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</si>
  <si>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</si>
  <si>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</si>
  <si>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</si>
  <si>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</si>
  <si>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</si>
  <si>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</si>
  <si>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</si>
  <si>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</si>
  <si>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</si>
  <si>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</si>
  <si>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</si>
  <si>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</si>
  <si>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</si>
  <si>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</si>
  <si>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</si>
  <si>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</si>
  <si>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</si>
  <si>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</si>
  <si>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</si>
  <si>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</si>
  <si>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</si>
  <si>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</si>
  <si>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</si>
  <si>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</si>
  <si>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</si>
  <si>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</si>
  <si>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</si>
  <si>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</si>
  <si>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</si>
  <si>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</si>
  <si>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</si>
  <si>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</si>
  <si>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</si>
  <si>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</si>
  <si>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</si>
  <si>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</si>
  <si>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</si>
  <si>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</si>
  <si>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</si>
  <si>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</si>
  <si>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</si>
  <si>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</si>
  <si>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</si>
  <si>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</si>
  <si>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</si>
  <si>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</si>
  <si>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</si>
  <si>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</si>
  <si>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</si>
  <si>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</si>
  <si>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</si>
  <si>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</si>
  <si>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</si>
  <si>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</si>
  <si>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</si>
  <si>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</si>
  <si>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</si>
  <si>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</si>
  <si>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</si>
  <si>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</si>
  <si>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</si>
  <si>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</si>
  <si>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</si>
  <si>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</si>
  <si>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</si>
  <si>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</si>
  <si>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</si>
  <si>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</si>
  <si>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</si>
  <si>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</si>
  <si>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</si>
  <si>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</si>
  <si>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</si>
  <si>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</si>
  <si>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</si>
  <si>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</si>
  <si>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</si>
  <si>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</si>
  <si>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</si>
  <si>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</si>
  <si>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</si>
  <si>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</si>
  <si>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</si>
  <si>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</si>
  <si>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</si>
  <si>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</si>
  <si>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</si>
  <si>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</si>
  <si>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</si>
  <si>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</si>
  <si>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</si>
  <si>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</si>
  <si>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</si>
  <si>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</si>
  <si>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</si>
  <si>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</si>
  <si>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</si>
  <si>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</si>
  <si>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</si>
  <si>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</si>
  <si>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</si>
  <si>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</si>
  <si>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</si>
  <si>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</si>
  <si>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</si>
  <si>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</si>
  <si>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</si>
  <si>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</si>
  <si>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</si>
  <si>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</si>
  <si>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</si>
  <si>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</si>
  <si>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</si>
  <si>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</si>
  <si>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</si>
  <si>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</si>
  <si>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</si>
  <si>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</si>
  <si>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</si>
  <si>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</si>
  <si>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</si>
  <si>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</si>
  <si>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</si>
  <si>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</si>
  <si>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</si>
  <si>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</si>
  <si>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</si>
  <si>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</si>
  <si>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</si>
  <si>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</si>
  <si>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</si>
  <si>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</si>
  <si>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</si>
  <si>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</si>
  <si>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</si>
  <si>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</si>
  <si>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</si>
  <si>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</si>
  <si>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</si>
  <si>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</si>
  <si>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</si>
  <si>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</si>
  <si>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</si>
  <si>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</si>
  <si>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</si>
  <si>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</si>
  <si>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</si>
  <si>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</si>
  <si>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</si>
  <si>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</si>
  <si>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</si>
  <si>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</si>
  <si>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</si>
  <si>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</si>
  <si>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</si>
  <si>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</si>
  <si>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</si>
  <si>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</si>
  <si>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</si>
  <si>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</si>
  <si>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</si>
  <si>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</si>
  <si>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</si>
  <si>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</si>
  <si>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</si>
  <si>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</si>
  <si>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</si>
  <si>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</si>
  <si>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</si>
  <si>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</si>
  <si>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</si>
  <si>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</si>
  <si>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</si>
  <si>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</si>
  <si>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</si>
  <si>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</si>
  <si>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</si>
  <si>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</si>
  <si>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</si>
  <si>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</si>
  <si>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</si>
  <si>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</si>
  <si>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</si>
  <si>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</si>
  <si>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</si>
  <si>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</si>
  <si>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</si>
  <si>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</si>
  <si>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</si>
  <si>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</si>
  <si>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</si>
  <si>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</si>
  <si>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</si>
  <si>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</si>
  <si>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</si>
  <si>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</si>
  <si>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</si>
  <si>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</si>
  <si>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</si>
  <si>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</si>
  <si>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</si>
  <si>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</si>
  <si>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</si>
  <si>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</si>
  <si>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</si>
  <si>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</si>
  <si>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</si>
  <si>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</si>
  <si>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</si>
  <si>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</si>
  <si>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</si>
  <si>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</si>
  <si>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</si>
  <si>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</si>
  <si>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</si>
  <si>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</si>
  <si>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</si>
  <si>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</si>
  <si>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</si>
  <si>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</si>
  <si>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</si>
  <si>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</si>
  <si>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</si>
  <si>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</si>
  <si>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</si>
  <si>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</si>
  <si>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</si>
  <si>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</si>
  <si>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</si>
  <si>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</si>
  <si>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</si>
  <si>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</si>
  <si>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</si>
  <si>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</si>
  <si>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</si>
  <si>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</si>
  <si>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</si>
  <si>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</si>
  <si>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</si>
  <si>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</si>
  <si>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</si>
  <si>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</si>
  <si>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</si>
  <si>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</si>
  <si>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</si>
  <si>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</si>
  <si>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</si>
  <si>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</si>
  <si>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</si>
  <si>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</si>
  <si>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</si>
  <si>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</si>
  <si>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</si>
  <si>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</si>
  <si>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</si>
  <si>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</si>
  <si>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</si>
  <si>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</si>
  <si>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</si>
  <si>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</si>
  <si>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</si>
  <si>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</si>
  <si>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</si>
  <si>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</si>
  <si>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</si>
  <si>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</si>
  <si>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</si>
  <si>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</si>
  <si>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</si>
  <si>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</si>
  <si>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</si>
  <si>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</si>
  <si>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</si>
  <si>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</si>
  <si>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</si>
  <si>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</si>
  <si>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</si>
  <si>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</si>
  <si>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</si>
  <si>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</si>
  <si>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</si>
  <si>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</si>
  <si>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</si>
  <si>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</si>
  <si>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</si>
  <si>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</si>
  <si>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</si>
  <si>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</si>
  <si>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</si>
  <si>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</si>
  <si>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</si>
  <si>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</si>
  <si>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</si>
  <si>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</si>
  <si>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</si>
  <si>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</si>
  <si>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</si>
  <si>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</si>
  <si>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</si>
  <si>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</si>
  <si>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</si>
  <si>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</si>
  <si>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</si>
  <si>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</si>
  <si>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</si>
  <si>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</si>
  <si>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</si>
  <si>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</si>
  <si>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</si>
  <si>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</si>
  <si>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</si>
  <si>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</si>
  <si>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</si>
  <si>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</si>
  <si>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</si>
  <si>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</si>
  <si>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</si>
  <si>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</si>
  <si>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</si>
  <si>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</si>
  <si>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</si>
  <si>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</si>
  <si>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</si>
  <si>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</si>
  <si>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</si>
  <si>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</si>
  <si>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</si>
  <si>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</si>
  <si>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</si>
  <si>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</si>
  <si>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</si>
  <si>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</si>
  <si>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</si>
  <si>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</si>
  <si>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</si>
  <si>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</si>
  <si>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</si>
  <si>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</si>
  <si>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</si>
  <si>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</si>
  <si>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</si>
  <si>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</si>
  <si>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</si>
  <si>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</si>
  <si>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</si>
  <si>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</si>
  <si>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</si>
  <si>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</si>
  <si>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</si>
  <si>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</si>
  <si>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</si>
  <si>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</si>
  <si>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</si>
  <si>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</si>
  <si>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</si>
  <si>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</si>
  <si>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</si>
  <si>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</si>
  <si>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</si>
  <si>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</si>
  <si>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</si>
  <si>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</si>
  <si>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</si>
  <si>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</si>
  <si>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</si>
  <si>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</si>
  <si>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</si>
  <si>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</si>
  <si>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</si>
  <si>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</si>
  <si>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</si>
  <si>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</si>
  <si>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</si>
  <si>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</si>
  <si>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</si>
  <si>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</si>
  <si>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</si>
  <si>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</si>
  <si>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</si>
  <si>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</si>
  <si>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</si>
  <si>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</si>
  <si>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</si>
  <si>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</si>
  <si>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</si>
  <si>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</si>
  <si>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</si>
  <si>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</si>
  <si>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</si>
  <si>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</si>
  <si>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</si>
  <si>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</si>
  <si>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</si>
  <si>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</si>
  <si>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</si>
  <si>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</si>
  <si>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</si>
  <si>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</si>
  <si>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</si>
  <si>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</si>
  <si>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</si>
  <si>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</si>
  <si>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</si>
  <si>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</si>
  <si>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</si>
  <si>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</si>
  <si>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</si>
  <si>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</si>
  <si>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</si>
  <si>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</si>
  <si>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</si>
  <si>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</si>
  <si>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</si>
  <si>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</si>
  <si>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</si>
  <si>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</si>
  <si>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</si>
  <si>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</si>
  <si>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</si>
  <si>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</si>
  <si>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</si>
  <si>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</si>
  <si>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</si>
  <si>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</si>
  <si>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</si>
  <si>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</si>
  <si>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</si>
  <si>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</si>
  <si>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</si>
  <si>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Total sample; Unweighted; base n = 1202</t>
  </si>
  <si>
    <t>Labels</t>
  </si>
  <si>
    <t>A</t>
  </si>
  <si>
    <t>B</t>
  </si>
  <si>
    <t>0</t>
  </si>
  <si>
    <t>Posterior Probabilities</t>
  </si>
  <si>
    <t>Total</t>
  </si>
  <si>
    <t>Segment Probability</t>
  </si>
  <si>
    <t>Max</t>
  </si>
  <si>
    <t>Segment</t>
  </si>
  <si>
    <t>Q1. Pick One</t>
  </si>
  <si>
    <t>Q2.  Number</t>
  </si>
  <si>
    <t>Q4.  Number - Multi</t>
  </si>
  <si>
    <t>Q2. Number</t>
  </si>
  <si>
    <t>Q3.  Pick Any</t>
  </si>
  <si>
    <t>Start: 10/09/2012 7:36:46 PM</t>
  </si>
  <si>
    <t>End: 10/09/2012 7:36:47 PM</t>
  </si>
  <si>
    <t>Class 1 36%</t>
  </si>
  <si>
    <t>Class 2 16%</t>
  </si>
  <si>
    <t>Class 3 27%</t>
  </si>
  <si>
    <t>Class 4 21%</t>
  </si>
  <si>
    <t>Class 1 36%: Correlation Matrix</t>
  </si>
  <si>
    <t>Class 1 36%: Covariance Matrix</t>
  </si>
  <si>
    <t>Class 2 16%: Correlation Matrix</t>
  </si>
  <si>
    <t>Class 2 16%: Covariance Matrix</t>
  </si>
  <si>
    <t>Class 3 27%: Correlation Matrix</t>
  </si>
  <si>
    <t>Class 3 27%: Covariance Matrix</t>
  </si>
  <si>
    <t>Class 4 21%: Correlation Matrix</t>
  </si>
  <si>
    <t>Class 4 21%: Covariance Matrix</t>
  </si>
  <si>
    <t>Aggregate (1 class): log-likelihood = -11326.9632796788; BIC = 22802.9; 2 iterations; Converged</t>
  </si>
  <si>
    <t>Parameters: 1,0.0590682196339434,0.0449251247920133,0.118968386023295,0.157237936772047,0.102329450915141,0.0806988352745424,0.100665557404326,0.0965058236272879,0.119800332778702,0.119800332778702,2.84359400998336,1.63111120954815,0.502495840266223,0.497504159733777,0.217138103161398,0.782861896838602,4.84608985024958,4.95757071547421,2.24515920498559,2.24515920498559,0,0.645472061657033,0.312138728323699,0.0404624277456647,0.00192678227360308,1,0.716763005780347,0.246628131021195,0.0366088631984586,1</t>
  </si>
  <si>
    <t>2 classes: log-likelihood = -11018.2766728637; BIC = 22327.3; 50 iterations; Converged</t>
  </si>
  <si>
    <t>Parameters: 0.773353632838588,0.226646367161413,0.0596883193797212,0.0478720184553927,0.105805430793909,0.164762329336528,0.0959305150725122,0.0798664698114468,0.112024737151667,0.0938183515438413,0.119029732652526,0.121202095802456,2.87015688122185,1.62870363689416,0.451529476511785,0.548470523488214,0.19069176510967,0.80930823489033,5.43623101418386,5.45850047405583,1.22288086473428,1.22288086473428,0,0.658101553865996,0.292017962428167,0.0474173455671098,0.00246313813872679,1,0.716816114431956,0.248939018346491,0.0342448672215523,1,0.0569523401820657,0.0348698525690069,0.163882493286649,0.131563506612302,0.124163642842312,0.0835389992833304,0.0619062204085729,0.105675907952555,0.122429743585097,0.115017293278109,2.75295724739949,1.62870363689416,0.676401220068742,0.323598779931258,0.307377235884912,0.692622764115087,2.83243386832453,3.24831830852892,1.22288086473428,1.22288086473428,0,0.600102404503707,0.384419722304975,0.0154778731913194,1.3883244648139E-321,1,0.716572220491791,0.238326596491228,0.045101183016983,1</t>
  </si>
  <si>
    <t>3 classes: log-likelihood = -10857.2850119253; BIC = 22147.2; 161 iterations; Converged</t>
  </si>
  <si>
    <t>Parameters: 0.191535686053708,0.443918118679772,0.36454619526652,0.0559556652531772,0.0318402649946832,0.170121543471907,0.121853503433778,0.127595538969017,0.0808589584655633,0.0616432594160646,0.110205183787799,0.123004080528179,0.116922001679832,2.65235422671185,1.40287976591422,0.689999580047119,0.310000419952881,0.314638391601622,0.685361608398377,2.64318288471619,3.10701760629863,1.25460107853947,1.25460107853947,0,0.624045046922149,0.363904338297863,0.0120506147799884,1.69803274115816E-315,1,0.761991581076378,0.199660347464586,0.0383480714590364,1,0.10891808841872,0.0870366438083234,0.177701233183413,0.301629144557951,0.163112298226531,0.107810611196608,0.0316817307218004,0.0146319917132689,0.00747825817338392,5.04372684592347E-51,3.36115760912997,1.40287976591422,0.472246220287495,0.527753779712506,0.167824697838111,0.83217530216189,5.42322541948046,5.2641913227506,1.25460107853947,1.25460107853947,0,0.494623946842464,0.434729182074958,0.0672654740846738,0.00338139699790481,1,0.576878659844805,0.370788705617411,0.0523326345377841,1,1.34685335238577E-13,0.000519645024395132,0.0205714459714719,7.28431336099176E-12,0.0150374556921513,0.0475999358118428,0.205171745293516,0.189008122439874,0.254894794499411,0.26719685525992,2.31382132644341,1.40287976591422,0.440815583177282,0.559184416822719,0.225960934181819,0.774039065818181,5.30072183651572,5.55648662530715,1.25460107853947,1.25460107853947,0,0.999999999999905,9.55594690924709E-14,1.28831686036514E-177,0,1,1,2.79133227940929E-63,1.35104889151366E-71,1</t>
  </si>
  <si>
    <t>4 classes: log-likelihood = -10764.6000250963; BIC = 22103.6; 188 iterations; Converged</t>
  </si>
  <si>
    <t>Parameters: 0.356888334437316,0.159631046520292,0.271550563560328,0.211930055482065,6.05374959542683E-21,1.2148365659348E-07,0.000964279099185603,9.0423911259229E-11,0.0348698609664121,0.0536570060741846,0.199447082664791,0.168067792571123,0.265018345660059,0.277975511390164,2.14908958527622,0.903323997830108,0.44334149103834,0.55665850896166,0.239453118709805,0.760546881290195,5.29592960529272,5.53271599133306,1.31401135594141,1.31401135594141,0,1,4.28483278873821E-41,5.14906578970618E-227,0,1,1,4.03867578484412E-83,3.40991668911874E-261,1,0.0555688507797001,0.0264345149237269,0.164058057360425,0.120523745360338,0.125505931749872,0.0548234841896631,0.0622113094226535,0.125944704461541,0.135918686397986,0.129010715354093,2.50052414387373,0.903323997830108,0.708074193903287,0.291925806096713,0.330853803983988,0.66914619601601,2.45512998900186,2.97937203225984,1.31401135594141,1.31401135594141,0,0.613439755736729,0.372440099430303,0.0141201448329675,1.05533040349252E-311,1,0.787553530522,0.193107855677833,0.0193386138001664,1,0.1152090167591,0.12296849714632,0.292264686863383,0.354428019334447,0.0855629139210852,0.0215178558538241,6.38295655084752E-34,2.83779426581943E-13,0.00804901012155632,1.29694045762029E-35,2.72063217672092,0.903323997830108,0.470073318588644,0.529926681411357,0.239416165724266,0.760583834275734,5.41970915314544,5.18259163873359,1.31401135594141,1.31401135594141,0,0.212613810709552,0.760037151773426,0.0273490375170224,3.34748041708451E-313,1,0.702241667381001,0.297758332618999,2.13034379972583E-40,1,0.0892399728715478,0.03450736346715,0.061675283474337,0.197015362689097,0.21995702064001,0.221556869790029,0.0922680069643356,0.0774769961236174,0.00630312397987647,5.18548412841506E-49,4.4290958091701,0.903323997830108,0.488808133149132,0.511191866850868,0.0653609263427286,0.934639073657272,5.15450395781363,5.19073598233297,1.31401135594141,1.31401135594141,0,0.754557010522594,0.160878330537545,0.0796777022572276,0.00488695668263392,1,0.551857049849421,0.362007334482375,0.0861356156682048,1</t>
  </si>
  <si>
    <t>5 classes: log-likelihood = -10705.8569505778; BIC = 22128; 203 iterations; Converged</t>
  </si>
  <si>
    <t>Parameters: 0.0820219152191586,0.119695073045824,0.134313064399453,0.50225662053,0.161713326805564,0.0958823639718337,0.0848850096482133,0.126592582265725,0.215688605961451,0.22553559733583,0.180810837041149,0.0616474035606413,7.17105095411291E-78,1.42560765988868E-134,0.00895760021515674,4.28153570959422,0.631141259608963,0.640733031006938,0.359266968993062,0.148889024284129,0.851110975715871,3.2609232291577,3.28640197834755,1.21966149971721,1.21966149971721,0,0.50755895961006,0.441122717374241,0.0513183230156986,0,1,0.506148552694759,0.416772030129593,0.0770794171756475,1,1.07482508232782E-05,2.14001807155703E-44,2.40105124064602E-83,2.9972669061679E-41,0.169526070751905,0.3088696007558,0.228309655725855,0.222601222882939,0.0578677104137144,0.0128149912189631,4.17463862431563,0.631141259608963,0.487985206659857,0.512014793340141,0.0429044048209525,0.957095595179047,5.28298836260104,5.55474835626707,1.21966149971721,1.21966149971721,0,1,4.75675861166292E-21,4.83130097313431E-103,1.93056335498502E-309,1,0.851140016148045,0.116876564184244,0.0319834196677111,1,0.0430798696121927,0.0174642958207319,0.17198282778178,0.0912911507922157,0.0786569209630368,0.0290029291177407,0.0549870018483275,0.162937576611826,0.182865153495537,0.167732273956612,2.0358306004918,0.631141259608963,0.702097654609116,0.297902345390884,0.38980136157566,0.61019863842434,2.52189522217049,3.13721413846307,1.21966149971721,1.21966149971721,0,0.722543016052995,0.277456983947004,1.15421829963626E-172,0,1,1,6.89633909728577E-51,6.63839172687813E-270,1,0.0437125142646006,0.0499525791298091,0.111925236956329,0.126891279320428,0.056608697117329,0.0412629110321673,0.113543070781709,0.0936118018834519,0.173339427802337,0.189152481711839,2.10306395812143,0.631141259608963,0.446454428124804,0.553545571875196,0.247106140037371,0.752893859962629,5.38314673508937,5.44320218101926,1.21966149971721,1.21966149971721,0,0.584572184403914,0.415427815596085,1.41188633370561E-139,5.52260704314815E-310,1,0.965062263423787,0.0349377365762138,1.01823376071348E-261,1,0.145080120884683,0.0651028413395516,0.181001087927369,0.392998932950589,0.151764912249442,0.0264552851261399,0.0239210132982095,0.00593495623967538,0.0077408499843407,2.68824349588591E-67,4.09993502766948,0.631141259608963,0.45139560613551,0.548604393864491,0.144232912886799,0.855767087113202,5.5890906404345,5.36680903797452,1.21966149971721,1.21966149971721,0,0.412714556488097,0.455163527110553,0.124885106198797,0.00723681020255194,1,0.375118437869134,0.559033267175202,0.0658482949556626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</si>
</sst>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1">
    <xf numFmtId="0" fontId="0" fillId="0" borderId="0" xfId="0"/>
    <xf numFmtId="4" fontId="0" fillId="0" borderId="0" xfId="0" applyNumberFormat="1"/>
    <xf numFmtId="0" fontId="0" fillId="0" borderId="0" xfId="0" quotePrefix="1"/>
    <xf numFmtId="2" fontId="0" fillId="0" borderId="0" xfId="0" applyNumberFormat="1"/>
    <xf numFmtId="0" fontId="0" fillId="0" borderId="0" xfId="0" quotePrefix="1" applyAlignment="1">
      <alignment wrapText="1"/>
    </xf>
    <xf numFmtId="1" fontId="0" fillId="0" borderId="0" xfId="0" quotePrefix="1" applyNumberFormat="1"/>
    <xf numFmtId="0" fontId="3" fillId="0" borderId="0" xfId="0" applyFont="1"/>
    <xf numFmtId="0" fontId="4" fillId="0" borderId="0" xfId="0" applyFont="1"/>
    <xf numFmtId="10" fontId="0" fillId="0" borderId="0" xfId="1" quotePrefix="1" applyNumberFormat="1" applyFont="1"/>
    <xf numFmtId="10" fontId="0" fillId="0" borderId="0" xfId="0" applyNumberFormat="1"/>
    <xf numFmtId="0" fontId="2" fillId="2" borderId="1" xfId="2"/>
  </cellXfs>
  <cellStyles count="3">
    <cellStyle name="Calculation" xfId="2" builtinId="2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opLeftCell="A80" workbookViewId="0">
      <selection activeCell="A80" sqref="A80"/>
    </sheetView>
  </sheetViews>
  <sheetFormatPr defaultRowHeight="15" x14ac:dyDescent="0.25"/>
  <sheetData>
    <row r="1" spans="1:5" x14ac:dyDescent="0.25">
      <c r="A1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4</v>
      </c>
    </row>
    <row r="7" spans="1:5" x14ac:dyDescent="0.25">
      <c r="A7" t="s">
        <v>5</v>
      </c>
    </row>
    <row r="8" spans="1:5" x14ac:dyDescent="0.25">
      <c r="A8" t="s">
        <v>6</v>
      </c>
    </row>
    <row r="9" spans="1:5" x14ac:dyDescent="0.25">
      <c r="A9" t="s">
        <v>7</v>
      </c>
    </row>
    <row r="10" spans="1:5" x14ac:dyDescent="0.25">
      <c r="A10" t="s">
        <v>8</v>
      </c>
    </row>
    <row r="11" spans="1:5" x14ac:dyDescent="0.25">
      <c r="A11" t="s">
        <v>9</v>
      </c>
    </row>
    <row r="12" spans="1:5" x14ac:dyDescent="0.25">
      <c r="A12" t="s">
        <v>10</v>
      </c>
    </row>
    <row r="13" spans="1:5" x14ac:dyDescent="0.25">
      <c r="A13" t="s">
        <v>11</v>
      </c>
    </row>
    <row r="14" spans="1:5" x14ac:dyDescent="0.25">
      <c r="A14" t="s">
        <v>12</v>
      </c>
    </row>
    <row r="15" spans="1:5" x14ac:dyDescent="0.25">
      <c r="A15" t="s">
        <v>13</v>
      </c>
    </row>
    <row r="16" spans="1:5" x14ac:dyDescent="0.25">
      <c r="A16" t="s">
        <v>14</v>
      </c>
      <c r="B16" t="s">
        <v>15</v>
      </c>
      <c r="C16" t="s">
        <v>16</v>
      </c>
      <c r="D16" t="s">
        <v>17</v>
      </c>
      <c r="E16" t="s">
        <v>18</v>
      </c>
    </row>
    <row r="17" spans="1:5" x14ac:dyDescent="0.25">
      <c r="A17" t="s">
        <v>1285</v>
      </c>
      <c r="B17">
        <v>1</v>
      </c>
      <c r="C17" t="s">
        <v>19</v>
      </c>
      <c r="D17" t="s">
        <v>20</v>
      </c>
      <c r="E17" t="s">
        <v>18</v>
      </c>
    </row>
    <row r="18" spans="1:5" x14ac:dyDescent="0.25">
      <c r="A18" t="s">
        <v>1288</v>
      </c>
      <c r="B18">
        <v>1</v>
      </c>
      <c r="C18" t="s">
        <v>21</v>
      </c>
      <c r="D18" t="s">
        <v>22</v>
      </c>
      <c r="E18" t="s">
        <v>18</v>
      </c>
    </row>
    <row r="19" spans="1:5" x14ac:dyDescent="0.25">
      <c r="A19" t="s">
        <v>1289</v>
      </c>
      <c r="B19">
        <v>1</v>
      </c>
      <c r="C19" t="s">
        <v>19</v>
      </c>
      <c r="D19" t="s">
        <v>20</v>
      </c>
      <c r="E19" t="s">
        <v>18</v>
      </c>
    </row>
    <row r="20" spans="1:5" x14ac:dyDescent="0.25">
      <c r="A20" t="s">
        <v>1287</v>
      </c>
      <c r="B20">
        <v>1</v>
      </c>
      <c r="C20" t="s">
        <v>21</v>
      </c>
      <c r="D20" t="s">
        <v>22</v>
      </c>
      <c r="E20" t="s">
        <v>18</v>
      </c>
    </row>
    <row r="21" spans="1:5" x14ac:dyDescent="0.25">
      <c r="A21" t="s">
        <v>23</v>
      </c>
      <c r="B21">
        <v>1</v>
      </c>
      <c r="C21" t="s">
        <v>19</v>
      </c>
      <c r="D21" t="s">
        <v>20</v>
      </c>
      <c r="E21" t="s">
        <v>13</v>
      </c>
    </row>
    <row r="24" spans="1:5" x14ac:dyDescent="0.25">
      <c r="A24" t="s">
        <v>24</v>
      </c>
    </row>
    <row r="26" spans="1:5" x14ac:dyDescent="0.25">
      <c r="A26" t="s">
        <v>25</v>
      </c>
    </row>
    <row r="28" spans="1:5" x14ac:dyDescent="0.25">
      <c r="A28" t="s">
        <v>26</v>
      </c>
    </row>
    <row r="29" spans="1:5" x14ac:dyDescent="0.25">
      <c r="A29" t="s">
        <v>13</v>
      </c>
    </row>
    <row r="30" spans="1:5" x14ac:dyDescent="0.25">
      <c r="B30" t="s">
        <v>27</v>
      </c>
      <c r="C30" t="s">
        <v>18</v>
      </c>
    </row>
    <row r="31" spans="1:5" x14ac:dyDescent="0.25">
      <c r="A31">
        <v>6</v>
      </c>
      <c r="B31">
        <v>683</v>
      </c>
      <c r="C31" t="s">
        <v>18</v>
      </c>
    </row>
    <row r="32" spans="1:5" x14ac:dyDescent="0.25">
      <c r="A32">
        <v>8</v>
      </c>
      <c r="B32">
        <v>519</v>
      </c>
      <c r="C32" t="s">
        <v>13</v>
      </c>
    </row>
    <row r="35" spans="1:7" x14ac:dyDescent="0.25">
      <c r="A35" t="s">
        <v>28</v>
      </c>
    </row>
    <row r="36" spans="1:7" x14ac:dyDescent="0.25">
      <c r="A36" t="s">
        <v>29</v>
      </c>
    </row>
    <row r="37" spans="1:7" x14ac:dyDescent="0.25">
      <c r="A37" t="s">
        <v>30</v>
      </c>
    </row>
    <row r="38" spans="1:7" x14ac:dyDescent="0.25">
      <c r="A38" t="s">
        <v>31</v>
      </c>
    </row>
    <row r="39" spans="1:7" x14ac:dyDescent="0.25">
      <c r="A39" t="s">
        <v>32</v>
      </c>
    </row>
    <row r="40" spans="1:7" x14ac:dyDescent="0.25">
      <c r="A40" t="s">
        <v>33</v>
      </c>
    </row>
    <row r="42" spans="1:7" x14ac:dyDescent="0.25">
      <c r="A42" t="s">
        <v>1290</v>
      </c>
    </row>
    <row r="43" spans="1:7" x14ac:dyDescent="0.25">
      <c r="A43" t="s">
        <v>1291</v>
      </c>
    </row>
    <row r="45" spans="1:7" x14ac:dyDescent="0.25">
      <c r="A45" t="s">
        <v>34</v>
      </c>
    </row>
    <row r="46" spans="1:7" x14ac:dyDescent="0.25">
      <c r="A46" t="s">
        <v>13</v>
      </c>
    </row>
    <row r="47" spans="1:7" x14ac:dyDescent="0.25">
      <c r="B47" t="s">
        <v>35</v>
      </c>
      <c r="C47" t="s">
        <v>36</v>
      </c>
      <c r="D47" t="s">
        <v>37</v>
      </c>
      <c r="E47" t="s">
        <v>38</v>
      </c>
      <c r="F47" t="s">
        <v>39</v>
      </c>
      <c r="G47" t="s">
        <v>18</v>
      </c>
    </row>
    <row r="48" spans="1:7" x14ac:dyDescent="0.25">
      <c r="A48" t="s">
        <v>40</v>
      </c>
      <c r="B48" s="1">
        <v>-11326.963</v>
      </c>
      <c r="C48">
        <v>21</v>
      </c>
      <c r="D48" s="1">
        <v>22802.852999999999</v>
      </c>
      <c r="E48" t="s">
        <v>41</v>
      </c>
      <c r="F48">
        <v>2</v>
      </c>
      <c r="G48" t="s">
        <v>18</v>
      </c>
    </row>
    <row r="49" spans="1:7" x14ac:dyDescent="0.25">
      <c r="A49" t="s">
        <v>42</v>
      </c>
      <c r="B49" s="1">
        <v>-11018.277</v>
      </c>
      <c r="C49">
        <v>41</v>
      </c>
      <c r="D49" s="1">
        <v>22327.314999999999</v>
      </c>
      <c r="E49">
        <v>0.78400000000000003</v>
      </c>
      <c r="F49">
        <v>50</v>
      </c>
      <c r="G49" t="s">
        <v>18</v>
      </c>
    </row>
    <row r="50" spans="1:7" x14ac:dyDescent="0.25">
      <c r="A50" t="s">
        <v>43</v>
      </c>
      <c r="B50" s="1">
        <v>-10857.285</v>
      </c>
      <c r="C50">
        <v>61</v>
      </c>
      <c r="D50" s="1">
        <v>22147.166000000001</v>
      </c>
      <c r="E50">
        <v>0.78200000000000003</v>
      </c>
      <c r="F50">
        <v>161</v>
      </c>
      <c r="G50" t="s">
        <v>18</v>
      </c>
    </row>
    <row r="51" spans="1:7" x14ac:dyDescent="0.25">
      <c r="A51" t="s">
        <v>44</v>
      </c>
      <c r="B51" s="1">
        <v>-10764.6</v>
      </c>
      <c r="C51">
        <v>81</v>
      </c>
      <c r="D51" s="1">
        <v>22103.631000000001</v>
      </c>
      <c r="E51">
        <v>0.78400000000000003</v>
      </c>
      <c r="F51">
        <v>188</v>
      </c>
      <c r="G51" t="s">
        <v>18</v>
      </c>
    </row>
    <row r="52" spans="1:7" x14ac:dyDescent="0.25">
      <c r="A52" t="s">
        <v>45</v>
      </c>
      <c r="B52" s="1">
        <v>-10705.857</v>
      </c>
      <c r="C52">
        <v>101</v>
      </c>
      <c r="D52" s="1">
        <v>22127.98</v>
      </c>
      <c r="E52">
        <v>0.79300000000000004</v>
      </c>
      <c r="F52">
        <v>203</v>
      </c>
      <c r="G52" t="s">
        <v>13</v>
      </c>
    </row>
    <row r="54" spans="1:7" x14ac:dyDescent="0.25">
      <c r="A54" t="s">
        <v>46</v>
      </c>
    </row>
    <row r="56" spans="1:7" x14ac:dyDescent="0.25">
      <c r="A56" t="s">
        <v>47</v>
      </c>
    </row>
    <row r="58" spans="1:7" x14ac:dyDescent="0.25">
      <c r="A58" t="s">
        <v>48</v>
      </c>
    </row>
    <row r="59" spans="1:7" x14ac:dyDescent="0.25">
      <c r="A59" t="s">
        <v>13</v>
      </c>
    </row>
    <row r="60" spans="1:7" x14ac:dyDescent="0.25">
      <c r="B60" t="s">
        <v>49</v>
      </c>
      <c r="C60" t="s">
        <v>18</v>
      </c>
    </row>
    <row r="61" spans="1:7" x14ac:dyDescent="0.25">
      <c r="A61" t="s">
        <v>50</v>
      </c>
      <c r="B61">
        <v>35.69</v>
      </c>
      <c r="C61" t="s">
        <v>18</v>
      </c>
    </row>
    <row r="62" spans="1:7" x14ac:dyDescent="0.25">
      <c r="A62" t="s">
        <v>51</v>
      </c>
      <c r="B62">
        <v>15.96</v>
      </c>
      <c r="C62" t="s">
        <v>18</v>
      </c>
    </row>
    <row r="63" spans="1:7" x14ac:dyDescent="0.25">
      <c r="A63" t="s">
        <v>52</v>
      </c>
      <c r="B63">
        <v>27.16</v>
      </c>
      <c r="C63" t="s">
        <v>18</v>
      </c>
    </row>
    <row r="64" spans="1:7" x14ac:dyDescent="0.25">
      <c r="A64" t="s">
        <v>53</v>
      </c>
      <c r="B64">
        <v>21.19</v>
      </c>
      <c r="C64" t="s">
        <v>13</v>
      </c>
    </row>
    <row r="66" spans="1:9" x14ac:dyDescent="0.25">
      <c r="A66" t="s">
        <v>54</v>
      </c>
    </row>
    <row r="67" spans="1:9" x14ac:dyDescent="0.25">
      <c r="B67" t="s">
        <v>55</v>
      </c>
      <c r="C67" t="s">
        <v>18</v>
      </c>
    </row>
    <row r="68" spans="1:9" x14ac:dyDescent="0.25">
      <c r="A68" t="s">
        <v>50</v>
      </c>
      <c r="B68">
        <v>428.98</v>
      </c>
      <c r="C68" t="s">
        <v>18</v>
      </c>
    </row>
    <row r="69" spans="1:9" x14ac:dyDescent="0.25">
      <c r="A69" t="s">
        <v>51</v>
      </c>
      <c r="B69">
        <v>191.88</v>
      </c>
      <c r="C69" t="s">
        <v>18</v>
      </c>
    </row>
    <row r="70" spans="1:9" x14ac:dyDescent="0.25">
      <c r="A70" t="s">
        <v>52</v>
      </c>
      <c r="B70">
        <v>326.39999999999998</v>
      </c>
      <c r="C70" t="s">
        <v>18</v>
      </c>
    </row>
    <row r="71" spans="1:9" x14ac:dyDescent="0.25">
      <c r="A71" t="s">
        <v>53</v>
      </c>
      <c r="B71">
        <v>254.74</v>
      </c>
      <c r="C71" t="s">
        <v>13</v>
      </c>
    </row>
    <row r="73" spans="1:9" x14ac:dyDescent="0.25">
      <c r="A73" t="s">
        <v>56</v>
      </c>
    </row>
    <row r="74" spans="1:9" x14ac:dyDescent="0.25">
      <c r="A74" t="s">
        <v>1285</v>
      </c>
    </row>
    <row r="75" spans="1:9" x14ac:dyDescent="0.25">
      <c r="A75" t="s">
        <v>13</v>
      </c>
    </row>
    <row r="76" spans="1:9" x14ac:dyDescent="0.25">
      <c r="B76" t="s">
        <v>1292</v>
      </c>
      <c r="C76" t="s">
        <v>1293</v>
      </c>
      <c r="D76" t="s">
        <v>1294</v>
      </c>
      <c r="E76" t="s">
        <v>1295</v>
      </c>
      <c r="F76" t="s">
        <v>18</v>
      </c>
    </row>
    <row r="77" spans="1:9" x14ac:dyDescent="0.25">
      <c r="A77" t="s">
        <v>57</v>
      </c>
      <c r="B77">
        <v>0</v>
      </c>
      <c r="C77">
        <v>5.5599999999999997E-2</v>
      </c>
      <c r="D77">
        <v>0.1152</v>
      </c>
      <c r="E77">
        <v>8.9200000000000002E-2</v>
      </c>
      <c r="F77" t="s">
        <v>18</v>
      </c>
      <c r="I77">
        <f>INDEX(Pars!$B$61:$B$64,Calculations!E$2)*IF(ISERROR(MATCH('Pick One'!$B7,Pars!$A$77:$A$86,0)),1,INDEX(Pars!E$77:E$86,MATCH('Pick One'!$B7,Pars!$A$77:$A$86,0)))*IF(Number!$B7="",1,_xlfn.NORM.DIST(Number!$B7,Pars!E$92,Pars!E$97,FALSE))*IF('Pick Any'!E$3="",1,IF('Pick Any'!$B7=1,Pars!E$142,1-Pars!E$142))*IF('Pick Any'!F$3="",1,IF('Pick Any'!$C7=1,Pars!E$143,1-Pars!E$143))*IF('Number - Multi'!$C7="",1,_xlfn.NORM.DIST('Number - Multi'!$C7,Pars!E$149,Pars!E$155,1))*IF('Number - Multi'!$C7="",1,_xlfn.NORM.DIST('Number - Multi'!$C7,Pars!E$150,Pars!E$156,1))*IF(ISERROR(MATCH('Pick One Multi'!$B7,Pars!$A$210:$A$213,0)),1,INDEX(Pars!E$210:E$213,MATCH('Pick One Multi'!$B7,Pars!$A$210:$A$213,0)))*IF(ISERROR(MATCH('Pick One Multi'!$B7,Pars!$A$218:$A$220,0)),1,INDEX(Pars!E$218:E$220,MATCH('Pick One Multi'!$B7,Pars!$A$218:$A$220,0)))</f>
        <v>0</v>
      </c>
    </row>
    <row r="78" spans="1:9" x14ac:dyDescent="0.25">
      <c r="A78" t="s">
        <v>58</v>
      </c>
      <c r="B78">
        <v>0</v>
      </c>
      <c r="C78">
        <v>2.64E-2</v>
      </c>
      <c r="D78">
        <v>0.123</v>
      </c>
      <c r="E78">
        <v>3.4500000000000003E-2</v>
      </c>
      <c r="F78" t="s">
        <v>18</v>
      </c>
    </row>
    <row r="79" spans="1:9" x14ac:dyDescent="0.25">
      <c r="A79" t="s">
        <v>59</v>
      </c>
      <c r="B79">
        <v>1E-3</v>
      </c>
      <c r="C79">
        <v>0.1641</v>
      </c>
      <c r="D79">
        <v>0.2923</v>
      </c>
      <c r="E79">
        <v>6.1699999999999998E-2</v>
      </c>
      <c r="F79" t="s">
        <v>18</v>
      </c>
    </row>
    <row r="80" spans="1:9" x14ac:dyDescent="0.25">
      <c r="A80" t="s">
        <v>60</v>
      </c>
      <c r="B80">
        <v>0</v>
      </c>
      <c r="C80">
        <v>0.1205</v>
      </c>
      <c r="D80">
        <v>0.35439999999999999</v>
      </c>
      <c r="E80">
        <v>0.19700000000000001</v>
      </c>
      <c r="F80" t="s">
        <v>18</v>
      </c>
    </row>
    <row r="81" spans="1:6" x14ac:dyDescent="0.25">
      <c r="A81" t="s">
        <v>61</v>
      </c>
      <c r="B81">
        <v>3.49E-2</v>
      </c>
      <c r="C81">
        <v>0.1255</v>
      </c>
      <c r="D81">
        <v>8.5599999999999996E-2</v>
      </c>
      <c r="E81">
        <v>0.22</v>
      </c>
      <c r="F81" t="s">
        <v>18</v>
      </c>
    </row>
    <row r="82" spans="1:6" x14ac:dyDescent="0.25">
      <c r="A82" t="s">
        <v>62</v>
      </c>
      <c r="B82">
        <v>5.3699999999999998E-2</v>
      </c>
      <c r="C82">
        <v>5.4800000000000001E-2</v>
      </c>
      <c r="D82">
        <v>2.1499999999999998E-2</v>
      </c>
      <c r="E82">
        <v>0.22159999999999999</v>
      </c>
      <c r="F82" t="s">
        <v>18</v>
      </c>
    </row>
    <row r="83" spans="1:6" x14ac:dyDescent="0.25">
      <c r="A83" t="s">
        <v>63</v>
      </c>
      <c r="B83">
        <v>0.19939999999999999</v>
      </c>
      <c r="C83">
        <v>6.2199999999999998E-2</v>
      </c>
      <c r="D83">
        <v>0</v>
      </c>
      <c r="E83">
        <v>9.2299999999999993E-2</v>
      </c>
      <c r="F83" t="s">
        <v>18</v>
      </c>
    </row>
    <row r="84" spans="1:6" x14ac:dyDescent="0.25">
      <c r="A84" t="s">
        <v>64</v>
      </c>
      <c r="B84">
        <v>0.1681</v>
      </c>
      <c r="C84">
        <v>0.12590000000000001</v>
      </c>
      <c r="D84">
        <v>0</v>
      </c>
      <c r="E84">
        <v>7.7499999999999999E-2</v>
      </c>
      <c r="F84" t="s">
        <v>18</v>
      </c>
    </row>
    <row r="85" spans="1:6" x14ac:dyDescent="0.25">
      <c r="A85" t="s">
        <v>65</v>
      </c>
      <c r="B85">
        <v>0.26500000000000001</v>
      </c>
      <c r="C85">
        <v>0.13589999999999999</v>
      </c>
      <c r="D85">
        <v>8.0000000000000002E-3</v>
      </c>
      <c r="E85">
        <v>6.3E-3</v>
      </c>
      <c r="F85" t="s">
        <v>18</v>
      </c>
    </row>
    <row r="86" spans="1:6" x14ac:dyDescent="0.25">
      <c r="A86" t="s">
        <v>66</v>
      </c>
      <c r="B86">
        <v>0.27800000000000002</v>
      </c>
      <c r="C86">
        <v>0.129</v>
      </c>
      <c r="D86">
        <v>0</v>
      </c>
      <c r="E86">
        <v>0</v>
      </c>
      <c r="F86" t="s">
        <v>13</v>
      </c>
    </row>
    <row r="88" spans="1:6" x14ac:dyDescent="0.25">
      <c r="A88" t="s">
        <v>1288</v>
      </c>
    </row>
    <row r="89" spans="1:6" x14ac:dyDescent="0.25">
      <c r="A89" t="s">
        <v>67</v>
      </c>
    </row>
    <row r="90" spans="1:6" x14ac:dyDescent="0.25">
      <c r="A90" t="s">
        <v>13</v>
      </c>
    </row>
    <row r="91" spans="1:6" x14ac:dyDescent="0.25">
      <c r="B91" t="s">
        <v>1292</v>
      </c>
      <c r="C91" t="s">
        <v>1293</v>
      </c>
      <c r="D91" t="s">
        <v>1294</v>
      </c>
      <c r="E91" t="s">
        <v>1295</v>
      </c>
      <c r="F91" t="s">
        <v>18</v>
      </c>
    </row>
    <row r="92" spans="1:6" x14ac:dyDescent="0.25">
      <c r="A92" t="s">
        <v>1288</v>
      </c>
      <c r="B92">
        <v>2.1490999999999998</v>
      </c>
      <c r="C92">
        <v>2.5005000000000002</v>
      </c>
      <c r="D92">
        <v>2.7206000000000001</v>
      </c>
      <c r="E92">
        <v>4.4291</v>
      </c>
      <c r="F92" t="s">
        <v>13</v>
      </c>
    </row>
    <row r="94" spans="1:6" x14ac:dyDescent="0.25">
      <c r="A94" t="s">
        <v>68</v>
      </c>
    </row>
    <row r="95" spans="1:6" x14ac:dyDescent="0.25">
      <c r="A95" t="s">
        <v>13</v>
      </c>
    </row>
    <row r="96" spans="1:6" x14ac:dyDescent="0.25">
      <c r="B96" t="s">
        <v>1292</v>
      </c>
      <c r="C96" t="s">
        <v>1293</v>
      </c>
      <c r="D96" t="s">
        <v>1294</v>
      </c>
      <c r="E96" t="s">
        <v>1295</v>
      </c>
      <c r="F96" t="s">
        <v>18</v>
      </c>
    </row>
    <row r="97" spans="1:6" x14ac:dyDescent="0.25">
      <c r="A97" t="s">
        <v>1288</v>
      </c>
      <c r="B97">
        <v>0.95040000000000002</v>
      </c>
      <c r="C97">
        <v>0.95040000000000002</v>
      </c>
      <c r="D97">
        <v>0.95040000000000002</v>
      </c>
      <c r="E97">
        <v>0.95040000000000002</v>
      </c>
      <c r="F97" t="s">
        <v>13</v>
      </c>
    </row>
    <row r="99" spans="1:6" x14ac:dyDescent="0.25">
      <c r="A99" t="s">
        <v>1296</v>
      </c>
    </row>
    <row r="100" spans="1:6" x14ac:dyDescent="0.25">
      <c r="A100" t="s">
        <v>13</v>
      </c>
    </row>
    <row r="101" spans="1:6" x14ac:dyDescent="0.25">
      <c r="B101" t="s">
        <v>1288</v>
      </c>
      <c r="C101" t="s">
        <v>18</v>
      </c>
    </row>
    <row r="102" spans="1:6" x14ac:dyDescent="0.25">
      <c r="A102" t="s">
        <v>1288</v>
      </c>
      <c r="B102">
        <v>1</v>
      </c>
      <c r="C102" t="s">
        <v>13</v>
      </c>
    </row>
    <row r="104" spans="1:6" x14ac:dyDescent="0.25">
      <c r="A104" t="s">
        <v>1297</v>
      </c>
    </row>
    <row r="105" spans="1:6" x14ac:dyDescent="0.25">
      <c r="A105" t="s">
        <v>13</v>
      </c>
    </row>
    <row r="106" spans="1:6" x14ac:dyDescent="0.25">
      <c r="B106" t="s">
        <v>1288</v>
      </c>
      <c r="C106" t="s">
        <v>18</v>
      </c>
    </row>
    <row r="107" spans="1:6" x14ac:dyDescent="0.25">
      <c r="A107" t="s">
        <v>1288</v>
      </c>
      <c r="B107">
        <v>0.90329999999999999</v>
      </c>
      <c r="C107" t="s">
        <v>13</v>
      </c>
    </row>
    <row r="109" spans="1:6" x14ac:dyDescent="0.25">
      <c r="A109" t="s">
        <v>1298</v>
      </c>
    </row>
    <row r="110" spans="1:6" x14ac:dyDescent="0.25">
      <c r="A110" t="s">
        <v>13</v>
      </c>
    </row>
    <row r="111" spans="1:6" x14ac:dyDescent="0.25">
      <c r="B111" t="s">
        <v>1288</v>
      </c>
      <c r="C111" t="s">
        <v>18</v>
      </c>
    </row>
    <row r="112" spans="1:6" x14ac:dyDescent="0.25">
      <c r="A112" t="s">
        <v>1288</v>
      </c>
      <c r="B112">
        <v>1</v>
      </c>
      <c r="C112" t="s">
        <v>13</v>
      </c>
    </row>
    <row r="114" spans="1:3" x14ac:dyDescent="0.25">
      <c r="A114" t="s">
        <v>1299</v>
      </c>
    </row>
    <row r="115" spans="1:3" x14ac:dyDescent="0.25">
      <c r="A115" t="s">
        <v>13</v>
      </c>
    </row>
    <row r="116" spans="1:3" x14ac:dyDescent="0.25">
      <c r="B116" t="s">
        <v>1288</v>
      </c>
      <c r="C116" t="s">
        <v>18</v>
      </c>
    </row>
    <row r="117" spans="1:3" x14ac:dyDescent="0.25">
      <c r="A117" t="s">
        <v>1288</v>
      </c>
      <c r="B117">
        <v>0.90329999999999999</v>
      </c>
      <c r="C117" t="s">
        <v>13</v>
      </c>
    </row>
    <row r="119" spans="1:3" x14ac:dyDescent="0.25">
      <c r="A119" t="s">
        <v>1300</v>
      </c>
    </row>
    <row r="120" spans="1:3" x14ac:dyDescent="0.25">
      <c r="A120" t="s">
        <v>13</v>
      </c>
    </row>
    <row r="121" spans="1:3" x14ac:dyDescent="0.25">
      <c r="B121" t="s">
        <v>1288</v>
      </c>
      <c r="C121" t="s">
        <v>18</v>
      </c>
    </row>
    <row r="122" spans="1:3" x14ac:dyDescent="0.25">
      <c r="A122" t="s">
        <v>1288</v>
      </c>
      <c r="B122">
        <v>1</v>
      </c>
      <c r="C122" t="s">
        <v>13</v>
      </c>
    </row>
    <row r="124" spans="1:3" x14ac:dyDescent="0.25">
      <c r="A124" t="s">
        <v>1301</v>
      </c>
    </row>
    <row r="125" spans="1:3" x14ac:dyDescent="0.25">
      <c r="A125" t="s">
        <v>13</v>
      </c>
    </row>
    <row r="126" spans="1:3" x14ac:dyDescent="0.25">
      <c r="B126" t="s">
        <v>1288</v>
      </c>
      <c r="C126" t="s">
        <v>18</v>
      </c>
    </row>
    <row r="127" spans="1:3" x14ac:dyDescent="0.25">
      <c r="A127" t="s">
        <v>1288</v>
      </c>
      <c r="B127">
        <v>0.90329999999999999</v>
      </c>
      <c r="C127" t="s">
        <v>13</v>
      </c>
    </row>
    <row r="129" spans="1:6" x14ac:dyDescent="0.25">
      <c r="A129" t="s">
        <v>1302</v>
      </c>
    </row>
    <row r="130" spans="1:6" x14ac:dyDescent="0.25">
      <c r="A130" t="s">
        <v>13</v>
      </c>
    </row>
    <row r="131" spans="1:6" x14ac:dyDescent="0.25">
      <c r="B131" t="s">
        <v>1288</v>
      </c>
      <c r="C131" t="s">
        <v>18</v>
      </c>
    </row>
    <row r="132" spans="1:6" x14ac:dyDescent="0.25">
      <c r="A132" t="s">
        <v>1288</v>
      </c>
      <c r="B132">
        <v>1</v>
      </c>
      <c r="C132" t="s">
        <v>13</v>
      </c>
    </row>
    <row r="134" spans="1:6" x14ac:dyDescent="0.25">
      <c r="A134" t="s">
        <v>1303</v>
      </c>
    </row>
    <row r="135" spans="1:6" x14ac:dyDescent="0.25">
      <c r="A135" t="s">
        <v>13</v>
      </c>
    </row>
    <row r="136" spans="1:6" x14ac:dyDescent="0.25">
      <c r="B136" t="s">
        <v>1288</v>
      </c>
      <c r="C136" t="s">
        <v>18</v>
      </c>
    </row>
    <row r="137" spans="1:6" x14ac:dyDescent="0.25">
      <c r="A137" t="s">
        <v>1288</v>
      </c>
      <c r="B137">
        <v>0.90329999999999999</v>
      </c>
      <c r="C137" t="s">
        <v>13</v>
      </c>
    </row>
    <row r="139" spans="1:6" x14ac:dyDescent="0.25">
      <c r="A139" t="s">
        <v>1289</v>
      </c>
    </row>
    <row r="140" spans="1:6" x14ac:dyDescent="0.25">
      <c r="A140" t="s">
        <v>13</v>
      </c>
    </row>
    <row r="141" spans="1:6" x14ac:dyDescent="0.25">
      <c r="B141" t="s">
        <v>1292</v>
      </c>
      <c r="C141" t="s">
        <v>1293</v>
      </c>
      <c r="D141" t="s">
        <v>1294</v>
      </c>
      <c r="E141" t="s">
        <v>1295</v>
      </c>
      <c r="F141" t="s">
        <v>18</v>
      </c>
    </row>
    <row r="142" spans="1:6" x14ac:dyDescent="0.25">
      <c r="A142" t="s">
        <v>1277</v>
      </c>
      <c r="B142">
        <v>0.55669999999999997</v>
      </c>
      <c r="C142">
        <v>0.29189999999999999</v>
      </c>
      <c r="D142">
        <v>0.52990000000000004</v>
      </c>
      <c r="E142">
        <v>0.51119999999999999</v>
      </c>
      <c r="F142" t="s">
        <v>18</v>
      </c>
    </row>
    <row r="143" spans="1:6" x14ac:dyDescent="0.25">
      <c r="A143" t="s">
        <v>1278</v>
      </c>
      <c r="B143">
        <v>0.76049999999999995</v>
      </c>
      <c r="C143">
        <v>0.66910000000000003</v>
      </c>
      <c r="D143">
        <v>0.76060000000000005</v>
      </c>
      <c r="E143">
        <v>0.93459999999999999</v>
      </c>
      <c r="F143" t="s">
        <v>13</v>
      </c>
    </row>
    <row r="145" spans="1:6" x14ac:dyDescent="0.25">
      <c r="A145" t="s">
        <v>1287</v>
      </c>
    </row>
    <row r="146" spans="1:6" x14ac:dyDescent="0.25">
      <c r="A146" t="s">
        <v>67</v>
      </c>
    </row>
    <row r="147" spans="1:6" x14ac:dyDescent="0.25">
      <c r="A147" t="s">
        <v>13</v>
      </c>
    </row>
    <row r="148" spans="1:6" x14ac:dyDescent="0.25">
      <c r="B148" t="s">
        <v>1292</v>
      </c>
      <c r="C148" t="s">
        <v>1293</v>
      </c>
      <c r="D148" t="s">
        <v>1294</v>
      </c>
      <c r="E148" t="s">
        <v>1295</v>
      </c>
      <c r="F148" t="s">
        <v>18</v>
      </c>
    </row>
    <row r="149" spans="1:6" x14ac:dyDescent="0.25">
      <c r="A149" t="s">
        <v>1277</v>
      </c>
      <c r="B149">
        <v>5.2958999999999996</v>
      </c>
      <c r="C149">
        <v>2.4550999999999998</v>
      </c>
      <c r="D149">
        <v>5.4196999999999997</v>
      </c>
      <c r="E149">
        <v>5.1544999999999996</v>
      </c>
      <c r="F149" t="s">
        <v>18</v>
      </c>
    </row>
    <row r="150" spans="1:6" x14ac:dyDescent="0.25">
      <c r="A150" t="s">
        <v>1278</v>
      </c>
      <c r="B150">
        <v>5.5327000000000002</v>
      </c>
      <c r="C150">
        <v>2.9794</v>
      </c>
      <c r="D150">
        <v>5.1825999999999999</v>
      </c>
      <c r="E150">
        <v>5.1906999999999996</v>
      </c>
      <c r="F150" t="s">
        <v>13</v>
      </c>
    </row>
    <row r="152" spans="1:6" x14ac:dyDescent="0.25">
      <c r="A152" t="s">
        <v>68</v>
      </c>
    </row>
    <row r="153" spans="1:6" x14ac:dyDescent="0.25">
      <c r="A153" t="s">
        <v>13</v>
      </c>
    </row>
    <row r="154" spans="1:6" x14ac:dyDescent="0.25">
      <c r="B154" t="s">
        <v>1292</v>
      </c>
      <c r="C154" t="s">
        <v>1293</v>
      </c>
      <c r="D154" t="s">
        <v>1294</v>
      </c>
      <c r="E154" t="s">
        <v>1295</v>
      </c>
      <c r="F154" t="s">
        <v>18</v>
      </c>
    </row>
    <row r="155" spans="1:6" x14ac:dyDescent="0.25">
      <c r="A155" t="s">
        <v>1277</v>
      </c>
      <c r="B155">
        <v>1.1463000000000001</v>
      </c>
      <c r="C155">
        <v>1.1463000000000001</v>
      </c>
      <c r="D155">
        <v>1.1463000000000001</v>
      </c>
      <c r="E155">
        <v>1.1463000000000001</v>
      </c>
      <c r="F155" t="s">
        <v>18</v>
      </c>
    </row>
    <row r="156" spans="1:6" x14ac:dyDescent="0.25">
      <c r="A156" t="s">
        <v>1278</v>
      </c>
      <c r="B156">
        <v>1.1463000000000001</v>
      </c>
      <c r="C156">
        <v>1.1463000000000001</v>
      </c>
      <c r="D156">
        <v>1.1463000000000001</v>
      </c>
      <c r="E156">
        <v>1.1463000000000001</v>
      </c>
      <c r="F156" t="s">
        <v>13</v>
      </c>
    </row>
    <row r="158" spans="1:6" x14ac:dyDescent="0.25">
      <c r="A158" t="s">
        <v>1296</v>
      </c>
    </row>
    <row r="159" spans="1:6" x14ac:dyDescent="0.25">
      <c r="A159" t="s">
        <v>13</v>
      </c>
    </row>
    <row r="160" spans="1:6" x14ac:dyDescent="0.25">
      <c r="B160" t="s">
        <v>1277</v>
      </c>
      <c r="C160" t="s">
        <v>1278</v>
      </c>
      <c r="D160" t="s">
        <v>18</v>
      </c>
    </row>
    <row r="161" spans="1:4" x14ac:dyDescent="0.25">
      <c r="A161" t="s">
        <v>1277</v>
      </c>
      <c r="B161">
        <v>1</v>
      </c>
      <c r="C161">
        <v>0</v>
      </c>
      <c r="D161" t="s">
        <v>18</v>
      </c>
    </row>
    <row r="162" spans="1:4" x14ac:dyDescent="0.25">
      <c r="A162" t="s">
        <v>1278</v>
      </c>
      <c r="B162">
        <v>0</v>
      </c>
      <c r="C162">
        <v>1</v>
      </c>
      <c r="D162" t="s">
        <v>13</v>
      </c>
    </row>
    <row r="164" spans="1:4" x14ac:dyDescent="0.25">
      <c r="A164" t="s">
        <v>1297</v>
      </c>
    </row>
    <row r="165" spans="1:4" x14ac:dyDescent="0.25">
      <c r="A165" t="s">
        <v>13</v>
      </c>
    </row>
    <row r="166" spans="1:4" x14ac:dyDescent="0.25">
      <c r="B166" t="s">
        <v>1277</v>
      </c>
      <c r="C166" t="s">
        <v>1278</v>
      </c>
      <c r="D166" t="s">
        <v>18</v>
      </c>
    </row>
    <row r="167" spans="1:4" x14ac:dyDescent="0.25">
      <c r="A167" t="s">
        <v>1277</v>
      </c>
      <c r="B167">
        <v>1.3140000000000001</v>
      </c>
      <c r="C167">
        <v>0</v>
      </c>
      <c r="D167" t="s">
        <v>18</v>
      </c>
    </row>
    <row r="168" spans="1:4" x14ac:dyDescent="0.25">
      <c r="A168" t="s">
        <v>1278</v>
      </c>
      <c r="B168">
        <v>0</v>
      </c>
      <c r="C168">
        <v>1.3140000000000001</v>
      </c>
      <c r="D168" t="s">
        <v>13</v>
      </c>
    </row>
    <row r="170" spans="1:4" x14ac:dyDescent="0.25">
      <c r="A170" t="s">
        <v>1298</v>
      </c>
    </row>
    <row r="171" spans="1:4" x14ac:dyDescent="0.25">
      <c r="A171" t="s">
        <v>13</v>
      </c>
    </row>
    <row r="172" spans="1:4" x14ac:dyDescent="0.25">
      <c r="B172" t="s">
        <v>1277</v>
      </c>
      <c r="C172" t="s">
        <v>1278</v>
      </c>
      <c r="D172" t="s">
        <v>18</v>
      </c>
    </row>
    <row r="173" spans="1:4" x14ac:dyDescent="0.25">
      <c r="A173" t="s">
        <v>1277</v>
      </c>
      <c r="B173">
        <v>1</v>
      </c>
      <c r="C173">
        <v>0</v>
      </c>
      <c r="D173" t="s">
        <v>18</v>
      </c>
    </row>
    <row r="174" spans="1:4" x14ac:dyDescent="0.25">
      <c r="A174" t="s">
        <v>1278</v>
      </c>
      <c r="B174">
        <v>0</v>
      </c>
      <c r="C174">
        <v>1</v>
      </c>
      <c r="D174" t="s">
        <v>13</v>
      </c>
    </row>
    <row r="176" spans="1:4" x14ac:dyDescent="0.25">
      <c r="A176" t="s">
        <v>1299</v>
      </c>
    </row>
    <row r="177" spans="1:4" x14ac:dyDescent="0.25">
      <c r="A177" t="s">
        <v>13</v>
      </c>
    </row>
    <row r="178" spans="1:4" x14ac:dyDescent="0.25">
      <c r="B178" t="s">
        <v>1277</v>
      </c>
      <c r="C178" t="s">
        <v>1278</v>
      </c>
      <c r="D178" t="s">
        <v>18</v>
      </c>
    </row>
    <row r="179" spans="1:4" x14ac:dyDescent="0.25">
      <c r="A179" t="s">
        <v>1277</v>
      </c>
      <c r="B179">
        <v>1.3140000000000001</v>
      </c>
      <c r="C179">
        <v>0</v>
      </c>
      <c r="D179" t="s">
        <v>18</v>
      </c>
    </row>
    <row r="180" spans="1:4" x14ac:dyDescent="0.25">
      <c r="A180" t="s">
        <v>1278</v>
      </c>
      <c r="B180">
        <v>0</v>
      </c>
      <c r="C180">
        <v>1.3140000000000001</v>
      </c>
      <c r="D180" t="s">
        <v>13</v>
      </c>
    </row>
    <row r="182" spans="1:4" x14ac:dyDescent="0.25">
      <c r="A182" t="s">
        <v>1300</v>
      </c>
    </row>
    <row r="183" spans="1:4" x14ac:dyDescent="0.25">
      <c r="A183" t="s">
        <v>13</v>
      </c>
    </row>
    <row r="184" spans="1:4" x14ac:dyDescent="0.25">
      <c r="B184" t="s">
        <v>1277</v>
      </c>
      <c r="C184" t="s">
        <v>1278</v>
      </c>
      <c r="D184" t="s">
        <v>18</v>
      </c>
    </row>
    <row r="185" spans="1:4" x14ac:dyDescent="0.25">
      <c r="A185" t="s">
        <v>1277</v>
      </c>
      <c r="B185">
        <v>1</v>
      </c>
      <c r="C185">
        <v>0</v>
      </c>
      <c r="D185" t="s">
        <v>18</v>
      </c>
    </row>
    <row r="186" spans="1:4" x14ac:dyDescent="0.25">
      <c r="A186" t="s">
        <v>1278</v>
      </c>
      <c r="B186">
        <v>0</v>
      </c>
      <c r="C186">
        <v>1</v>
      </c>
      <c r="D186" t="s">
        <v>13</v>
      </c>
    </row>
    <row r="188" spans="1:4" x14ac:dyDescent="0.25">
      <c r="A188" t="s">
        <v>1301</v>
      </c>
    </row>
    <row r="189" spans="1:4" x14ac:dyDescent="0.25">
      <c r="A189" t="s">
        <v>13</v>
      </c>
    </row>
    <row r="190" spans="1:4" x14ac:dyDescent="0.25">
      <c r="B190" t="s">
        <v>1277</v>
      </c>
      <c r="C190" t="s">
        <v>1278</v>
      </c>
      <c r="D190" t="s">
        <v>18</v>
      </c>
    </row>
    <row r="191" spans="1:4" x14ac:dyDescent="0.25">
      <c r="A191" t="s">
        <v>1277</v>
      </c>
      <c r="B191">
        <v>1.3140000000000001</v>
      </c>
      <c r="C191">
        <v>0</v>
      </c>
      <c r="D191" t="s">
        <v>18</v>
      </c>
    </row>
    <row r="192" spans="1:4" x14ac:dyDescent="0.25">
      <c r="A192" t="s">
        <v>1278</v>
      </c>
      <c r="B192">
        <v>0</v>
      </c>
      <c r="C192">
        <v>1.3140000000000001</v>
      </c>
      <c r="D192" t="s">
        <v>13</v>
      </c>
    </row>
    <row r="194" spans="1:4" x14ac:dyDescent="0.25">
      <c r="A194" t="s">
        <v>1302</v>
      </c>
    </row>
    <row r="195" spans="1:4" x14ac:dyDescent="0.25">
      <c r="A195" t="s">
        <v>13</v>
      </c>
    </row>
    <row r="196" spans="1:4" x14ac:dyDescent="0.25">
      <c r="B196" t="s">
        <v>1277</v>
      </c>
      <c r="C196" t="s">
        <v>1278</v>
      </c>
      <c r="D196" t="s">
        <v>18</v>
      </c>
    </row>
    <row r="197" spans="1:4" x14ac:dyDescent="0.25">
      <c r="A197" t="s">
        <v>1277</v>
      </c>
      <c r="B197">
        <v>1</v>
      </c>
      <c r="C197">
        <v>0</v>
      </c>
      <c r="D197" t="s">
        <v>18</v>
      </c>
    </row>
    <row r="198" spans="1:4" x14ac:dyDescent="0.25">
      <c r="A198" t="s">
        <v>1278</v>
      </c>
      <c r="B198">
        <v>0</v>
      </c>
      <c r="C198">
        <v>1</v>
      </c>
      <c r="D198" t="s">
        <v>13</v>
      </c>
    </row>
    <row r="200" spans="1:4" x14ac:dyDescent="0.25">
      <c r="A200" t="s">
        <v>1303</v>
      </c>
    </row>
    <row r="201" spans="1:4" x14ac:dyDescent="0.25">
      <c r="A201" t="s">
        <v>13</v>
      </c>
    </row>
    <row r="202" spans="1:4" x14ac:dyDescent="0.25">
      <c r="B202" t="s">
        <v>1277</v>
      </c>
      <c r="C202" t="s">
        <v>1278</v>
      </c>
      <c r="D202" t="s">
        <v>18</v>
      </c>
    </row>
    <row r="203" spans="1:4" x14ac:dyDescent="0.25">
      <c r="A203" t="s">
        <v>1277</v>
      </c>
      <c r="B203">
        <v>1.3140000000000001</v>
      </c>
      <c r="C203">
        <v>0</v>
      </c>
      <c r="D203" t="s">
        <v>18</v>
      </c>
    </row>
    <row r="204" spans="1:4" x14ac:dyDescent="0.25">
      <c r="A204" t="s">
        <v>1278</v>
      </c>
      <c r="B204">
        <v>0</v>
      </c>
      <c r="C204">
        <v>1.3140000000000001</v>
      </c>
      <c r="D204" t="s">
        <v>13</v>
      </c>
    </row>
    <row r="206" spans="1:4" x14ac:dyDescent="0.25">
      <c r="A206" t="s">
        <v>23</v>
      </c>
    </row>
    <row r="207" spans="1:4" x14ac:dyDescent="0.25">
      <c r="A207" t="s">
        <v>1277</v>
      </c>
    </row>
    <row r="208" spans="1:4" x14ac:dyDescent="0.25">
      <c r="A208" t="s">
        <v>13</v>
      </c>
    </row>
    <row r="209" spans="1:6" x14ac:dyDescent="0.25">
      <c r="B209" t="s">
        <v>1292</v>
      </c>
      <c r="C209" t="s">
        <v>1293</v>
      </c>
      <c r="D209" t="s">
        <v>1294</v>
      </c>
      <c r="E209" t="s">
        <v>1295</v>
      </c>
      <c r="F209" t="s">
        <v>18</v>
      </c>
    </row>
    <row r="210" spans="1:6" x14ac:dyDescent="0.25">
      <c r="A210" s="2" t="s">
        <v>1279</v>
      </c>
      <c r="B210">
        <v>1</v>
      </c>
      <c r="C210">
        <v>0.61339999999999995</v>
      </c>
      <c r="D210">
        <v>0.21260000000000001</v>
      </c>
      <c r="E210">
        <v>0.75460000000000005</v>
      </c>
      <c r="F210" t="s">
        <v>18</v>
      </c>
    </row>
    <row r="211" spans="1:6" x14ac:dyDescent="0.25">
      <c r="A211" s="2" t="s">
        <v>73</v>
      </c>
      <c r="B211">
        <v>0</v>
      </c>
      <c r="C211">
        <v>0.37240000000000001</v>
      </c>
      <c r="D211">
        <v>0.76</v>
      </c>
      <c r="E211">
        <v>0.16089999999999999</v>
      </c>
      <c r="F211" t="s">
        <v>18</v>
      </c>
    </row>
    <row r="212" spans="1:6" x14ac:dyDescent="0.25">
      <c r="A212" s="2" t="s">
        <v>74</v>
      </c>
      <c r="B212">
        <v>0</v>
      </c>
      <c r="C212">
        <v>1.41E-2</v>
      </c>
      <c r="D212">
        <v>2.7300000000000001E-2</v>
      </c>
      <c r="E212">
        <v>7.9699999999999993E-2</v>
      </c>
      <c r="F212" t="s">
        <v>18</v>
      </c>
    </row>
    <row r="213" spans="1:6" x14ac:dyDescent="0.25">
      <c r="A213" s="2" t="s">
        <v>69</v>
      </c>
      <c r="B213">
        <v>0</v>
      </c>
      <c r="C213">
        <v>0</v>
      </c>
      <c r="D213">
        <v>0</v>
      </c>
      <c r="E213">
        <v>4.8999999999999998E-3</v>
      </c>
      <c r="F213" t="s">
        <v>13</v>
      </c>
    </row>
    <row r="215" spans="1:6" x14ac:dyDescent="0.25">
      <c r="A215" t="s">
        <v>1278</v>
      </c>
    </row>
    <row r="216" spans="1:6" x14ac:dyDescent="0.25">
      <c r="A216" t="s">
        <v>13</v>
      </c>
    </row>
    <row r="217" spans="1:6" x14ac:dyDescent="0.25">
      <c r="B217" t="s">
        <v>1292</v>
      </c>
      <c r="C217" t="s">
        <v>1293</v>
      </c>
      <c r="D217" t="s">
        <v>1294</v>
      </c>
      <c r="E217" t="s">
        <v>1295</v>
      </c>
      <c r="F217" t="s">
        <v>18</v>
      </c>
    </row>
    <row r="218" spans="1:6" x14ac:dyDescent="0.25">
      <c r="A218" s="2" t="s">
        <v>1279</v>
      </c>
      <c r="B218">
        <v>1</v>
      </c>
      <c r="C218">
        <v>0.78759999999999997</v>
      </c>
      <c r="D218">
        <v>0.70220000000000005</v>
      </c>
      <c r="E218">
        <v>0.55189999999999995</v>
      </c>
      <c r="F218" t="s">
        <v>18</v>
      </c>
    </row>
    <row r="219" spans="1:6" x14ac:dyDescent="0.25">
      <c r="A219" s="2" t="s">
        <v>73</v>
      </c>
      <c r="B219">
        <v>0</v>
      </c>
      <c r="C219">
        <v>0.19309999999999999</v>
      </c>
      <c r="D219">
        <v>0.29780000000000001</v>
      </c>
      <c r="E219">
        <v>0.36199999999999999</v>
      </c>
      <c r="F219" t="s">
        <v>18</v>
      </c>
    </row>
    <row r="220" spans="1:6" x14ac:dyDescent="0.25">
      <c r="A220" s="2" t="s">
        <v>74</v>
      </c>
      <c r="B220">
        <v>0</v>
      </c>
      <c r="C220">
        <v>1.9300000000000001E-2</v>
      </c>
      <c r="D220">
        <v>0</v>
      </c>
      <c r="E220">
        <v>8.6099999999999996E-2</v>
      </c>
      <c r="F220" t="s">
        <v>13</v>
      </c>
    </row>
    <row r="222" spans="1:6" x14ac:dyDescent="0.25">
      <c r="A222" t="s">
        <v>70</v>
      </c>
    </row>
    <row r="223" spans="1:6" x14ac:dyDescent="0.25">
      <c r="A223" t="s">
        <v>1304</v>
      </c>
    </row>
    <row r="224" spans="1:6" x14ac:dyDescent="0.25">
      <c r="A224" t="s">
        <v>1305</v>
      </c>
    </row>
    <row r="225" spans="1:1" x14ac:dyDescent="0.25">
      <c r="A225" t="s">
        <v>1306</v>
      </c>
    </row>
    <row r="226" spans="1:1" x14ac:dyDescent="0.25">
      <c r="A226" t="s">
        <v>1307</v>
      </c>
    </row>
    <row r="227" spans="1:1" x14ac:dyDescent="0.25">
      <c r="A227" t="s">
        <v>1308</v>
      </c>
    </row>
    <row r="228" spans="1:1" x14ac:dyDescent="0.25">
      <c r="A228" t="s">
        <v>1309</v>
      </c>
    </row>
    <row r="229" spans="1:1" x14ac:dyDescent="0.25">
      <c r="A229" t="s">
        <v>1310</v>
      </c>
    </row>
    <row r="230" spans="1:1" x14ac:dyDescent="0.25">
      <c r="A230" t="s">
        <v>1311</v>
      </c>
    </row>
    <row r="231" spans="1:1" x14ac:dyDescent="0.25">
      <c r="A231" t="s">
        <v>1312</v>
      </c>
    </row>
    <row r="232" spans="1:1" x14ac:dyDescent="0.25">
      <c r="A232" t="s">
        <v>1313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5"/>
  <sheetViews>
    <sheetView workbookViewId="0">
      <selection activeCell="B3" sqref="B3"/>
    </sheetView>
  </sheetViews>
  <sheetFormatPr defaultRowHeight="15" x14ac:dyDescent="0.25"/>
  <cols>
    <col min="1" max="1" width="6.5703125" bestFit="1" customWidth="1"/>
    <col min="2" max="2" width="12.140625" customWidth="1"/>
  </cols>
  <sheetData>
    <row r="1" spans="1:2" x14ac:dyDescent="0.25">
      <c r="A1" s="2" t="s">
        <v>1285</v>
      </c>
    </row>
    <row r="2" spans="1:2" x14ac:dyDescent="0.25">
      <c r="A2" s="2" t="s">
        <v>1276</v>
      </c>
      <c r="B2" s="2" t="s">
        <v>1285</v>
      </c>
    </row>
    <row r="3" spans="1:2" x14ac:dyDescent="0.25">
      <c r="A3" s="2" t="s">
        <v>73</v>
      </c>
      <c r="B3" s="5" t="s">
        <v>59</v>
      </c>
    </row>
    <row r="4" spans="1:2" x14ac:dyDescent="0.25">
      <c r="A4" s="2" t="s">
        <v>74</v>
      </c>
      <c r="B4" s="5" t="s">
        <v>62</v>
      </c>
    </row>
    <row r="5" spans="1:2" x14ac:dyDescent="0.25">
      <c r="A5" s="2" t="s">
        <v>75</v>
      </c>
      <c r="B5" s="5" t="s">
        <v>66</v>
      </c>
    </row>
    <row r="6" spans="1:2" x14ac:dyDescent="0.25">
      <c r="A6" s="2" t="s">
        <v>76</v>
      </c>
      <c r="B6" s="5" t="s">
        <v>63</v>
      </c>
    </row>
    <row r="7" spans="1:2" x14ac:dyDescent="0.25">
      <c r="A7" s="2" t="s">
        <v>77</v>
      </c>
      <c r="B7" s="5" t="s">
        <v>66</v>
      </c>
    </row>
    <row r="8" spans="1:2" x14ac:dyDescent="0.25">
      <c r="A8" s="2" t="s">
        <v>78</v>
      </c>
      <c r="B8" s="5" t="s">
        <v>60</v>
      </c>
    </row>
    <row r="9" spans="1:2" x14ac:dyDescent="0.25">
      <c r="A9" s="2" t="s">
        <v>79</v>
      </c>
      <c r="B9" s="5" t="s">
        <v>64</v>
      </c>
    </row>
    <row r="10" spans="1:2" x14ac:dyDescent="0.25">
      <c r="A10" s="2" t="s">
        <v>80</v>
      </c>
      <c r="B10" s="5" t="s">
        <v>64</v>
      </c>
    </row>
    <row r="11" spans="1:2" x14ac:dyDescent="0.25">
      <c r="A11" s="2" t="s">
        <v>81</v>
      </c>
      <c r="B11" s="5" t="s">
        <v>63</v>
      </c>
    </row>
    <row r="12" spans="1:2" x14ac:dyDescent="0.25">
      <c r="A12" s="2" t="s">
        <v>82</v>
      </c>
      <c r="B12" s="5" t="s">
        <v>66</v>
      </c>
    </row>
    <row r="13" spans="1:2" x14ac:dyDescent="0.25">
      <c r="A13" s="2" t="s">
        <v>83</v>
      </c>
      <c r="B13" s="5" t="s">
        <v>62</v>
      </c>
    </row>
    <row r="14" spans="1:2" x14ac:dyDescent="0.25">
      <c r="A14" s="2" t="s">
        <v>84</v>
      </c>
      <c r="B14" s="5" t="s">
        <v>59</v>
      </c>
    </row>
    <row r="15" spans="1:2" x14ac:dyDescent="0.25">
      <c r="A15" s="2" t="s">
        <v>85</v>
      </c>
      <c r="B15" s="5" t="s">
        <v>60</v>
      </c>
    </row>
    <row r="16" spans="1:2" x14ac:dyDescent="0.25">
      <c r="A16" s="2" t="s">
        <v>86</v>
      </c>
      <c r="B16" s="5" t="s">
        <v>62</v>
      </c>
    </row>
    <row r="17" spans="1:2" x14ac:dyDescent="0.25">
      <c r="A17" s="2" t="s">
        <v>87</v>
      </c>
      <c r="B17" s="5" t="s">
        <v>65</v>
      </c>
    </row>
    <row r="18" spans="1:2" x14ac:dyDescent="0.25">
      <c r="A18" s="2" t="s">
        <v>88</v>
      </c>
      <c r="B18" s="5" t="s">
        <v>64</v>
      </c>
    </row>
    <row r="19" spans="1:2" x14ac:dyDescent="0.25">
      <c r="A19" s="2" t="s">
        <v>89</v>
      </c>
      <c r="B19" s="5" t="s">
        <v>63</v>
      </c>
    </row>
    <row r="20" spans="1:2" x14ac:dyDescent="0.25">
      <c r="A20" s="2" t="s">
        <v>90</v>
      </c>
      <c r="B20" s="5" t="s">
        <v>57</v>
      </c>
    </row>
    <row r="21" spans="1:2" x14ac:dyDescent="0.25">
      <c r="A21" s="2" t="s">
        <v>91</v>
      </c>
      <c r="B21" s="5" t="s">
        <v>59</v>
      </c>
    </row>
    <row r="22" spans="1:2" x14ac:dyDescent="0.25">
      <c r="A22" s="2" t="s">
        <v>92</v>
      </c>
      <c r="B22" s="5" t="s">
        <v>63</v>
      </c>
    </row>
    <row r="23" spans="1:2" x14ac:dyDescent="0.25">
      <c r="A23" s="2" t="s">
        <v>93</v>
      </c>
      <c r="B23" s="5" t="s">
        <v>64</v>
      </c>
    </row>
    <row r="24" spans="1:2" x14ac:dyDescent="0.25">
      <c r="A24" s="2" t="s">
        <v>94</v>
      </c>
      <c r="B24" s="5" t="s">
        <v>63</v>
      </c>
    </row>
    <row r="25" spans="1:2" x14ac:dyDescent="0.25">
      <c r="A25" s="2" t="s">
        <v>95</v>
      </c>
      <c r="B25" s="5" t="s">
        <v>66</v>
      </c>
    </row>
    <row r="26" spans="1:2" x14ac:dyDescent="0.25">
      <c r="A26" s="2" t="s">
        <v>96</v>
      </c>
      <c r="B26" s="5" t="s">
        <v>62</v>
      </c>
    </row>
    <row r="27" spans="1:2" x14ac:dyDescent="0.25">
      <c r="A27" s="2" t="s">
        <v>97</v>
      </c>
      <c r="B27" s="5" t="s">
        <v>65</v>
      </c>
    </row>
    <row r="28" spans="1:2" x14ac:dyDescent="0.25">
      <c r="A28" s="2" t="s">
        <v>98</v>
      </c>
      <c r="B28" s="5" t="s">
        <v>60</v>
      </c>
    </row>
    <row r="29" spans="1:2" x14ac:dyDescent="0.25">
      <c r="A29" s="2" t="s">
        <v>99</v>
      </c>
      <c r="B29" s="5" t="s">
        <v>57</v>
      </c>
    </row>
    <row r="30" spans="1:2" x14ac:dyDescent="0.25">
      <c r="A30" s="2" t="s">
        <v>100</v>
      </c>
      <c r="B30" s="5" t="s">
        <v>65</v>
      </c>
    </row>
    <row r="31" spans="1:2" x14ac:dyDescent="0.25">
      <c r="A31" s="2" t="s">
        <v>101</v>
      </c>
      <c r="B31" s="5" t="s">
        <v>59</v>
      </c>
    </row>
    <row r="32" spans="1:2" x14ac:dyDescent="0.25">
      <c r="A32" s="2" t="s">
        <v>102</v>
      </c>
      <c r="B32" s="5" t="s">
        <v>66</v>
      </c>
    </row>
    <row r="33" spans="1:2" x14ac:dyDescent="0.25">
      <c r="A33" s="2" t="s">
        <v>103</v>
      </c>
      <c r="B33" s="5" t="s">
        <v>65</v>
      </c>
    </row>
    <row r="34" spans="1:2" x14ac:dyDescent="0.25">
      <c r="A34" s="2" t="s">
        <v>104</v>
      </c>
      <c r="B34" s="5" t="s">
        <v>59</v>
      </c>
    </row>
    <row r="35" spans="1:2" x14ac:dyDescent="0.25">
      <c r="A35" s="2" t="s">
        <v>105</v>
      </c>
      <c r="B35" s="5" t="s">
        <v>62</v>
      </c>
    </row>
    <row r="36" spans="1:2" x14ac:dyDescent="0.25">
      <c r="A36" s="2" t="s">
        <v>106</v>
      </c>
      <c r="B36" s="5" t="s">
        <v>57</v>
      </c>
    </row>
    <row r="37" spans="1:2" x14ac:dyDescent="0.25">
      <c r="A37" s="2" t="s">
        <v>107</v>
      </c>
      <c r="B37" s="5" t="s">
        <v>59</v>
      </c>
    </row>
    <row r="38" spans="1:2" x14ac:dyDescent="0.25">
      <c r="A38" s="2" t="s">
        <v>108</v>
      </c>
      <c r="B38" s="5" t="s">
        <v>64</v>
      </c>
    </row>
    <row r="39" spans="1:2" x14ac:dyDescent="0.25">
      <c r="A39" s="2" t="s">
        <v>109</v>
      </c>
      <c r="B39" s="5" t="s">
        <v>61</v>
      </c>
    </row>
    <row r="40" spans="1:2" x14ac:dyDescent="0.25">
      <c r="A40" s="2" t="s">
        <v>110</v>
      </c>
      <c r="B40" s="5" t="s">
        <v>57</v>
      </c>
    </row>
    <row r="41" spans="1:2" x14ac:dyDescent="0.25">
      <c r="A41" s="2" t="s">
        <v>111</v>
      </c>
      <c r="B41" s="5" t="s">
        <v>66</v>
      </c>
    </row>
    <row r="42" spans="1:2" x14ac:dyDescent="0.25">
      <c r="A42" s="2" t="s">
        <v>112</v>
      </c>
      <c r="B42" s="5" t="s">
        <v>66</v>
      </c>
    </row>
    <row r="43" spans="1:2" x14ac:dyDescent="0.25">
      <c r="A43" s="2" t="s">
        <v>113</v>
      </c>
      <c r="B43" s="5" t="s">
        <v>59</v>
      </c>
    </row>
    <row r="44" spans="1:2" x14ac:dyDescent="0.25">
      <c r="A44" s="2" t="s">
        <v>114</v>
      </c>
      <c r="B44" s="5" t="s">
        <v>65</v>
      </c>
    </row>
    <row r="45" spans="1:2" x14ac:dyDescent="0.25">
      <c r="A45" s="2" t="s">
        <v>115</v>
      </c>
      <c r="B45" s="5" t="s">
        <v>63</v>
      </c>
    </row>
    <row r="46" spans="1:2" x14ac:dyDescent="0.25">
      <c r="A46" s="2" t="s">
        <v>116</v>
      </c>
      <c r="B46" s="5" t="s">
        <v>62</v>
      </c>
    </row>
    <row r="47" spans="1:2" x14ac:dyDescent="0.25">
      <c r="A47" s="2" t="s">
        <v>117</v>
      </c>
      <c r="B47" s="5" t="s">
        <v>65</v>
      </c>
    </row>
    <row r="48" spans="1:2" x14ac:dyDescent="0.25">
      <c r="A48" s="2" t="s">
        <v>118</v>
      </c>
      <c r="B48" s="5" t="s">
        <v>65</v>
      </c>
    </row>
    <row r="49" spans="1:2" x14ac:dyDescent="0.25">
      <c r="A49" s="2" t="s">
        <v>119</v>
      </c>
      <c r="B49" s="5" t="s">
        <v>60</v>
      </c>
    </row>
    <row r="50" spans="1:2" x14ac:dyDescent="0.25">
      <c r="A50" s="2" t="s">
        <v>120</v>
      </c>
      <c r="B50" s="5" t="s">
        <v>65</v>
      </c>
    </row>
    <row r="51" spans="1:2" x14ac:dyDescent="0.25">
      <c r="A51" s="2" t="s">
        <v>121</v>
      </c>
      <c r="B51" s="5" t="s">
        <v>60</v>
      </c>
    </row>
    <row r="52" spans="1:2" x14ac:dyDescent="0.25">
      <c r="A52" s="2" t="s">
        <v>122</v>
      </c>
      <c r="B52" s="5" t="s">
        <v>63</v>
      </c>
    </row>
    <row r="53" spans="1:2" x14ac:dyDescent="0.25">
      <c r="A53" s="2" t="s">
        <v>123</v>
      </c>
      <c r="B53" s="5" t="s">
        <v>59</v>
      </c>
    </row>
    <row r="54" spans="1:2" x14ac:dyDescent="0.25">
      <c r="A54" s="2" t="s">
        <v>124</v>
      </c>
      <c r="B54" s="5" t="s">
        <v>61</v>
      </c>
    </row>
    <row r="55" spans="1:2" x14ac:dyDescent="0.25">
      <c r="A55" s="2" t="s">
        <v>125</v>
      </c>
      <c r="B55" s="5" t="s">
        <v>66</v>
      </c>
    </row>
    <row r="56" spans="1:2" x14ac:dyDescent="0.25">
      <c r="A56" s="2" t="s">
        <v>126</v>
      </c>
      <c r="B56" s="5" t="s">
        <v>66</v>
      </c>
    </row>
    <row r="57" spans="1:2" x14ac:dyDescent="0.25">
      <c r="A57" s="2" t="s">
        <v>127</v>
      </c>
      <c r="B57" s="5" t="s">
        <v>59</v>
      </c>
    </row>
    <row r="58" spans="1:2" x14ac:dyDescent="0.25">
      <c r="A58" s="2" t="s">
        <v>128</v>
      </c>
      <c r="B58" s="5" t="s">
        <v>63</v>
      </c>
    </row>
    <row r="59" spans="1:2" x14ac:dyDescent="0.25">
      <c r="A59" s="2" t="s">
        <v>129</v>
      </c>
      <c r="B59" s="5" t="s">
        <v>64</v>
      </c>
    </row>
    <row r="60" spans="1:2" x14ac:dyDescent="0.25">
      <c r="A60" s="2" t="s">
        <v>130</v>
      </c>
      <c r="B60" s="5" t="s">
        <v>66</v>
      </c>
    </row>
    <row r="61" spans="1:2" x14ac:dyDescent="0.25">
      <c r="A61" s="2" t="s">
        <v>131</v>
      </c>
      <c r="B61" s="5" t="s">
        <v>66</v>
      </c>
    </row>
    <row r="62" spans="1:2" x14ac:dyDescent="0.25">
      <c r="A62" s="2" t="s">
        <v>132</v>
      </c>
      <c r="B62" s="5" t="s">
        <v>59</v>
      </c>
    </row>
    <row r="63" spans="1:2" x14ac:dyDescent="0.25">
      <c r="A63" s="2" t="s">
        <v>133</v>
      </c>
      <c r="B63" s="5" t="s">
        <v>66</v>
      </c>
    </row>
    <row r="64" spans="1:2" x14ac:dyDescent="0.25">
      <c r="A64" s="2" t="s">
        <v>134</v>
      </c>
      <c r="B64" s="5" t="s">
        <v>65</v>
      </c>
    </row>
    <row r="65" spans="1:2" x14ac:dyDescent="0.25">
      <c r="A65" s="2" t="s">
        <v>135</v>
      </c>
      <c r="B65" s="5" t="s">
        <v>63</v>
      </c>
    </row>
    <row r="66" spans="1:2" x14ac:dyDescent="0.25">
      <c r="A66" s="2" t="s">
        <v>136</v>
      </c>
      <c r="B66" s="5" t="s">
        <v>57</v>
      </c>
    </row>
    <row r="67" spans="1:2" x14ac:dyDescent="0.25">
      <c r="A67" s="2" t="s">
        <v>137</v>
      </c>
      <c r="B67" s="5" t="s">
        <v>59</v>
      </c>
    </row>
    <row r="68" spans="1:2" x14ac:dyDescent="0.25">
      <c r="A68" s="2" t="s">
        <v>138</v>
      </c>
      <c r="B68" s="5" t="s">
        <v>66</v>
      </c>
    </row>
    <row r="69" spans="1:2" x14ac:dyDescent="0.25">
      <c r="A69" s="2" t="s">
        <v>139</v>
      </c>
      <c r="B69" s="5" t="s">
        <v>63</v>
      </c>
    </row>
    <row r="70" spans="1:2" x14ac:dyDescent="0.25">
      <c r="A70" s="2" t="s">
        <v>140</v>
      </c>
      <c r="B70" s="5" t="s">
        <v>63</v>
      </c>
    </row>
    <row r="71" spans="1:2" x14ac:dyDescent="0.25">
      <c r="A71" s="2" t="s">
        <v>141</v>
      </c>
      <c r="B71" s="5" t="s">
        <v>64</v>
      </c>
    </row>
    <row r="72" spans="1:2" x14ac:dyDescent="0.25">
      <c r="A72" s="2" t="s">
        <v>142</v>
      </c>
      <c r="B72" s="5" t="s">
        <v>63</v>
      </c>
    </row>
    <row r="73" spans="1:2" x14ac:dyDescent="0.25">
      <c r="A73" s="2" t="s">
        <v>143</v>
      </c>
      <c r="B73" s="5" t="s">
        <v>60</v>
      </c>
    </row>
    <row r="74" spans="1:2" x14ac:dyDescent="0.25">
      <c r="A74" s="2" t="s">
        <v>144</v>
      </c>
      <c r="B74" s="5" t="s">
        <v>64</v>
      </c>
    </row>
    <row r="75" spans="1:2" x14ac:dyDescent="0.25">
      <c r="A75" s="2" t="s">
        <v>145</v>
      </c>
      <c r="B75" s="5" t="s">
        <v>60</v>
      </c>
    </row>
    <row r="76" spans="1:2" x14ac:dyDescent="0.25">
      <c r="A76" s="2" t="s">
        <v>146</v>
      </c>
      <c r="B76" s="5" t="s">
        <v>64</v>
      </c>
    </row>
    <row r="77" spans="1:2" x14ac:dyDescent="0.25">
      <c r="A77" s="2" t="s">
        <v>147</v>
      </c>
      <c r="B77" s="5" t="s">
        <v>64</v>
      </c>
    </row>
    <row r="78" spans="1:2" x14ac:dyDescent="0.25">
      <c r="A78" s="2" t="s">
        <v>148</v>
      </c>
      <c r="B78" s="5" t="s">
        <v>61</v>
      </c>
    </row>
    <row r="79" spans="1:2" x14ac:dyDescent="0.25">
      <c r="A79" s="2" t="s">
        <v>149</v>
      </c>
      <c r="B79" s="5" t="s">
        <v>65</v>
      </c>
    </row>
    <row r="80" spans="1:2" x14ac:dyDescent="0.25">
      <c r="A80" s="2" t="s">
        <v>150</v>
      </c>
      <c r="B80" s="5" t="s">
        <v>65</v>
      </c>
    </row>
    <row r="81" spans="1:2" x14ac:dyDescent="0.25">
      <c r="A81" s="2" t="s">
        <v>151</v>
      </c>
      <c r="B81" s="5" t="s">
        <v>63</v>
      </c>
    </row>
    <row r="82" spans="1:2" x14ac:dyDescent="0.25">
      <c r="A82" s="2" t="s">
        <v>152</v>
      </c>
      <c r="B82" s="5" t="s">
        <v>63</v>
      </c>
    </row>
    <row r="83" spans="1:2" x14ac:dyDescent="0.25">
      <c r="A83" s="2" t="s">
        <v>153</v>
      </c>
      <c r="B83" s="5" t="s">
        <v>65</v>
      </c>
    </row>
    <row r="84" spans="1:2" x14ac:dyDescent="0.25">
      <c r="A84" s="2" t="s">
        <v>154</v>
      </c>
      <c r="B84" s="5" t="s">
        <v>65</v>
      </c>
    </row>
    <row r="85" spans="1:2" x14ac:dyDescent="0.25">
      <c r="A85" s="2" t="s">
        <v>155</v>
      </c>
      <c r="B85" s="5" t="s">
        <v>66</v>
      </c>
    </row>
    <row r="86" spans="1:2" x14ac:dyDescent="0.25">
      <c r="A86" s="2" t="s">
        <v>156</v>
      </c>
      <c r="B86" s="5" t="s">
        <v>57</v>
      </c>
    </row>
    <row r="87" spans="1:2" x14ac:dyDescent="0.25">
      <c r="A87" s="2" t="s">
        <v>157</v>
      </c>
      <c r="B87" s="5" t="s">
        <v>60</v>
      </c>
    </row>
    <row r="88" spans="1:2" x14ac:dyDescent="0.25">
      <c r="A88" s="2" t="s">
        <v>158</v>
      </c>
      <c r="B88" s="5" t="s">
        <v>63</v>
      </c>
    </row>
    <row r="89" spans="1:2" x14ac:dyDescent="0.25">
      <c r="A89" s="2" t="s">
        <v>159</v>
      </c>
      <c r="B89" s="5" t="s">
        <v>61</v>
      </c>
    </row>
    <row r="90" spans="1:2" x14ac:dyDescent="0.25">
      <c r="A90" s="2" t="s">
        <v>160</v>
      </c>
      <c r="B90" s="5" t="s">
        <v>65</v>
      </c>
    </row>
    <row r="91" spans="1:2" x14ac:dyDescent="0.25">
      <c r="A91" s="2" t="s">
        <v>161</v>
      </c>
      <c r="B91" s="5" t="s">
        <v>63</v>
      </c>
    </row>
    <row r="92" spans="1:2" x14ac:dyDescent="0.25">
      <c r="A92" s="2" t="s">
        <v>162</v>
      </c>
      <c r="B92" s="5" t="s">
        <v>64</v>
      </c>
    </row>
    <row r="93" spans="1:2" x14ac:dyDescent="0.25">
      <c r="A93" s="2" t="s">
        <v>163</v>
      </c>
      <c r="B93" s="5" t="s">
        <v>59</v>
      </c>
    </row>
    <row r="94" spans="1:2" x14ac:dyDescent="0.25">
      <c r="A94" s="2" t="s">
        <v>164</v>
      </c>
      <c r="B94" s="5" t="s">
        <v>65</v>
      </c>
    </row>
    <row r="95" spans="1:2" x14ac:dyDescent="0.25">
      <c r="A95" s="2" t="s">
        <v>165</v>
      </c>
      <c r="B95" s="5" t="s">
        <v>57</v>
      </c>
    </row>
    <row r="96" spans="1:2" x14ac:dyDescent="0.25">
      <c r="A96" s="2" t="s">
        <v>166</v>
      </c>
      <c r="B96" s="5" t="s">
        <v>58</v>
      </c>
    </row>
    <row r="97" spans="1:2" x14ac:dyDescent="0.25">
      <c r="A97" s="2" t="s">
        <v>167</v>
      </c>
      <c r="B97" s="5" t="s">
        <v>60</v>
      </c>
    </row>
    <row r="98" spans="1:2" x14ac:dyDescent="0.25">
      <c r="A98" s="2" t="s">
        <v>168</v>
      </c>
      <c r="B98" s="5" t="s">
        <v>65</v>
      </c>
    </row>
    <row r="99" spans="1:2" x14ac:dyDescent="0.25">
      <c r="A99" s="2" t="s">
        <v>169</v>
      </c>
      <c r="B99" s="5" t="s">
        <v>59</v>
      </c>
    </row>
    <row r="100" spans="1:2" x14ac:dyDescent="0.25">
      <c r="A100" s="2" t="s">
        <v>170</v>
      </c>
      <c r="B100" s="5" t="s">
        <v>60</v>
      </c>
    </row>
    <row r="101" spans="1:2" x14ac:dyDescent="0.25">
      <c r="A101" s="2" t="s">
        <v>171</v>
      </c>
      <c r="B101" s="5" t="s">
        <v>65</v>
      </c>
    </row>
    <row r="102" spans="1:2" x14ac:dyDescent="0.25">
      <c r="A102" s="2" t="s">
        <v>172</v>
      </c>
      <c r="B102" s="5" t="s">
        <v>57</v>
      </c>
    </row>
    <row r="103" spans="1:2" x14ac:dyDescent="0.25">
      <c r="A103" s="2" t="s">
        <v>173</v>
      </c>
      <c r="B103" s="5" t="s">
        <v>65</v>
      </c>
    </row>
    <row r="104" spans="1:2" x14ac:dyDescent="0.25">
      <c r="A104" s="2" t="s">
        <v>174</v>
      </c>
      <c r="B104" s="5" t="s">
        <v>66</v>
      </c>
    </row>
    <row r="105" spans="1:2" x14ac:dyDescent="0.25">
      <c r="A105" s="2" t="s">
        <v>175</v>
      </c>
      <c r="B105" s="5" t="s">
        <v>62</v>
      </c>
    </row>
    <row r="106" spans="1:2" x14ac:dyDescent="0.25">
      <c r="A106" s="2" t="s">
        <v>176</v>
      </c>
      <c r="B106" s="5" t="s">
        <v>60</v>
      </c>
    </row>
    <row r="107" spans="1:2" x14ac:dyDescent="0.25">
      <c r="A107" s="2" t="s">
        <v>177</v>
      </c>
      <c r="B107" s="5" t="s">
        <v>66</v>
      </c>
    </row>
    <row r="108" spans="1:2" x14ac:dyDescent="0.25">
      <c r="A108" s="2" t="s">
        <v>178</v>
      </c>
      <c r="B108" s="5" t="s">
        <v>58</v>
      </c>
    </row>
    <row r="109" spans="1:2" x14ac:dyDescent="0.25">
      <c r="A109" s="2" t="s">
        <v>179</v>
      </c>
      <c r="B109" s="5" t="s">
        <v>59</v>
      </c>
    </row>
    <row r="110" spans="1:2" x14ac:dyDescent="0.25">
      <c r="A110" s="2" t="s">
        <v>180</v>
      </c>
      <c r="B110" s="5" t="s">
        <v>59</v>
      </c>
    </row>
    <row r="111" spans="1:2" x14ac:dyDescent="0.25">
      <c r="A111" s="2" t="s">
        <v>181</v>
      </c>
      <c r="B111" s="5" t="s">
        <v>65</v>
      </c>
    </row>
    <row r="112" spans="1:2" x14ac:dyDescent="0.25">
      <c r="A112" s="2" t="s">
        <v>182</v>
      </c>
      <c r="B112" s="5" t="s">
        <v>64</v>
      </c>
    </row>
    <row r="113" spans="1:2" x14ac:dyDescent="0.25">
      <c r="A113" s="2" t="s">
        <v>183</v>
      </c>
      <c r="B113" s="5" t="s">
        <v>61</v>
      </c>
    </row>
    <row r="114" spans="1:2" x14ac:dyDescent="0.25">
      <c r="A114" s="2" t="s">
        <v>184</v>
      </c>
      <c r="B114" s="5" t="s">
        <v>61</v>
      </c>
    </row>
    <row r="115" spans="1:2" x14ac:dyDescent="0.25">
      <c r="A115" s="2" t="s">
        <v>185</v>
      </c>
      <c r="B115" s="5" t="s">
        <v>60</v>
      </c>
    </row>
    <row r="116" spans="1:2" x14ac:dyDescent="0.25">
      <c r="A116" s="2" t="s">
        <v>186</v>
      </c>
      <c r="B116" s="5" t="s">
        <v>59</v>
      </c>
    </row>
    <row r="117" spans="1:2" x14ac:dyDescent="0.25">
      <c r="A117" s="2" t="s">
        <v>187</v>
      </c>
      <c r="B117" s="5" t="s">
        <v>57</v>
      </c>
    </row>
    <row r="118" spans="1:2" x14ac:dyDescent="0.25">
      <c r="A118" s="2" t="s">
        <v>188</v>
      </c>
      <c r="B118" s="5" t="s">
        <v>58</v>
      </c>
    </row>
    <row r="119" spans="1:2" x14ac:dyDescent="0.25">
      <c r="A119" s="2" t="s">
        <v>189</v>
      </c>
      <c r="B119" s="5" t="s">
        <v>60</v>
      </c>
    </row>
    <row r="120" spans="1:2" x14ac:dyDescent="0.25">
      <c r="A120" s="2" t="s">
        <v>190</v>
      </c>
      <c r="B120" s="5" t="s">
        <v>61</v>
      </c>
    </row>
    <row r="121" spans="1:2" x14ac:dyDescent="0.25">
      <c r="A121" s="2" t="s">
        <v>191</v>
      </c>
      <c r="B121" s="5" t="s">
        <v>66</v>
      </c>
    </row>
    <row r="122" spans="1:2" x14ac:dyDescent="0.25">
      <c r="A122" s="2" t="s">
        <v>192</v>
      </c>
      <c r="B122" s="5" t="s">
        <v>63</v>
      </c>
    </row>
    <row r="123" spans="1:2" x14ac:dyDescent="0.25">
      <c r="A123" s="2" t="s">
        <v>193</v>
      </c>
      <c r="B123" s="5" t="s">
        <v>61</v>
      </c>
    </row>
    <row r="124" spans="1:2" x14ac:dyDescent="0.25">
      <c r="A124" s="2" t="s">
        <v>194</v>
      </c>
      <c r="B124" s="5" t="s">
        <v>64</v>
      </c>
    </row>
    <row r="125" spans="1:2" x14ac:dyDescent="0.25">
      <c r="A125" s="2" t="s">
        <v>195</v>
      </c>
      <c r="B125" s="5" t="s">
        <v>59</v>
      </c>
    </row>
    <row r="126" spans="1:2" x14ac:dyDescent="0.25">
      <c r="A126" s="2" t="s">
        <v>196</v>
      </c>
      <c r="B126" s="5" t="s">
        <v>66</v>
      </c>
    </row>
    <row r="127" spans="1:2" x14ac:dyDescent="0.25">
      <c r="A127" s="2" t="s">
        <v>197</v>
      </c>
      <c r="B127" s="5" t="s">
        <v>62</v>
      </c>
    </row>
    <row r="128" spans="1:2" x14ac:dyDescent="0.25">
      <c r="A128" s="2" t="s">
        <v>198</v>
      </c>
      <c r="B128" s="5" t="s">
        <v>65</v>
      </c>
    </row>
    <row r="129" spans="1:2" x14ac:dyDescent="0.25">
      <c r="A129" s="2" t="s">
        <v>199</v>
      </c>
      <c r="B129" s="5" t="s">
        <v>62</v>
      </c>
    </row>
    <row r="130" spans="1:2" x14ac:dyDescent="0.25">
      <c r="A130" s="2" t="s">
        <v>200</v>
      </c>
      <c r="B130" s="5" t="s">
        <v>60</v>
      </c>
    </row>
    <row r="131" spans="1:2" x14ac:dyDescent="0.25">
      <c r="A131" s="2" t="s">
        <v>201</v>
      </c>
      <c r="B131" s="5" t="s">
        <v>61</v>
      </c>
    </row>
    <row r="132" spans="1:2" x14ac:dyDescent="0.25">
      <c r="A132" s="2" t="s">
        <v>202</v>
      </c>
      <c r="B132" s="5" t="s">
        <v>61</v>
      </c>
    </row>
    <row r="133" spans="1:2" x14ac:dyDescent="0.25">
      <c r="A133" s="2" t="s">
        <v>203</v>
      </c>
      <c r="B133" s="5" t="s">
        <v>65</v>
      </c>
    </row>
    <row r="134" spans="1:2" x14ac:dyDescent="0.25">
      <c r="A134" s="2" t="s">
        <v>204</v>
      </c>
      <c r="B134" s="5" t="s">
        <v>60</v>
      </c>
    </row>
    <row r="135" spans="1:2" x14ac:dyDescent="0.25">
      <c r="A135" s="2" t="s">
        <v>205</v>
      </c>
      <c r="B135" s="5" t="s">
        <v>60</v>
      </c>
    </row>
    <row r="136" spans="1:2" x14ac:dyDescent="0.25">
      <c r="A136" s="2" t="s">
        <v>206</v>
      </c>
      <c r="B136" s="5" t="s">
        <v>60</v>
      </c>
    </row>
    <row r="137" spans="1:2" x14ac:dyDescent="0.25">
      <c r="A137" s="2" t="s">
        <v>207</v>
      </c>
      <c r="B137" s="5" t="s">
        <v>60</v>
      </c>
    </row>
    <row r="138" spans="1:2" x14ac:dyDescent="0.25">
      <c r="A138" s="2" t="s">
        <v>208</v>
      </c>
      <c r="B138" s="5" t="s">
        <v>57</v>
      </c>
    </row>
    <row r="139" spans="1:2" x14ac:dyDescent="0.25">
      <c r="A139" s="2" t="s">
        <v>209</v>
      </c>
      <c r="B139" s="5" t="s">
        <v>60</v>
      </c>
    </row>
    <row r="140" spans="1:2" x14ac:dyDescent="0.25">
      <c r="A140" s="2" t="s">
        <v>210</v>
      </c>
      <c r="B140" s="5" t="s">
        <v>65</v>
      </c>
    </row>
    <row r="141" spans="1:2" x14ac:dyDescent="0.25">
      <c r="A141" s="2" t="s">
        <v>211</v>
      </c>
      <c r="B141" s="5" t="s">
        <v>59</v>
      </c>
    </row>
    <row r="142" spans="1:2" x14ac:dyDescent="0.25">
      <c r="A142" s="2" t="s">
        <v>212</v>
      </c>
      <c r="B142" s="5" t="s">
        <v>63</v>
      </c>
    </row>
    <row r="143" spans="1:2" x14ac:dyDescent="0.25">
      <c r="A143" s="2" t="s">
        <v>213</v>
      </c>
      <c r="B143" s="5" t="s">
        <v>59</v>
      </c>
    </row>
    <row r="144" spans="1:2" x14ac:dyDescent="0.25">
      <c r="A144" s="2" t="s">
        <v>214</v>
      </c>
      <c r="B144" s="5" t="s">
        <v>61</v>
      </c>
    </row>
    <row r="145" spans="1:2" x14ac:dyDescent="0.25">
      <c r="A145" s="2" t="s">
        <v>215</v>
      </c>
      <c r="B145" s="5" t="s">
        <v>65</v>
      </c>
    </row>
    <row r="146" spans="1:2" x14ac:dyDescent="0.25">
      <c r="A146" s="2" t="s">
        <v>216</v>
      </c>
      <c r="B146" s="5" t="s">
        <v>62</v>
      </c>
    </row>
    <row r="147" spans="1:2" x14ac:dyDescent="0.25">
      <c r="A147" s="2" t="s">
        <v>217</v>
      </c>
      <c r="B147" s="5" t="s">
        <v>59</v>
      </c>
    </row>
    <row r="148" spans="1:2" x14ac:dyDescent="0.25">
      <c r="A148" s="2" t="s">
        <v>218</v>
      </c>
      <c r="B148" s="5" t="s">
        <v>60</v>
      </c>
    </row>
    <row r="149" spans="1:2" x14ac:dyDescent="0.25">
      <c r="A149" s="2" t="s">
        <v>219</v>
      </c>
      <c r="B149" s="5" t="s">
        <v>60</v>
      </c>
    </row>
    <row r="150" spans="1:2" x14ac:dyDescent="0.25">
      <c r="A150" s="2" t="s">
        <v>220</v>
      </c>
      <c r="B150" s="5" t="s">
        <v>66</v>
      </c>
    </row>
    <row r="151" spans="1:2" x14ac:dyDescent="0.25">
      <c r="A151" s="2" t="s">
        <v>221</v>
      </c>
      <c r="B151" s="5" t="s">
        <v>57</v>
      </c>
    </row>
    <row r="152" spans="1:2" x14ac:dyDescent="0.25">
      <c r="A152" s="2" t="s">
        <v>222</v>
      </c>
      <c r="B152" s="5" t="s">
        <v>60</v>
      </c>
    </row>
    <row r="153" spans="1:2" x14ac:dyDescent="0.25">
      <c r="A153" s="2" t="s">
        <v>223</v>
      </c>
      <c r="B153" s="5" t="s">
        <v>60</v>
      </c>
    </row>
    <row r="154" spans="1:2" x14ac:dyDescent="0.25">
      <c r="A154" s="2" t="s">
        <v>224</v>
      </c>
      <c r="B154" s="5" t="s">
        <v>66</v>
      </c>
    </row>
    <row r="155" spans="1:2" x14ac:dyDescent="0.25">
      <c r="A155" s="2" t="s">
        <v>225</v>
      </c>
      <c r="B155" s="5" t="s">
        <v>59</v>
      </c>
    </row>
    <row r="156" spans="1:2" x14ac:dyDescent="0.25">
      <c r="A156" s="2" t="s">
        <v>226</v>
      </c>
      <c r="B156" s="5" t="s">
        <v>57</v>
      </c>
    </row>
    <row r="157" spans="1:2" x14ac:dyDescent="0.25">
      <c r="A157" s="2" t="s">
        <v>227</v>
      </c>
      <c r="B157" s="5" t="s">
        <v>61</v>
      </c>
    </row>
    <row r="158" spans="1:2" x14ac:dyDescent="0.25">
      <c r="A158" s="2" t="s">
        <v>228</v>
      </c>
      <c r="B158" s="5" t="s">
        <v>60</v>
      </c>
    </row>
    <row r="159" spans="1:2" x14ac:dyDescent="0.25">
      <c r="A159" s="2" t="s">
        <v>229</v>
      </c>
      <c r="B159" s="5" t="s">
        <v>66</v>
      </c>
    </row>
    <row r="160" spans="1:2" x14ac:dyDescent="0.25">
      <c r="A160" s="2" t="s">
        <v>230</v>
      </c>
      <c r="B160" s="5" t="s">
        <v>60</v>
      </c>
    </row>
    <row r="161" spans="1:2" x14ac:dyDescent="0.25">
      <c r="A161" s="2" t="s">
        <v>231</v>
      </c>
      <c r="B161" s="5" t="s">
        <v>63</v>
      </c>
    </row>
    <row r="162" spans="1:2" x14ac:dyDescent="0.25">
      <c r="A162" s="2" t="s">
        <v>232</v>
      </c>
      <c r="B162" s="5" t="s">
        <v>63</v>
      </c>
    </row>
    <row r="163" spans="1:2" x14ac:dyDescent="0.25">
      <c r="A163" s="2" t="s">
        <v>233</v>
      </c>
      <c r="B163" s="5" t="s">
        <v>60</v>
      </c>
    </row>
    <row r="164" spans="1:2" x14ac:dyDescent="0.25">
      <c r="A164" s="2" t="s">
        <v>234</v>
      </c>
      <c r="B164" s="5" t="s">
        <v>63</v>
      </c>
    </row>
    <row r="165" spans="1:2" x14ac:dyDescent="0.25">
      <c r="A165" s="2" t="s">
        <v>235</v>
      </c>
      <c r="B165" s="5" t="s">
        <v>65</v>
      </c>
    </row>
    <row r="166" spans="1:2" x14ac:dyDescent="0.25">
      <c r="A166" s="2" t="s">
        <v>236</v>
      </c>
      <c r="B166" s="5" t="s">
        <v>65</v>
      </c>
    </row>
    <row r="167" spans="1:2" x14ac:dyDescent="0.25">
      <c r="A167" s="2" t="s">
        <v>237</v>
      </c>
      <c r="B167" s="5" t="s">
        <v>64</v>
      </c>
    </row>
    <row r="168" spans="1:2" x14ac:dyDescent="0.25">
      <c r="A168" s="2" t="s">
        <v>238</v>
      </c>
      <c r="B168" s="5" t="s">
        <v>64</v>
      </c>
    </row>
    <row r="169" spans="1:2" x14ac:dyDescent="0.25">
      <c r="A169" s="2" t="s">
        <v>239</v>
      </c>
      <c r="B169" s="5" t="s">
        <v>66</v>
      </c>
    </row>
    <row r="170" spans="1:2" x14ac:dyDescent="0.25">
      <c r="A170" s="2" t="s">
        <v>240</v>
      </c>
      <c r="B170" s="5" t="s">
        <v>62</v>
      </c>
    </row>
    <row r="171" spans="1:2" x14ac:dyDescent="0.25">
      <c r="A171" s="2" t="s">
        <v>241</v>
      </c>
      <c r="B171" s="5" t="s">
        <v>60</v>
      </c>
    </row>
    <row r="172" spans="1:2" x14ac:dyDescent="0.25">
      <c r="A172" s="2" t="s">
        <v>242</v>
      </c>
      <c r="B172" s="5" t="s">
        <v>64</v>
      </c>
    </row>
    <row r="173" spans="1:2" x14ac:dyDescent="0.25">
      <c r="A173" s="2" t="s">
        <v>243</v>
      </c>
      <c r="B173" s="5" t="s">
        <v>61</v>
      </c>
    </row>
    <row r="174" spans="1:2" x14ac:dyDescent="0.25">
      <c r="A174" s="2" t="s">
        <v>244</v>
      </c>
      <c r="B174" s="5" t="s">
        <v>63</v>
      </c>
    </row>
    <row r="175" spans="1:2" x14ac:dyDescent="0.25">
      <c r="A175" s="2" t="s">
        <v>245</v>
      </c>
      <c r="B175" s="5" t="s">
        <v>59</v>
      </c>
    </row>
    <row r="176" spans="1:2" x14ac:dyDescent="0.25">
      <c r="A176" s="2" t="s">
        <v>246</v>
      </c>
      <c r="B176" s="5" t="s">
        <v>64</v>
      </c>
    </row>
    <row r="177" spans="1:2" x14ac:dyDescent="0.25">
      <c r="A177" s="2" t="s">
        <v>247</v>
      </c>
      <c r="B177" s="5" t="s">
        <v>58</v>
      </c>
    </row>
    <row r="178" spans="1:2" x14ac:dyDescent="0.25">
      <c r="A178" s="2" t="s">
        <v>248</v>
      </c>
      <c r="B178" s="5" t="s">
        <v>59</v>
      </c>
    </row>
    <row r="179" spans="1:2" x14ac:dyDescent="0.25">
      <c r="A179" s="2" t="s">
        <v>249</v>
      </c>
      <c r="B179" s="5" t="s">
        <v>61</v>
      </c>
    </row>
    <row r="180" spans="1:2" x14ac:dyDescent="0.25">
      <c r="A180" s="2" t="s">
        <v>250</v>
      </c>
      <c r="B180" s="5" t="s">
        <v>60</v>
      </c>
    </row>
    <row r="181" spans="1:2" x14ac:dyDescent="0.25">
      <c r="A181" s="2" t="s">
        <v>251</v>
      </c>
      <c r="B181" s="5" t="s">
        <v>58</v>
      </c>
    </row>
    <row r="182" spans="1:2" x14ac:dyDescent="0.25">
      <c r="A182" s="2" t="s">
        <v>252</v>
      </c>
      <c r="B182" s="5" t="s">
        <v>62</v>
      </c>
    </row>
    <row r="183" spans="1:2" x14ac:dyDescent="0.25">
      <c r="A183" s="2" t="s">
        <v>253</v>
      </c>
      <c r="B183" s="5" t="s">
        <v>60</v>
      </c>
    </row>
    <row r="184" spans="1:2" x14ac:dyDescent="0.25">
      <c r="A184" s="2" t="s">
        <v>254</v>
      </c>
      <c r="B184" s="5" t="s">
        <v>66</v>
      </c>
    </row>
    <row r="185" spans="1:2" x14ac:dyDescent="0.25">
      <c r="A185" s="2" t="s">
        <v>255</v>
      </c>
      <c r="B185" s="5" t="s">
        <v>65</v>
      </c>
    </row>
    <row r="186" spans="1:2" x14ac:dyDescent="0.25">
      <c r="A186" s="2" t="s">
        <v>256</v>
      </c>
      <c r="B186" s="5" t="s">
        <v>63</v>
      </c>
    </row>
    <row r="187" spans="1:2" x14ac:dyDescent="0.25">
      <c r="A187" s="2" t="s">
        <v>257</v>
      </c>
      <c r="B187" s="5" t="s">
        <v>59</v>
      </c>
    </row>
    <row r="188" spans="1:2" x14ac:dyDescent="0.25">
      <c r="A188" s="2" t="s">
        <v>258</v>
      </c>
      <c r="B188" s="5" t="s">
        <v>63</v>
      </c>
    </row>
    <row r="189" spans="1:2" x14ac:dyDescent="0.25">
      <c r="A189" s="2" t="s">
        <v>259</v>
      </c>
      <c r="B189" s="5" t="s">
        <v>63</v>
      </c>
    </row>
    <row r="190" spans="1:2" x14ac:dyDescent="0.25">
      <c r="A190" s="2" t="s">
        <v>260</v>
      </c>
      <c r="B190" s="5" t="s">
        <v>59</v>
      </c>
    </row>
    <row r="191" spans="1:2" x14ac:dyDescent="0.25">
      <c r="A191" s="2" t="s">
        <v>261</v>
      </c>
      <c r="B191" s="5" t="s">
        <v>60</v>
      </c>
    </row>
    <row r="192" spans="1:2" x14ac:dyDescent="0.25">
      <c r="A192" s="2" t="s">
        <v>262</v>
      </c>
      <c r="B192" s="5" t="s">
        <v>60</v>
      </c>
    </row>
    <row r="193" spans="1:2" x14ac:dyDescent="0.25">
      <c r="A193" s="2" t="s">
        <v>263</v>
      </c>
      <c r="B193" s="5" t="s">
        <v>63</v>
      </c>
    </row>
    <row r="194" spans="1:2" x14ac:dyDescent="0.25">
      <c r="A194" s="2" t="s">
        <v>264</v>
      </c>
      <c r="B194" s="5" t="s">
        <v>61</v>
      </c>
    </row>
    <row r="195" spans="1:2" x14ac:dyDescent="0.25">
      <c r="A195" s="2" t="s">
        <v>265</v>
      </c>
      <c r="B195" s="5" t="s">
        <v>61</v>
      </c>
    </row>
    <row r="196" spans="1:2" x14ac:dyDescent="0.25">
      <c r="A196" s="2" t="s">
        <v>266</v>
      </c>
      <c r="B196" s="5" t="s">
        <v>60</v>
      </c>
    </row>
    <row r="197" spans="1:2" x14ac:dyDescent="0.25">
      <c r="A197" s="2" t="s">
        <v>267</v>
      </c>
      <c r="B197" s="5" t="s">
        <v>65</v>
      </c>
    </row>
    <row r="198" spans="1:2" x14ac:dyDescent="0.25">
      <c r="A198" s="2" t="s">
        <v>268</v>
      </c>
      <c r="B198" s="5" t="s">
        <v>58</v>
      </c>
    </row>
    <row r="199" spans="1:2" x14ac:dyDescent="0.25">
      <c r="A199" s="2" t="s">
        <v>269</v>
      </c>
      <c r="B199" s="5" t="s">
        <v>61</v>
      </c>
    </row>
    <row r="200" spans="1:2" x14ac:dyDescent="0.25">
      <c r="A200" s="2" t="s">
        <v>270</v>
      </c>
      <c r="B200" s="5" t="s">
        <v>62</v>
      </c>
    </row>
    <row r="201" spans="1:2" x14ac:dyDescent="0.25">
      <c r="A201" s="2" t="s">
        <v>271</v>
      </c>
      <c r="B201" s="5" t="s">
        <v>64</v>
      </c>
    </row>
    <row r="202" spans="1:2" x14ac:dyDescent="0.25">
      <c r="A202" s="2" t="s">
        <v>272</v>
      </c>
      <c r="B202" s="5" t="s">
        <v>59</v>
      </c>
    </row>
    <row r="203" spans="1:2" x14ac:dyDescent="0.25">
      <c r="A203" s="2" t="s">
        <v>273</v>
      </c>
      <c r="B203" s="5" t="s">
        <v>66</v>
      </c>
    </row>
    <row r="204" spans="1:2" x14ac:dyDescent="0.25">
      <c r="A204" s="2" t="s">
        <v>274</v>
      </c>
      <c r="B204" s="5" t="s">
        <v>65</v>
      </c>
    </row>
    <row r="205" spans="1:2" x14ac:dyDescent="0.25">
      <c r="A205" s="2" t="s">
        <v>275</v>
      </c>
      <c r="B205" s="5" t="s">
        <v>64</v>
      </c>
    </row>
    <row r="206" spans="1:2" x14ac:dyDescent="0.25">
      <c r="A206" s="2" t="s">
        <v>276</v>
      </c>
      <c r="B206" s="5" t="s">
        <v>66</v>
      </c>
    </row>
    <row r="207" spans="1:2" x14ac:dyDescent="0.25">
      <c r="A207" s="2" t="s">
        <v>277</v>
      </c>
      <c r="B207" s="5" t="s">
        <v>64</v>
      </c>
    </row>
    <row r="208" spans="1:2" x14ac:dyDescent="0.25">
      <c r="A208" s="2" t="s">
        <v>278</v>
      </c>
      <c r="B208" s="5" t="s">
        <v>61</v>
      </c>
    </row>
    <row r="209" spans="1:2" x14ac:dyDescent="0.25">
      <c r="A209" s="2" t="s">
        <v>279</v>
      </c>
      <c r="B209" s="5" t="s">
        <v>58</v>
      </c>
    </row>
    <row r="210" spans="1:2" x14ac:dyDescent="0.25">
      <c r="A210" s="2" t="s">
        <v>280</v>
      </c>
      <c r="B210" s="5" t="s">
        <v>57</v>
      </c>
    </row>
    <row r="211" spans="1:2" x14ac:dyDescent="0.25">
      <c r="A211" s="2" t="s">
        <v>281</v>
      </c>
      <c r="B211" s="5" t="s">
        <v>61</v>
      </c>
    </row>
    <row r="212" spans="1:2" x14ac:dyDescent="0.25">
      <c r="A212" s="2" t="s">
        <v>282</v>
      </c>
      <c r="B212" s="5" t="s">
        <v>57</v>
      </c>
    </row>
    <row r="213" spans="1:2" x14ac:dyDescent="0.25">
      <c r="A213" s="2" t="s">
        <v>283</v>
      </c>
      <c r="B213" s="5" t="s">
        <v>62</v>
      </c>
    </row>
    <row r="214" spans="1:2" x14ac:dyDescent="0.25">
      <c r="A214" s="2" t="s">
        <v>284</v>
      </c>
      <c r="B214" s="5" t="s">
        <v>60</v>
      </c>
    </row>
    <row r="215" spans="1:2" x14ac:dyDescent="0.25">
      <c r="A215" s="2" t="s">
        <v>285</v>
      </c>
      <c r="B215" s="5" t="s">
        <v>60</v>
      </c>
    </row>
    <row r="216" spans="1:2" x14ac:dyDescent="0.25">
      <c r="A216" s="2" t="s">
        <v>286</v>
      </c>
      <c r="B216" s="5" t="s">
        <v>64</v>
      </c>
    </row>
    <row r="217" spans="1:2" x14ac:dyDescent="0.25">
      <c r="A217" s="2" t="s">
        <v>287</v>
      </c>
      <c r="B217" s="5" t="s">
        <v>60</v>
      </c>
    </row>
    <row r="218" spans="1:2" x14ac:dyDescent="0.25">
      <c r="A218" s="2" t="s">
        <v>288</v>
      </c>
      <c r="B218" s="5" t="s">
        <v>63</v>
      </c>
    </row>
    <row r="219" spans="1:2" x14ac:dyDescent="0.25">
      <c r="A219" s="2" t="s">
        <v>289</v>
      </c>
      <c r="B219" s="5" t="s">
        <v>59</v>
      </c>
    </row>
    <row r="220" spans="1:2" x14ac:dyDescent="0.25">
      <c r="A220" s="2" t="s">
        <v>290</v>
      </c>
      <c r="B220" s="5" t="s">
        <v>61</v>
      </c>
    </row>
    <row r="221" spans="1:2" x14ac:dyDescent="0.25">
      <c r="A221" s="2" t="s">
        <v>291</v>
      </c>
      <c r="B221" s="5" t="s">
        <v>57</v>
      </c>
    </row>
    <row r="222" spans="1:2" x14ac:dyDescent="0.25">
      <c r="A222" s="2" t="s">
        <v>292</v>
      </c>
      <c r="B222" s="5" t="s">
        <v>62</v>
      </c>
    </row>
    <row r="223" spans="1:2" x14ac:dyDescent="0.25">
      <c r="A223" s="2" t="s">
        <v>293</v>
      </c>
      <c r="B223" s="5" t="s">
        <v>65</v>
      </c>
    </row>
    <row r="224" spans="1:2" x14ac:dyDescent="0.25">
      <c r="A224" s="2" t="s">
        <v>294</v>
      </c>
      <c r="B224" s="5" t="s">
        <v>66</v>
      </c>
    </row>
    <row r="225" spans="1:2" x14ac:dyDescent="0.25">
      <c r="A225" s="2" t="s">
        <v>295</v>
      </c>
      <c r="B225" s="5" t="s">
        <v>59</v>
      </c>
    </row>
    <row r="226" spans="1:2" x14ac:dyDescent="0.25">
      <c r="A226" s="2" t="s">
        <v>296</v>
      </c>
      <c r="B226" s="5" t="s">
        <v>62</v>
      </c>
    </row>
    <row r="227" spans="1:2" x14ac:dyDescent="0.25">
      <c r="A227" s="2" t="s">
        <v>297</v>
      </c>
      <c r="B227" s="5" t="s">
        <v>66</v>
      </c>
    </row>
    <row r="228" spans="1:2" x14ac:dyDescent="0.25">
      <c r="A228" s="2" t="s">
        <v>298</v>
      </c>
      <c r="B228" s="5" t="s">
        <v>61</v>
      </c>
    </row>
    <row r="229" spans="1:2" x14ac:dyDescent="0.25">
      <c r="A229" s="2" t="s">
        <v>299</v>
      </c>
      <c r="B229" s="5" t="s">
        <v>60</v>
      </c>
    </row>
    <row r="230" spans="1:2" x14ac:dyDescent="0.25">
      <c r="A230" s="2" t="s">
        <v>300</v>
      </c>
      <c r="B230" s="5" t="s">
        <v>57</v>
      </c>
    </row>
    <row r="231" spans="1:2" x14ac:dyDescent="0.25">
      <c r="A231" s="2" t="s">
        <v>301</v>
      </c>
      <c r="B231" s="5" t="s">
        <v>60</v>
      </c>
    </row>
    <row r="232" spans="1:2" x14ac:dyDescent="0.25">
      <c r="A232" s="2" t="s">
        <v>302</v>
      </c>
      <c r="B232" s="5" t="s">
        <v>61</v>
      </c>
    </row>
    <row r="233" spans="1:2" x14ac:dyDescent="0.25">
      <c r="A233" s="2" t="s">
        <v>303</v>
      </c>
      <c r="B233" s="5" t="s">
        <v>61</v>
      </c>
    </row>
    <row r="234" spans="1:2" x14ac:dyDescent="0.25">
      <c r="A234" s="2" t="s">
        <v>304</v>
      </c>
      <c r="B234" s="5" t="s">
        <v>58</v>
      </c>
    </row>
    <row r="235" spans="1:2" x14ac:dyDescent="0.25">
      <c r="A235" s="2" t="s">
        <v>305</v>
      </c>
      <c r="B235" s="5" t="s">
        <v>60</v>
      </c>
    </row>
    <row r="236" spans="1:2" x14ac:dyDescent="0.25">
      <c r="A236" s="2" t="s">
        <v>306</v>
      </c>
      <c r="B236" s="5" t="s">
        <v>61</v>
      </c>
    </row>
    <row r="237" spans="1:2" x14ac:dyDescent="0.25">
      <c r="A237" s="2" t="s">
        <v>307</v>
      </c>
      <c r="B237" s="5" t="s">
        <v>61</v>
      </c>
    </row>
    <row r="238" spans="1:2" x14ac:dyDescent="0.25">
      <c r="A238" s="2" t="s">
        <v>308</v>
      </c>
      <c r="B238" s="5" t="s">
        <v>58</v>
      </c>
    </row>
    <row r="239" spans="1:2" x14ac:dyDescent="0.25">
      <c r="A239" s="2" t="s">
        <v>309</v>
      </c>
      <c r="B239" s="5" t="s">
        <v>64</v>
      </c>
    </row>
    <row r="240" spans="1:2" x14ac:dyDescent="0.25">
      <c r="A240" s="2" t="s">
        <v>310</v>
      </c>
      <c r="B240" s="5" t="s">
        <v>61</v>
      </c>
    </row>
    <row r="241" spans="1:2" x14ac:dyDescent="0.25">
      <c r="A241" s="2" t="s">
        <v>311</v>
      </c>
      <c r="B241" s="5" t="s">
        <v>64</v>
      </c>
    </row>
    <row r="242" spans="1:2" x14ac:dyDescent="0.25">
      <c r="A242" s="2" t="s">
        <v>312</v>
      </c>
      <c r="B242" s="5" t="s">
        <v>66</v>
      </c>
    </row>
    <row r="243" spans="1:2" x14ac:dyDescent="0.25">
      <c r="A243" s="2" t="s">
        <v>313</v>
      </c>
      <c r="B243" s="5" t="s">
        <v>65</v>
      </c>
    </row>
    <row r="244" spans="1:2" x14ac:dyDescent="0.25">
      <c r="A244" s="2" t="s">
        <v>314</v>
      </c>
      <c r="B244" s="5" t="s">
        <v>61</v>
      </c>
    </row>
    <row r="245" spans="1:2" x14ac:dyDescent="0.25">
      <c r="A245" s="2" t="s">
        <v>315</v>
      </c>
      <c r="B245" s="5" t="s">
        <v>65</v>
      </c>
    </row>
    <row r="246" spans="1:2" x14ac:dyDescent="0.25">
      <c r="A246" s="2" t="s">
        <v>316</v>
      </c>
      <c r="B246" s="5" t="s">
        <v>59</v>
      </c>
    </row>
    <row r="247" spans="1:2" x14ac:dyDescent="0.25">
      <c r="A247" s="2" t="s">
        <v>317</v>
      </c>
      <c r="B247" s="5" t="s">
        <v>62</v>
      </c>
    </row>
    <row r="248" spans="1:2" x14ac:dyDescent="0.25">
      <c r="A248" s="2" t="s">
        <v>318</v>
      </c>
      <c r="B248" s="5" t="s">
        <v>60</v>
      </c>
    </row>
    <row r="249" spans="1:2" x14ac:dyDescent="0.25">
      <c r="A249" s="2" t="s">
        <v>319</v>
      </c>
      <c r="B249" s="5" t="s">
        <v>57</v>
      </c>
    </row>
    <row r="250" spans="1:2" x14ac:dyDescent="0.25">
      <c r="A250" s="2" t="s">
        <v>320</v>
      </c>
      <c r="B250" s="5" t="s">
        <v>65</v>
      </c>
    </row>
    <row r="251" spans="1:2" x14ac:dyDescent="0.25">
      <c r="A251" s="2" t="s">
        <v>321</v>
      </c>
      <c r="B251" s="5" t="s">
        <v>61</v>
      </c>
    </row>
    <row r="252" spans="1:2" x14ac:dyDescent="0.25">
      <c r="A252" s="2" t="s">
        <v>322</v>
      </c>
      <c r="B252" s="5" t="s">
        <v>64</v>
      </c>
    </row>
    <row r="253" spans="1:2" x14ac:dyDescent="0.25">
      <c r="A253" s="2" t="s">
        <v>323</v>
      </c>
      <c r="B253" s="5" t="s">
        <v>66</v>
      </c>
    </row>
    <row r="254" spans="1:2" x14ac:dyDescent="0.25">
      <c r="A254" s="2" t="s">
        <v>324</v>
      </c>
      <c r="B254" s="5" t="s">
        <v>60</v>
      </c>
    </row>
    <row r="255" spans="1:2" x14ac:dyDescent="0.25">
      <c r="A255" s="2" t="s">
        <v>325</v>
      </c>
      <c r="B255" s="5" t="s">
        <v>59</v>
      </c>
    </row>
    <row r="256" spans="1:2" x14ac:dyDescent="0.25">
      <c r="A256" s="2" t="s">
        <v>326</v>
      </c>
      <c r="B256" s="5" t="s">
        <v>63</v>
      </c>
    </row>
    <row r="257" spans="1:2" x14ac:dyDescent="0.25">
      <c r="A257" s="2" t="s">
        <v>327</v>
      </c>
      <c r="B257" s="5" t="s">
        <v>59</v>
      </c>
    </row>
    <row r="258" spans="1:2" x14ac:dyDescent="0.25">
      <c r="A258" s="2" t="s">
        <v>328</v>
      </c>
      <c r="B258" s="5" t="s">
        <v>64</v>
      </c>
    </row>
    <row r="259" spans="1:2" x14ac:dyDescent="0.25">
      <c r="A259" s="2" t="s">
        <v>329</v>
      </c>
      <c r="B259" s="5" t="s">
        <v>59</v>
      </c>
    </row>
    <row r="260" spans="1:2" x14ac:dyDescent="0.25">
      <c r="A260" s="2" t="s">
        <v>330</v>
      </c>
      <c r="B260" s="5" t="s">
        <v>66</v>
      </c>
    </row>
    <row r="261" spans="1:2" x14ac:dyDescent="0.25">
      <c r="A261" s="2" t="s">
        <v>331</v>
      </c>
      <c r="B261" s="5" t="s">
        <v>64</v>
      </c>
    </row>
    <row r="262" spans="1:2" x14ac:dyDescent="0.25">
      <c r="A262" s="2" t="s">
        <v>332</v>
      </c>
      <c r="B262" s="5" t="s">
        <v>66</v>
      </c>
    </row>
    <row r="263" spans="1:2" x14ac:dyDescent="0.25">
      <c r="A263" s="2" t="s">
        <v>333</v>
      </c>
      <c r="B263" s="5" t="s">
        <v>58</v>
      </c>
    </row>
    <row r="264" spans="1:2" x14ac:dyDescent="0.25">
      <c r="A264" s="2" t="s">
        <v>334</v>
      </c>
      <c r="B264" s="5" t="s">
        <v>62</v>
      </c>
    </row>
    <row r="265" spans="1:2" x14ac:dyDescent="0.25">
      <c r="A265" s="2" t="s">
        <v>335</v>
      </c>
      <c r="B265" s="5" t="s">
        <v>60</v>
      </c>
    </row>
    <row r="266" spans="1:2" x14ac:dyDescent="0.25">
      <c r="A266" s="2" t="s">
        <v>336</v>
      </c>
      <c r="B266" s="5" t="s">
        <v>65</v>
      </c>
    </row>
    <row r="267" spans="1:2" x14ac:dyDescent="0.25">
      <c r="A267" s="2" t="s">
        <v>337</v>
      </c>
      <c r="B267" s="5" t="s">
        <v>66</v>
      </c>
    </row>
    <row r="268" spans="1:2" x14ac:dyDescent="0.25">
      <c r="A268" s="2" t="s">
        <v>338</v>
      </c>
      <c r="B268" s="5" t="s">
        <v>66</v>
      </c>
    </row>
    <row r="269" spans="1:2" x14ac:dyDescent="0.25">
      <c r="A269" s="2" t="s">
        <v>339</v>
      </c>
      <c r="B269" s="5" t="s">
        <v>62</v>
      </c>
    </row>
    <row r="270" spans="1:2" x14ac:dyDescent="0.25">
      <c r="A270" s="2" t="s">
        <v>340</v>
      </c>
      <c r="B270" s="5" t="s">
        <v>60</v>
      </c>
    </row>
    <row r="271" spans="1:2" x14ac:dyDescent="0.25">
      <c r="A271" s="2" t="s">
        <v>341</v>
      </c>
      <c r="B271" s="5" t="s">
        <v>61</v>
      </c>
    </row>
    <row r="272" spans="1:2" x14ac:dyDescent="0.25">
      <c r="A272" s="2" t="s">
        <v>342</v>
      </c>
      <c r="B272" s="5" t="s">
        <v>60</v>
      </c>
    </row>
    <row r="273" spans="1:2" x14ac:dyDescent="0.25">
      <c r="A273" s="2" t="s">
        <v>343</v>
      </c>
      <c r="B273" s="5" t="s">
        <v>60</v>
      </c>
    </row>
    <row r="274" spans="1:2" x14ac:dyDescent="0.25">
      <c r="A274" s="2" t="s">
        <v>344</v>
      </c>
      <c r="B274" s="5" t="s">
        <v>59</v>
      </c>
    </row>
    <row r="275" spans="1:2" x14ac:dyDescent="0.25">
      <c r="A275" s="2" t="s">
        <v>345</v>
      </c>
      <c r="B275" s="5" t="s">
        <v>61</v>
      </c>
    </row>
    <row r="276" spans="1:2" x14ac:dyDescent="0.25">
      <c r="A276" s="2" t="s">
        <v>346</v>
      </c>
      <c r="B276" s="5" t="s">
        <v>66</v>
      </c>
    </row>
    <row r="277" spans="1:2" x14ac:dyDescent="0.25">
      <c r="A277" s="2" t="s">
        <v>347</v>
      </c>
      <c r="B277" s="5" t="s">
        <v>61</v>
      </c>
    </row>
    <row r="278" spans="1:2" x14ac:dyDescent="0.25">
      <c r="A278" s="2" t="s">
        <v>348</v>
      </c>
      <c r="B278" s="5" t="s">
        <v>62</v>
      </c>
    </row>
    <row r="279" spans="1:2" x14ac:dyDescent="0.25">
      <c r="A279" s="2" t="s">
        <v>349</v>
      </c>
      <c r="B279" s="5" t="s">
        <v>60</v>
      </c>
    </row>
    <row r="280" spans="1:2" x14ac:dyDescent="0.25">
      <c r="A280" s="2" t="s">
        <v>350</v>
      </c>
      <c r="B280" s="5" t="s">
        <v>59</v>
      </c>
    </row>
    <row r="281" spans="1:2" x14ac:dyDescent="0.25">
      <c r="A281" s="2" t="s">
        <v>351</v>
      </c>
      <c r="B281" s="5" t="s">
        <v>63</v>
      </c>
    </row>
    <row r="282" spans="1:2" x14ac:dyDescent="0.25">
      <c r="A282" s="2" t="s">
        <v>352</v>
      </c>
      <c r="B282" s="5" t="s">
        <v>60</v>
      </c>
    </row>
    <row r="283" spans="1:2" x14ac:dyDescent="0.25">
      <c r="A283" s="2" t="s">
        <v>353</v>
      </c>
      <c r="B283" s="5" t="s">
        <v>63</v>
      </c>
    </row>
    <row r="284" spans="1:2" x14ac:dyDescent="0.25">
      <c r="A284" s="2" t="s">
        <v>354</v>
      </c>
      <c r="B284" s="5" t="s">
        <v>65</v>
      </c>
    </row>
    <row r="285" spans="1:2" x14ac:dyDescent="0.25">
      <c r="A285" s="2" t="s">
        <v>355</v>
      </c>
      <c r="B285" s="5" t="s">
        <v>66</v>
      </c>
    </row>
    <row r="286" spans="1:2" x14ac:dyDescent="0.25">
      <c r="A286" s="2" t="s">
        <v>356</v>
      </c>
      <c r="B286" s="5" t="s">
        <v>61</v>
      </c>
    </row>
    <row r="287" spans="1:2" x14ac:dyDescent="0.25">
      <c r="A287" s="2" t="s">
        <v>357</v>
      </c>
      <c r="B287" s="5" t="s">
        <v>60</v>
      </c>
    </row>
    <row r="288" spans="1:2" x14ac:dyDescent="0.25">
      <c r="A288" s="2" t="s">
        <v>358</v>
      </c>
      <c r="B288" s="5" t="s">
        <v>60</v>
      </c>
    </row>
    <row r="289" spans="1:2" x14ac:dyDescent="0.25">
      <c r="A289" s="2" t="s">
        <v>359</v>
      </c>
      <c r="B289" s="5" t="s">
        <v>60</v>
      </c>
    </row>
    <row r="290" spans="1:2" x14ac:dyDescent="0.25">
      <c r="A290" s="2" t="s">
        <v>360</v>
      </c>
      <c r="B290" s="5" t="s">
        <v>62</v>
      </c>
    </row>
    <row r="291" spans="1:2" x14ac:dyDescent="0.25">
      <c r="A291" s="2" t="s">
        <v>361</v>
      </c>
      <c r="B291" s="5" t="s">
        <v>65</v>
      </c>
    </row>
    <row r="292" spans="1:2" x14ac:dyDescent="0.25">
      <c r="A292" s="2" t="s">
        <v>362</v>
      </c>
      <c r="B292" s="5" t="s">
        <v>59</v>
      </c>
    </row>
    <row r="293" spans="1:2" x14ac:dyDescent="0.25">
      <c r="A293" s="2" t="s">
        <v>363</v>
      </c>
      <c r="B293" s="5" t="s">
        <v>64</v>
      </c>
    </row>
    <row r="294" spans="1:2" x14ac:dyDescent="0.25">
      <c r="A294" s="2" t="s">
        <v>364</v>
      </c>
      <c r="B294" s="5" t="s">
        <v>64</v>
      </c>
    </row>
    <row r="295" spans="1:2" x14ac:dyDescent="0.25">
      <c r="A295" s="2" t="s">
        <v>365</v>
      </c>
      <c r="B295" s="5" t="s">
        <v>61</v>
      </c>
    </row>
    <row r="296" spans="1:2" x14ac:dyDescent="0.25">
      <c r="A296" s="2" t="s">
        <v>366</v>
      </c>
      <c r="B296" s="5" t="s">
        <v>64</v>
      </c>
    </row>
    <row r="297" spans="1:2" x14ac:dyDescent="0.25">
      <c r="A297" s="2" t="s">
        <v>367</v>
      </c>
      <c r="B297" s="5" t="s">
        <v>66</v>
      </c>
    </row>
    <row r="298" spans="1:2" x14ac:dyDescent="0.25">
      <c r="A298" s="2" t="s">
        <v>368</v>
      </c>
      <c r="B298" s="5" t="s">
        <v>66</v>
      </c>
    </row>
    <row r="299" spans="1:2" x14ac:dyDescent="0.25">
      <c r="A299" s="2" t="s">
        <v>369</v>
      </c>
      <c r="B299" s="5" t="s">
        <v>60</v>
      </c>
    </row>
    <row r="300" spans="1:2" x14ac:dyDescent="0.25">
      <c r="A300" s="2" t="s">
        <v>370</v>
      </c>
      <c r="B300" s="5" t="s">
        <v>57</v>
      </c>
    </row>
    <row r="301" spans="1:2" x14ac:dyDescent="0.25">
      <c r="A301" s="2" t="s">
        <v>371</v>
      </c>
      <c r="B301" s="5" t="s">
        <v>58</v>
      </c>
    </row>
    <row r="302" spans="1:2" x14ac:dyDescent="0.25">
      <c r="A302" s="2" t="s">
        <v>372</v>
      </c>
      <c r="B302" s="5" t="s">
        <v>60</v>
      </c>
    </row>
    <row r="303" spans="1:2" x14ac:dyDescent="0.25">
      <c r="A303" s="2" t="s">
        <v>373</v>
      </c>
      <c r="B303" s="5" t="s">
        <v>66</v>
      </c>
    </row>
    <row r="304" spans="1:2" x14ac:dyDescent="0.25">
      <c r="A304" s="2" t="s">
        <v>374</v>
      </c>
      <c r="B304" s="5" t="s">
        <v>64</v>
      </c>
    </row>
    <row r="305" spans="1:2" x14ac:dyDescent="0.25">
      <c r="A305" s="2" t="s">
        <v>375</v>
      </c>
      <c r="B305" s="5" t="s">
        <v>65</v>
      </c>
    </row>
    <row r="306" spans="1:2" x14ac:dyDescent="0.25">
      <c r="A306" s="2" t="s">
        <v>376</v>
      </c>
      <c r="B306" s="5" t="s">
        <v>61</v>
      </c>
    </row>
    <row r="307" spans="1:2" x14ac:dyDescent="0.25">
      <c r="A307" s="2" t="s">
        <v>377</v>
      </c>
      <c r="B307" s="5" t="s">
        <v>63</v>
      </c>
    </row>
    <row r="308" spans="1:2" x14ac:dyDescent="0.25">
      <c r="A308" s="2" t="s">
        <v>378</v>
      </c>
      <c r="B308" s="5" t="s">
        <v>63</v>
      </c>
    </row>
    <row r="309" spans="1:2" x14ac:dyDescent="0.25">
      <c r="A309" s="2" t="s">
        <v>379</v>
      </c>
      <c r="B309" s="5" t="s">
        <v>61</v>
      </c>
    </row>
    <row r="310" spans="1:2" x14ac:dyDescent="0.25">
      <c r="A310" s="2" t="s">
        <v>380</v>
      </c>
      <c r="B310" s="5" t="s">
        <v>59</v>
      </c>
    </row>
    <row r="311" spans="1:2" x14ac:dyDescent="0.25">
      <c r="A311" s="2" t="s">
        <v>381</v>
      </c>
      <c r="B311" s="5" t="s">
        <v>63</v>
      </c>
    </row>
    <row r="312" spans="1:2" x14ac:dyDescent="0.25">
      <c r="A312" s="2" t="s">
        <v>382</v>
      </c>
      <c r="B312" s="5" t="s">
        <v>59</v>
      </c>
    </row>
    <row r="313" spans="1:2" x14ac:dyDescent="0.25">
      <c r="A313" s="2" t="s">
        <v>383</v>
      </c>
      <c r="B313" s="5" t="s">
        <v>60</v>
      </c>
    </row>
    <row r="314" spans="1:2" x14ac:dyDescent="0.25">
      <c r="A314" s="2" t="s">
        <v>384</v>
      </c>
      <c r="B314" s="5" t="s">
        <v>62</v>
      </c>
    </row>
    <row r="315" spans="1:2" x14ac:dyDescent="0.25">
      <c r="A315" s="2" t="s">
        <v>385</v>
      </c>
      <c r="B315" s="5" t="s">
        <v>61</v>
      </c>
    </row>
    <row r="316" spans="1:2" x14ac:dyDescent="0.25">
      <c r="A316" s="2" t="s">
        <v>386</v>
      </c>
      <c r="B316" s="5" t="s">
        <v>60</v>
      </c>
    </row>
    <row r="317" spans="1:2" x14ac:dyDescent="0.25">
      <c r="A317" s="2" t="s">
        <v>387</v>
      </c>
      <c r="B317" s="5" t="s">
        <v>62</v>
      </c>
    </row>
    <row r="318" spans="1:2" x14ac:dyDescent="0.25">
      <c r="A318" s="2" t="s">
        <v>388</v>
      </c>
      <c r="B318" s="5" t="s">
        <v>65</v>
      </c>
    </row>
    <row r="319" spans="1:2" x14ac:dyDescent="0.25">
      <c r="A319" s="2" t="s">
        <v>389</v>
      </c>
      <c r="B319" s="5" t="s">
        <v>65</v>
      </c>
    </row>
    <row r="320" spans="1:2" x14ac:dyDescent="0.25">
      <c r="A320" s="2" t="s">
        <v>390</v>
      </c>
      <c r="B320" s="5" t="s">
        <v>63</v>
      </c>
    </row>
    <row r="321" spans="1:2" x14ac:dyDescent="0.25">
      <c r="A321" s="2" t="s">
        <v>391</v>
      </c>
      <c r="B321" s="5" t="s">
        <v>62</v>
      </c>
    </row>
    <row r="322" spans="1:2" x14ac:dyDescent="0.25">
      <c r="A322" s="2" t="s">
        <v>392</v>
      </c>
      <c r="B322" s="5" t="s">
        <v>61</v>
      </c>
    </row>
    <row r="323" spans="1:2" x14ac:dyDescent="0.25">
      <c r="A323" s="2" t="s">
        <v>393</v>
      </c>
      <c r="B323" s="5" t="s">
        <v>64</v>
      </c>
    </row>
    <row r="324" spans="1:2" x14ac:dyDescent="0.25">
      <c r="A324" s="2" t="s">
        <v>394</v>
      </c>
      <c r="B324" s="5" t="s">
        <v>66</v>
      </c>
    </row>
    <row r="325" spans="1:2" x14ac:dyDescent="0.25">
      <c r="A325" s="2" t="s">
        <v>395</v>
      </c>
      <c r="B325" s="5" t="s">
        <v>61</v>
      </c>
    </row>
    <row r="326" spans="1:2" x14ac:dyDescent="0.25">
      <c r="A326" s="2" t="s">
        <v>396</v>
      </c>
      <c r="B326" s="5" t="s">
        <v>65</v>
      </c>
    </row>
    <row r="327" spans="1:2" x14ac:dyDescent="0.25">
      <c r="A327" s="2" t="s">
        <v>397</v>
      </c>
      <c r="B327" s="5" t="s">
        <v>60</v>
      </c>
    </row>
    <row r="328" spans="1:2" x14ac:dyDescent="0.25">
      <c r="A328" s="2" t="s">
        <v>398</v>
      </c>
      <c r="B328" s="5" t="s">
        <v>65</v>
      </c>
    </row>
    <row r="329" spans="1:2" x14ac:dyDescent="0.25">
      <c r="A329" s="2" t="s">
        <v>399</v>
      </c>
      <c r="B329" s="5" t="s">
        <v>66</v>
      </c>
    </row>
    <row r="330" spans="1:2" x14ac:dyDescent="0.25">
      <c r="A330" s="2" t="s">
        <v>400</v>
      </c>
      <c r="B330" s="5" t="s">
        <v>59</v>
      </c>
    </row>
    <row r="331" spans="1:2" x14ac:dyDescent="0.25">
      <c r="A331" s="2" t="s">
        <v>401</v>
      </c>
      <c r="B331" s="5" t="s">
        <v>58</v>
      </c>
    </row>
    <row r="332" spans="1:2" x14ac:dyDescent="0.25">
      <c r="A332" s="2" t="s">
        <v>402</v>
      </c>
      <c r="B332" s="5" t="s">
        <v>61</v>
      </c>
    </row>
    <row r="333" spans="1:2" x14ac:dyDescent="0.25">
      <c r="A333" s="2" t="s">
        <v>403</v>
      </c>
      <c r="B333" s="5" t="s">
        <v>57</v>
      </c>
    </row>
    <row r="334" spans="1:2" x14ac:dyDescent="0.25">
      <c r="A334" s="2" t="s">
        <v>404</v>
      </c>
      <c r="B334" s="5" t="s">
        <v>60</v>
      </c>
    </row>
    <row r="335" spans="1:2" x14ac:dyDescent="0.25">
      <c r="A335" s="2" t="s">
        <v>405</v>
      </c>
      <c r="B335" s="5" t="s">
        <v>66</v>
      </c>
    </row>
    <row r="336" spans="1:2" x14ac:dyDescent="0.25">
      <c r="A336" s="2" t="s">
        <v>406</v>
      </c>
      <c r="B336" s="5" t="s">
        <v>59</v>
      </c>
    </row>
    <row r="337" spans="1:2" x14ac:dyDescent="0.25">
      <c r="A337" s="2" t="s">
        <v>407</v>
      </c>
      <c r="B337" s="5" t="s">
        <v>65</v>
      </c>
    </row>
    <row r="338" spans="1:2" x14ac:dyDescent="0.25">
      <c r="A338" s="2" t="s">
        <v>408</v>
      </c>
      <c r="B338" s="5" t="s">
        <v>64</v>
      </c>
    </row>
    <row r="339" spans="1:2" x14ac:dyDescent="0.25">
      <c r="A339" s="2" t="s">
        <v>409</v>
      </c>
      <c r="B339" s="5" t="s">
        <v>62</v>
      </c>
    </row>
    <row r="340" spans="1:2" x14ac:dyDescent="0.25">
      <c r="A340" s="2" t="s">
        <v>410</v>
      </c>
      <c r="B340" s="5" t="s">
        <v>59</v>
      </c>
    </row>
    <row r="341" spans="1:2" x14ac:dyDescent="0.25">
      <c r="A341" s="2" t="s">
        <v>411</v>
      </c>
      <c r="B341" s="5" t="s">
        <v>58</v>
      </c>
    </row>
    <row r="342" spans="1:2" x14ac:dyDescent="0.25">
      <c r="A342" s="2" t="s">
        <v>412</v>
      </c>
      <c r="B342" s="5" t="s">
        <v>60</v>
      </c>
    </row>
    <row r="343" spans="1:2" x14ac:dyDescent="0.25">
      <c r="A343" s="2" t="s">
        <v>413</v>
      </c>
      <c r="B343" s="5" t="s">
        <v>65</v>
      </c>
    </row>
    <row r="344" spans="1:2" x14ac:dyDescent="0.25">
      <c r="A344" s="2" t="s">
        <v>414</v>
      </c>
      <c r="B344" s="5" t="s">
        <v>59</v>
      </c>
    </row>
    <row r="345" spans="1:2" x14ac:dyDescent="0.25">
      <c r="A345" s="2" t="s">
        <v>415</v>
      </c>
      <c r="B345" s="5" t="s">
        <v>60</v>
      </c>
    </row>
    <row r="346" spans="1:2" x14ac:dyDescent="0.25">
      <c r="A346" s="2" t="s">
        <v>416</v>
      </c>
      <c r="B346" s="5" t="s">
        <v>60</v>
      </c>
    </row>
    <row r="347" spans="1:2" x14ac:dyDescent="0.25">
      <c r="A347" s="2" t="s">
        <v>417</v>
      </c>
      <c r="B347" s="5" t="s">
        <v>61</v>
      </c>
    </row>
    <row r="348" spans="1:2" x14ac:dyDescent="0.25">
      <c r="A348" s="2" t="s">
        <v>418</v>
      </c>
      <c r="B348" s="5" t="s">
        <v>65</v>
      </c>
    </row>
    <row r="349" spans="1:2" x14ac:dyDescent="0.25">
      <c r="A349" s="2" t="s">
        <v>419</v>
      </c>
      <c r="B349" s="5" t="s">
        <v>64</v>
      </c>
    </row>
    <row r="350" spans="1:2" x14ac:dyDescent="0.25">
      <c r="A350" s="2" t="s">
        <v>420</v>
      </c>
      <c r="B350" s="5" t="s">
        <v>59</v>
      </c>
    </row>
    <row r="351" spans="1:2" x14ac:dyDescent="0.25">
      <c r="A351" s="2" t="s">
        <v>421</v>
      </c>
      <c r="B351" s="5" t="s">
        <v>63</v>
      </c>
    </row>
    <row r="352" spans="1:2" x14ac:dyDescent="0.25">
      <c r="A352" s="2" t="s">
        <v>422</v>
      </c>
      <c r="B352" s="5" t="s">
        <v>63</v>
      </c>
    </row>
    <row r="353" spans="1:2" x14ac:dyDescent="0.25">
      <c r="A353" s="2" t="s">
        <v>423</v>
      </c>
      <c r="B353" s="5" t="s">
        <v>58</v>
      </c>
    </row>
    <row r="354" spans="1:2" x14ac:dyDescent="0.25">
      <c r="A354" s="2" t="s">
        <v>424</v>
      </c>
      <c r="B354" s="5" t="s">
        <v>61</v>
      </c>
    </row>
    <row r="355" spans="1:2" x14ac:dyDescent="0.25">
      <c r="A355" s="2" t="s">
        <v>425</v>
      </c>
      <c r="B355" s="5" t="s">
        <v>64</v>
      </c>
    </row>
    <row r="356" spans="1:2" x14ac:dyDescent="0.25">
      <c r="A356" s="2" t="s">
        <v>426</v>
      </c>
      <c r="B356" s="5" t="s">
        <v>65</v>
      </c>
    </row>
    <row r="357" spans="1:2" x14ac:dyDescent="0.25">
      <c r="A357" s="2" t="s">
        <v>427</v>
      </c>
      <c r="B357" s="5" t="s">
        <v>65</v>
      </c>
    </row>
    <row r="358" spans="1:2" x14ac:dyDescent="0.25">
      <c r="A358" s="2" t="s">
        <v>428</v>
      </c>
      <c r="B358" s="5" t="s">
        <v>61</v>
      </c>
    </row>
    <row r="359" spans="1:2" x14ac:dyDescent="0.25">
      <c r="A359" s="2" t="s">
        <v>429</v>
      </c>
      <c r="B359" s="5" t="s">
        <v>66</v>
      </c>
    </row>
    <row r="360" spans="1:2" x14ac:dyDescent="0.25">
      <c r="A360" s="2" t="s">
        <v>430</v>
      </c>
      <c r="B360" s="5" t="s">
        <v>65</v>
      </c>
    </row>
    <row r="361" spans="1:2" x14ac:dyDescent="0.25">
      <c r="A361" s="2" t="s">
        <v>431</v>
      </c>
      <c r="B361" s="5" t="s">
        <v>62</v>
      </c>
    </row>
    <row r="362" spans="1:2" x14ac:dyDescent="0.25">
      <c r="A362" s="2" t="s">
        <v>432</v>
      </c>
      <c r="B362" s="5" t="s">
        <v>63</v>
      </c>
    </row>
    <row r="363" spans="1:2" x14ac:dyDescent="0.25">
      <c r="A363" s="2" t="s">
        <v>433</v>
      </c>
      <c r="B363" s="5" t="s">
        <v>65</v>
      </c>
    </row>
    <row r="364" spans="1:2" x14ac:dyDescent="0.25">
      <c r="A364" s="2" t="s">
        <v>434</v>
      </c>
      <c r="B364" s="5" t="s">
        <v>65</v>
      </c>
    </row>
    <row r="365" spans="1:2" x14ac:dyDescent="0.25">
      <c r="A365" s="2" t="s">
        <v>435</v>
      </c>
      <c r="B365" s="5" t="s">
        <v>65</v>
      </c>
    </row>
    <row r="366" spans="1:2" x14ac:dyDescent="0.25">
      <c r="A366" s="2" t="s">
        <v>436</v>
      </c>
      <c r="B366" s="5" t="s">
        <v>61</v>
      </c>
    </row>
    <row r="367" spans="1:2" x14ac:dyDescent="0.25">
      <c r="A367" s="2" t="s">
        <v>437</v>
      </c>
      <c r="B367" s="5" t="s">
        <v>61</v>
      </c>
    </row>
    <row r="368" spans="1:2" x14ac:dyDescent="0.25">
      <c r="A368" s="2" t="s">
        <v>438</v>
      </c>
      <c r="B368" s="5" t="s">
        <v>64</v>
      </c>
    </row>
    <row r="369" spans="1:2" x14ac:dyDescent="0.25">
      <c r="A369" s="2" t="s">
        <v>439</v>
      </c>
      <c r="B369" s="5" t="s">
        <v>66</v>
      </c>
    </row>
    <row r="370" spans="1:2" x14ac:dyDescent="0.25">
      <c r="A370" s="2" t="s">
        <v>440</v>
      </c>
      <c r="B370" s="5" t="s">
        <v>58</v>
      </c>
    </row>
    <row r="371" spans="1:2" x14ac:dyDescent="0.25">
      <c r="A371" s="2" t="s">
        <v>441</v>
      </c>
      <c r="B371" s="5" t="s">
        <v>66</v>
      </c>
    </row>
    <row r="372" spans="1:2" x14ac:dyDescent="0.25">
      <c r="A372" s="2" t="s">
        <v>442</v>
      </c>
      <c r="B372" s="5" t="s">
        <v>58</v>
      </c>
    </row>
    <row r="373" spans="1:2" x14ac:dyDescent="0.25">
      <c r="A373" s="2" t="s">
        <v>443</v>
      </c>
      <c r="B373" s="5" t="s">
        <v>61</v>
      </c>
    </row>
    <row r="374" spans="1:2" x14ac:dyDescent="0.25">
      <c r="A374" s="2" t="s">
        <v>444</v>
      </c>
      <c r="B374" s="5" t="s">
        <v>60</v>
      </c>
    </row>
    <row r="375" spans="1:2" x14ac:dyDescent="0.25">
      <c r="A375" s="2" t="s">
        <v>445</v>
      </c>
      <c r="B375" s="5" t="s">
        <v>59</v>
      </c>
    </row>
    <row r="376" spans="1:2" x14ac:dyDescent="0.25">
      <c r="A376" s="2" t="s">
        <v>446</v>
      </c>
      <c r="B376" s="5" t="s">
        <v>66</v>
      </c>
    </row>
    <row r="377" spans="1:2" x14ac:dyDescent="0.25">
      <c r="A377" s="2" t="s">
        <v>447</v>
      </c>
      <c r="B377" s="5" t="s">
        <v>61</v>
      </c>
    </row>
    <row r="378" spans="1:2" x14ac:dyDescent="0.25">
      <c r="A378" s="2" t="s">
        <v>448</v>
      </c>
      <c r="B378" s="5" t="s">
        <v>64</v>
      </c>
    </row>
    <row r="379" spans="1:2" x14ac:dyDescent="0.25">
      <c r="A379" s="2" t="s">
        <v>449</v>
      </c>
      <c r="B379" s="5" t="s">
        <v>58</v>
      </c>
    </row>
    <row r="380" spans="1:2" x14ac:dyDescent="0.25">
      <c r="A380" s="2" t="s">
        <v>450</v>
      </c>
      <c r="B380" s="5" t="s">
        <v>63</v>
      </c>
    </row>
    <row r="381" spans="1:2" x14ac:dyDescent="0.25">
      <c r="A381" s="2" t="s">
        <v>451</v>
      </c>
      <c r="B381" s="5" t="s">
        <v>59</v>
      </c>
    </row>
    <row r="382" spans="1:2" x14ac:dyDescent="0.25">
      <c r="A382" s="2" t="s">
        <v>452</v>
      </c>
      <c r="B382" s="5" t="s">
        <v>59</v>
      </c>
    </row>
    <row r="383" spans="1:2" x14ac:dyDescent="0.25">
      <c r="A383" s="2" t="s">
        <v>453</v>
      </c>
      <c r="B383" s="5" t="s">
        <v>63</v>
      </c>
    </row>
    <row r="384" spans="1:2" x14ac:dyDescent="0.25">
      <c r="A384" s="2" t="s">
        <v>454</v>
      </c>
      <c r="B384" s="5" t="s">
        <v>57</v>
      </c>
    </row>
    <row r="385" spans="1:2" x14ac:dyDescent="0.25">
      <c r="A385" s="2" t="s">
        <v>455</v>
      </c>
      <c r="B385" s="5" t="s">
        <v>61</v>
      </c>
    </row>
    <row r="386" spans="1:2" x14ac:dyDescent="0.25">
      <c r="A386" s="2" t="s">
        <v>456</v>
      </c>
      <c r="B386" s="5" t="s">
        <v>63</v>
      </c>
    </row>
    <row r="387" spans="1:2" x14ac:dyDescent="0.25">
      <c r="A387" s="2" t="s">
        <v>457</v>
      </c>
      <c r="B387" s="5" t="s">
        <v>61</v>
      </c>
    </row>
    <row r="388" spans="1:2" x14ac:dyDescent="0.25">
      <c r="A388" s="2" t="s">
        <v>458</v>
      </c>
      <c r="B388" s="5" t="s">
        <v>59</v>
      </c>
    </row>
    <row r="389" spans="1:2" x14ac:dyDescent="0.25">
      <c r="A389" s="2" t="s">
        <v>459</v>
      </c>
      <c r="B389" s="5" t="s">
        <v>63</v>
      </c>
    </row>
    <row r="390" spans="1:2" x14ac:dyDescent="0.25">
      <c r="A390" s="2" t="s">
        <v>460</v>
      </c>
      <c r="B390" s="5" t="s">
        <v>64</v>
      </c>
    </row>
    <row r="391" spans="1:2" x14ac:dyDescent="0.25">
      <c r="A391" s="2" t="s">
        <v>461</v>
      </c>
      <c r="B391" s="5" t="s">
        <v>57</v>
      </c>
    </row>
    <row r="392" spans="1:2" x14ac:dyDescent="0.25">
      <c r="A392" s="2" t="s">
        <v>462</v>
      </c>
      <c r="B392" s="5" t="s">
        <v>63</v>
      </c>
    </row>
    <row r="393" spans="1:2" x14ac:dyDescent="0.25">
      <c r="A393" s="2" t="s">
        <v>463</v>
      </c>
      <c r="B393" s="5" t="s">
        <v>60</v>
      </c>
    </row>
    <row r="394" spans="1:2" x14ac:dyDescent="0.25">
      <c r="A394" s="2" t="s">
        <v>464</v>
      </c>
      <c r="B394" s="5" t="s">
        <v>62</v>
      </c>
    </row>
    <row r="395" spans="1:2" x14ac:dyDescent="0.25">
      <c r="A395" s="2" t="s">
        <v>465</v>
      </c>
      <c r="B395" s="5" t="s">
        <v>57</v>
      </c>
    </row>
    <row r="396" spans="1:2" x14ac:dyDescent="0.25">
      <c r="A396" s="2" t="s">
        <v>466</v>
      </c>
      <c r="B396" s="5" t="s">
        <v>63</v>
      </c>
    </row>
    <row r="397" spans="1:2" x14ac:dyDescent="0.25">
      <c r="A397" s="2" t="s">
        <v>467</v>
      </c>
      <c r="B397" s="5" t="s">
        <v>63</v>
      </c>
    </row>
    <row r="398" spans="1:2" x14ac:dyDescent="0.25">
      <c r="A398" s="2" t="s">
        <v>468</v>
      </c>
      <c r="B398" s="5" t="s">
        <v>65</v>
      </c>
    </row>
    <row r="399" spans="1:2" x14ac:dyDescent="0.25">
      <c r="A399" s="2" t="s">
        <v>469</v>
      </c>
      <c r="B399" s="5" t="s">
        <v>60</v>
      </c>
    </row>
    <row r="400" spans="1:2" x14ac:dyDescent="0.25">
      <c r="A400" s="2" t="s">
        <v>470</v>
      </c>
      <c r="B400" s="5" t="s">
        <v>61</v>
      </c>
    </row>
    <row r="401" spans="1:2" x14ac:dyDescent="0.25">
      <c r="A401" s="2" t="s">
        <v>471</v>
      </c>
      <c r="B401" s="5" t="s">
        <v>60</v>
      </c>
    </row>
    <row r="402" spans="1:2" x14ac:dyDescent="0.25">
      <c r="A402" s="2" t="s">
        <v>472</v>
      </c>
      <c r="B402" s="5" t="s">
        <v>57</v>
      </c>
    </row>
    <row r="403" spans="1:2" x14ac:dyDescent="0.25">
      <c r="A403" s="2" t="s">
        <v>473</v>
      </c>
      <c r="B403" s="5" t="s">
        <v>61</v>
      </c>
    </row>
    <row r="404" spans="1:2" x14ac:dyDescent="0.25">
      <c r="A404" s="2" t="s">
        <v>474</v>
      </c>
      <c r="B404" s="5" t="s">
        <v>60</v>
      </c>
    </row>
    <row r="405" spans="1:2" x14ac:dyDescent="0.25">
      <c r="A405" s="2" t="s">
        <v>475</v>
      </c>
      <c r="B405" s="5" t="s">
        <v>61</v>
      </c>
    </row>
    <row r="406" spans="1:2" x14ac:dyDescent="0.25">
      <c r="A406" s="2" t="s">
        <v>476</v>
      </c>
      <c r="B406" s="5" t="s">
        <v>66</v>
      </c>
    </row>
    <row r="407" spans="1:2" x14ac:dyDescent="0.25">
      <c r="A407" s="2" t="s">
        <v>477</v>
      </c>
      <c r="B407" s="5" t="s">
        <v>66</v>
      </c>
    </row>
    <row r="408" spans="1:2" x14ac:dyDescent="0.25">
      <c r="A408" s="2" t="s">
        <v>478</v>
      </c>
      <c r="B408" s="5" t="s">
        <v>63</v>
      </c>
    </row>
    <row r="409" spans="1:2" x14ac:dyDescent="0.25">
      <c r="A409" s="2" t="s">
        <v>479</v>
      </c>
      <c r="B409" s="5" t="s">
        <v>63</v>
      </c>
    </row>
    <row r="410" spans="1:2" x14ac:dyDescent="0.25">
      <c r="A410" s="2" t="s">
        <v>480</v>
      </c>
      <c r="B410" s="5" t="s">
        <v>62</v>
      </c>
    </row>
    <row r="411" spans="1:2" x14ac:dyDescent="0.25">
      <c r="A411" s="2" t="s">
        <v>481</v>
      </c>
      <c r="B411" s="5" t="s">
        <v>66</v>
      </c>
    </row>
    <row r="412" spans="1:2" x14ac:dyDescent="0.25">
      <c r="A412" s="2" t="s">
        <v>482</v>
      </c>
      <c r="B412" s="5" t="s">
        <v>60</v>
      </c>
    </row>
    <row r="413" spans="1:2" x14ac:dyDescent="0.25">
      <c r="A413" s="2" t="s">
        <v>483</v>
      </c>
      <c r="B413" s="5" t="s">
        <v>60</v>
      </c>
    </row>
    <row r="414" spans="1:2" x14ac:dyDescent="0.25">
      <c r="A414" s="2" t="s">
        <v>484</v>
      </c>
      <c r="B414" s="5" t="s">
        <v>60</v>
      </c>
    </row>
    <row r="415" spans="1:2" x14ac:dyDescent="0.25">
      <c r="A415" s="2" t="s">
        <v>485</v>
      </c>
      <c r="B415" s="5" t="s">
        <v>60</v>
      </c>
    </row>
    <row r="416" spans="1:2" x14ac:dyDescent="0.25">
      <c r="A416" s="2" t="s">
        <v>486</v>
      </c>
      <c r="B416" s="5" t="s">
        <v>62</v>
      </c>
    </row>
    <row r="417" spans="1:2" x14ac:dyDescent="0.25">
      <c r="A417" s="2" t="s">
        <v>487</v>
      </c>
      <c r="B417" s="5" t="s">
        <v>64</v>
      </c>
    </row>
    <row r="418" spans="1:2" x14ac:dyDescent="0.25">
      <c r="A418" s="2" t="s">
        <v>488</v>
      </c>
      <c r="B418" s="5" t="s">
        <v>66</v>
      </c>
    </row>
    <row r="419" spans="1:2" x14ac:dyDescent="0.25">
      <c r="A419" s="2" t="s">
        <v>489</v>
      </c>
      <c r="B419" s="5" t="s">
        <v>63</v>
      </c>
    </row>
    <row r="420" spans="1:2" x14ac:dyDescent="0.25">
      <c r="A420" s="2" t="s">
        <v>490</v>
      </c>
      <c r="B420" s="5" t="s">
        <v>63</v>
      </c>
    </row>
    <row r="421" spans="1:2" x14ac:dyDescent="0.25">
      <c r="A421" s="2" t="s">
        <v>491</v>
      </c>
      <c r="B421" s="5" t="s">
        <v>61</v>
      </c>
    </row>
    <row r="422" spans="1:2" x14ac:dyDescent="0.25">
      <c r="A422" s="2" t="s">
        <v>492</v>
      </c>
      <c r="B422" s="5" t="s">
        <v>63</v>
      </c>
    </row>
    <row r="423" spans="1:2" x14ac:dyDescent="0.25">
      <c r="A423" s="2" t="s">
        <v>493</v>
      </c>
      <c r="B423" s="5" t="s">
        <v>66</v>
      </c>
    </row>
    <row r="424" spans="1:2" x14ac:dyDescent="0.25">
      <c r="A424" s="2" t="s">
        <v>494</v>
      </c>
      <c r="B424" s="5" t="s">
        <v>58</v>
      </c>
    </row>
    <row r="425" spans="1:2" x14ac:dyDescent="0.25">
      <c r="A425" s="2" t="s">
        <v>495</v>
      </c>
      <c r="B425" s="5" t="s">
        <v>65</v>
      </c>
    </row>
    <row r="426" spans="1:2" x14ac:dyDescent="0.25">
      <c r="A426" s="2" t="s">
        <v>496</v>
      </c>
      <c r="B426" s="5" t="s">
        <v>60</v>
      </c>
    </row>
    <row r="427" spans="1:2" x14ac:dyDescent="0.25">
      <c r="A427" s="2" t="s">
        <v>497</v>
      </c>
      <c r="B427" s="5" t="s">
        <v>64</v>
      </c>
    </row>
    <row r="428" spans="1:2" x14ac:dyDescent="0.25">
      <c r="A428" s="2" t="s">
        <v>498</v>
      </c>
      <c r="B428" s="5" t="s">
        <v>64</v>
      </c>
    </row>
    <row r="429" spans="1:2" x14ac:dyDescent="0.25">
      <c r="A429" s="2" t="s">
        <v>499</v>
      </c>
      <c r="B429" s="5" t="s">
        <v>64</v>
      </c>
    </row>
    <row r="430" spans="1:2" x14ac:dyDescent="0.25">
      <c r="A430" s="2" t="s">
        <v>500</v>
      </c>
      <c r="B430" s="5" t="s">
        <v>60</v>
      </c>
    </row>
    <row r="431" spans="1:2" x14ac:dyDescent="0.25">
      <c r="A431" s="2" t="s">
        <v>501</v>
      </c>
      <c r="B431" s="5" t="s">
        <v>60</v>
      </c>
    </row>
    <row r="432" spans="1:2" x14ac:dyDescent="0.25">
      <c r="A432" s="2" t="s">
        <v>502</v>
      </c>
      <c r="B432" s="5" t="s">
        <v>61</v>
      </c>
    </row>
    <row r="433" spans="1:2" x14ac:dyDescent="0.25">
      <c r="A433" s="2" t="s">
        <v>503</v>
      </c>
      <c r="B433" s="5" t="s">
        <v>64</v>
      </c>
    </row>
    <row r="434" spans="1:2" x14ac:dyDescent="0.25">
      <c r="A434" s="2" t="s">
        <v>504</v>
      </c>
      <c r="B434" s="5" t="s">
        <v>59</v>
      </c>
    </row>
    <row r="435" spans="1:2" x14ac:dyDescent="0.25">
      <c r="A435" s="2" t="s">
        <v>505</v>
      </c>
      <c r="B435" s="5" t="s">
        <v>64</v>
      </c>
    </row>
    <row r="436" spans="1:2" x14ac:dyDescent="0.25">
      <c r="A436" s="2" t="s">
        <v>506</v>
      </c>
      <c r="B436" s="5" t="s">
        <v>61</v>
      </c>
    </row>
    <row r="437" spans="1:2" x14ac:dyDescent="0.25">
      <c r="A437" s="2" t="s">
        <v>507</v>
      </c>
      <c r="B437" s="5" t="s">
        <v>63</v>
      </c>
    </row>
    <row r="438" spans="1:2" x14ac:dyDescent="0.25">
      <c r="A438" s="2" t="s">
        <v>508</v>
      </c>
      <c r="B438" s="5" t="s">
        <v>63</v>
      </c>
    </row>
    <row r="439" spans="1:2" x14ac:dyDescent="0.25">
      <c r="A439" s="2" t="s">
        <v>509</v>
      </c>
      <c r="B439" s="5" t="s">
        <v>60</v>
      </c>
    </row>
    <row r="440" spans="1:2" x14ac:dyDescent="0.25">
      <c r="A440" s="2" t="s">
        <v>510</v>
      </c>
      <c r="B440" s="5" t="s">
        <v>60</v>
      </c>
    </row>
    <row r="441" spans="1:2" x14ac:dyDescent="0.25">
      <c r="A441" s="2" t="s">
        <v>511</v>
      </c>
      <c r="B441" s="5" t="s">
        <v>61</v>
      </c>
    </row>
    <row r="442" spans="1:2" x14ac:dyDescent="0.25">
      <c r="A442" s="2" t="s">
        <v>512</v>
      </c>
      <c r="B442" s="5" t="s">
        <v>58</v>
      </c>
    </row>
    <row r="443" spans="1:2" x14ac:dyDescent="0.25">
      <c r="A443" s="2" t="s">
        <v>513</v>
      </c>
      <c r="B443" s="5" t="s">
        <v>63</v>
      </c>
    </row>
    <row r="444" spans="1:2" x14ac:dyDescent="0.25">
      <c r="A444" s="2" t="s">
        <v>514</v>
      </c>
      <c r="B444" s="5" t="s">
        <v>59</v>
      </c>
    </row>
    <row r="445" spans="1:2" x14ac:dyDescent="0.25">
      <c r="A445" s="2" t="s">
        <v>515</v>
      </c>
      <c r="B445" s="5" t="s">
        <v>60</v>
      </c>
    </row>
    <row r="446" spans="1:2" x14ac:dyDescent="0.25">
      <c r="A446" s="2" t="s">
        <v>516</v>
      </c>
      <c r="B446" s="5" t="s">
        <v>59</v>
      </c>
    </row>
    <row r="447" spans="1:2" x14ac:dyDescent="0.25">
      <c r="A447" s="2" t="s">
        <v>517</v>
      </c>
      <c r="B447" s="5" t="s">
        <v>63</v>
      </c>
    </row>
    <row r="448" spans="1:2" x14ac:dyDescent="0.25">
      <c r="A448" s="2" t="s">
        <v>518</v>
      </c>
      <c r="B448" s="5" t="s">
        <v>59</v>
      </c>
    </row>
    <row r="449" spans="1:2" x14ac:dyDescent="0.25">
      <c r="A449" s="2" t="s">
        <v>519</v>
      </c>
      <c r="B449" s="5" t="s">
        <v>60</v>
      </c>
    </row>
    <row r="450" spans="1:2" x14ac:dyDescent="0.25">
      <c r="A450" s="2" t="s">
        <v>520</v>
      </c>
      <c r="B450" s="5" t="s">
        <v>59</v>
      </c>
    </row>
    <row r="451" spans="1:2" x14ac:dyDescent="0.25">
      <c r="A451" s="2" t="s">
        <v>521</v>
      </c>
      <c r="B451" s="5" t="s">
        <v>60</v>
      </c>
    </row>
    <row r="452" spans="1:2" x14ac:dyDescent="0.25">
      <c r="A452" s="2" t="s">
        <v>522</v>
      </c>
      <c r="B452" s="5" t="s">
        <v>63</v>
      </c>
    </row>
    <row r="453" spans="1:2" x14ac:dyDescent="0.25">
      <c r="A453" s="2" t="s">
        <v>523</v>
      </c>
      <c r="B453" s="5" t="s">
        <v>64</v>
      </c>
    </row>
    <row r="454" spans="1:2" x14ac:dyDescent="0.25">
      <c r="A454" s="2" t="s">
        <v>524</v>
      </c>
      <c r="B454" s="5" t="s">
        <v>64</v>
      </c>
    </row>
    <row r="455" spans="1:2" x14ac:dyDescent="0.25">
      <c r="A455" s="2" t="s">
        <v>525</v>
      </c>
      <c r="B455" s="5" t="s">
        <v>63</v>
      </c>
    </row>
    <row r="456" spans="1:2" x14ac:dyDescent="0.25">
      <c r="A456" s="2" t="s">
        <v>526</v>
      </c>
      <c r="B456" s="5" t="s">
        <v>64</v>
      </c>
    </row>
    <row r="457" spans="1:2" x14ac:dyDescent="0.25">
      <c r="A457" s="2" t="s">
        <v>527</v>
      </c>
      <c r="B457" s="5" t="s">
        <v>63</v>
      </c>
    </row>
    <row r="458" spans="1:2" x14ac:dyDescent="0.25">
      <c r="A458" s="2" t="s">
        <v>528</v>
      </c>
      <c r="B458" s="5" t="s">
        <v>63</v>
      </c>
    </row>
    <row r="459" spans="1:2" x14ac:dyDescent="0.25">
      <c r="A459" s="2" t="s">
        <v>529</v>
      </c>
      <c r="B459" s="5" t="s">
        <v>62</v>
      </c>
    </row>
    <row r="460" spans="1:2" x14ac:dyDescent="0.25">
      <c r="A460" s="2" t="s">
        <v>530</v>
      </c>
      <c r="B460" s="5" t="s">
        <v>64</v>
      </c>
    </row>
    <row r="461" spans="1:2" x14ac:dyDescent="0.25">
      <c r="A461" s="2" t="s">
        <v>531</v>
      </c>
      <c r="B461" s="5" t="s">
        <v>59</v>
      </c>
    </row>
    <row r="462" spans="1:2" x14ac:dyDescent="0.25">
      <c r="A462" s="2" t="s">
        <v>532</v>
      </c>
      <c r="B462" s="5" t="s">
        <v>60</v>
      </c>
    </row>
    <row r="463" spans="1:2" x14ac:dyDescent="0.25">
      <c r="A463" s="2" t="s">
        <v>533</v>
      </c>
      <c r="B463" s="5" t="s">
        <v>60</v>
      </c>
    </row>
    <row r="464" spans="1:2" x14ac:dyDescent="0.25">
      <c r="A464" s="2" t="s">
        <v>534</v>
      </c>
      <c r="B464" s="5" t="s">
        <v>60</v>
      </c>
    </row>
    <row r="465" spans="1:2" x14ac:dyDescent="0.25">
      <c r="A465" s="2" t="s">
        <v>535</v>
      </c>
      <c r="B465" s="5" t="s">
        <v>61</v>
      </c>
    </row>
    <row r="466" spans="1:2" x14ac:dyDescent="0.25">
      <c r="A466" s="2" t="s">
        <v>536</v>
      </c>
      <c r="B466" s="5" t="s">
        <v>62</v>
      </c>
    </row>
    <row r="467" spans="1:2" x14ac:dyDescent="0.25">
      <c r="A467" s="2" t="s">
        <v>537</v>
      </c>
      <c r="B467" s="5" t="s">
        <v>59</v>
      </c>
    </row>
    <row r="468" spans="1:2" x14ac:dyDescent="0.25">
      <c r="A468" s="2" t="s">
        <v>538</v>
      </c>
      <c r="B468" s="5" t="s">
        <v>64</v>
      </c>
    </row>
    <row r="469" spans="1:2" x14ac:dyDescent="0.25">
      <c r="A469" s="2" t="s">
        <v>539</v>
      </c>
      <c r="B469" s="5" t="s">
        <v>61</v>
      </c>
    </row>
    <row r="470" spans="1:2" x14ac:dyDescent="0.25">
      <c r="A470" s="2" t="s">
        <v>540</v>
      </c>
      <c r="B470" s="5" t="s">
        <v>63</v>
      </c>
    </row>
    <row r="471" spans="1:2" x14ac:dyDescent="0.25">
      <c r="A471" s="2" t="s">
        <v>541</v>
      </c>
      <c r="B471" s="5" t="s">
        <v>61</v>
      </c>
    </row>
    <row r="472" spans="1:2" x14ac:dyDescent="0.25">
      <c r="A472" s="2" t="s">
        <v>542</v>
      </c>
      <c r="B472" s="5" t="s">
        <v>59</v>
      </c>
    </row>
    <row r="473" spans="1:2" x14ac:dyDescent="0.25">
      <c r="A473" s="2" t="s">
        <v>543</v>
      </c>
      <c r="B473" s="5" t="s">
        <v>59</v>
      </c>
    </row>
    <row r="474" spans="1:2" x14ac:dyDescent="0.25">
      <c r="A474" s="2" t="s">
        <v>544</v>
      </c>
      <c r="B474" s="5" t="s">
        <v>57</v>
      </c>
    </row>
    <row r="475" spans="1:2" x14ac:dyDescent="0.25">
      <c r="A475" s="2" t="s">
        <v>545</v>
      </c>
      <c r="B475" s="5" t="s">
        <v>61</v>
      </c>
    </row>
    <row r="476" spans="1:2" x14ac:dyDescent="0.25">
      <c r="A476" s="2" t="s">
        <v>546</v>
      </c>
      <c r="B476" s="5" t="s">
        <v>62</v>
      </c>
    </row>
    <row r="477" spans="1:2" x14ac:dyDescent="0.25">
      <c r="A477" s="2" t="s">
        <v>547</v>
      </c>
      <c r="B477" s="5" t="s">
        <v>61</v>
      </c>
    </row>
    <row r="478" spans="1:2" x14ac:dyDescent="0.25">
      <c r="A478" s="2" t="s">
        <v>548</v>
      </c>
      <c r="B478" s="5" t="s">
        <v>60</v>
      </c>
    </row>
    <row r="479" spans="1:2" x14ac:dyDescent="0.25">
      <c r="A479" s="2" t="s">
        <v>549</v>
      </c>
      <c r="B479" s="5" t="s">
        <v>61</v>
      </c>
    </row>
    <row r="480" spans="1:2" x14ac:dyDescent="0.25">
      <c r="A480" s="2" t="s">
        <v>550</v>
      </c>
      <c r="B480" s="5" t="s">
        <v>60</v>
      </c>
    </row>
    <row r="481" spans="1:2" x14ac:dyDescent="0.25">
      <c r="A481" s="2" t="s">
        <v>551</v>
      </c>
      <c r="B481" s="5" t="s">
        <v>58</v>
      </c>
    </row>
    <row r="482" spans="1:2" x14ac:dyDescent="0.25">
      <c r="A482" s="2" t="s">
        <v>552</v>
      </c>
      <c r="B482" s="5" t="s">
        <v>62</v>
      </c>
    </row>
    <row r="483" spans="1:2" x14ac:dyDescent="0.25">
      <c r="A483" s="2" t="s">
        <v>553</v>
      </c>
      <c r="B483" s="5" t="s">
        <v>60</v>
      </c>
    </row>
    <row r="484" spans="1:2" x14ac:dyDescent="0.25">
      <c r="A484" s="2" t="s">
        <v>554</v>
      </c>
      <c r="B484" s="5" t="s">
        <v>62</v>
      </c>
    </row>
    <row r="485" spans="1:2" x14ac:dyDescent="0.25">
      <c r="A485" s="2" t="s">
        <v>555</v>
      </c>
      <c r="B485" s="5" t="s">
        <v>60</v>
      </c>
    </row>
    <row r="486" spans="1:2" x14ac:dyDescent="0.25">
      <c r="A486" s="2" t="s">
        <v>556</v>
      </c>
      <c r="B486" s="5" t="s">
        <v>60</v>
      </c>
    </row>
    <row r="487" spans="1:2" x14ac:dyDescent="0.25">
      <c r="A487" s="2" t="s">
        <v>557</v>
      </c>
      <c r="B487" s="5" t="s">
        <v>64</v>
      </c>
    </row>
    <row r="488" spans="1:2" x14ac:dyDescent="0.25">
      <c r="A488" s="2" t="s">
        <v>558</v>
      </c>
      <c r="B488" s="5" t="s">
        <v>63</v>
      </c>
    </row>
    <row r="489" spans="1:2" x14ac:dyDescent="0.25">
      <c r="A489" s="2" t="s">
        <v>559</v>
      </c>
      <c r="B489" s="5" t="s">
        <v>62</v>
      </c>
    </row>
    <row r="490" spans="1:2" x14ac:dyDescent="0.25">
      <c r="A490" s="2" t="s">
        <v>560</v>
      </c>
      <c r="B490" s="5" t="s">
        <v>61</v>
      </c>
    </row>
    <row r="491" spans="1:2" x14ac:dyDescent="0.25">
      <c r="A491" s="2" t="s">
        <v>561</v>
      </c>
      <c r="B491" s="5" t="s">
        <v>60</v>
      </c>
    </row>
    <row r="492" spans="1:2" x14ac:dyDescent="0.25">
      <c r="A492" s="2" t="s">
        <v>562</v>
      </c>
      <c r="B492" s="5" t="s">
        <v>63</v>
      </c>
    </row>
    <row r="493" spans="1:2" x14ac:dyDescent="0.25">
      <c r="A493" s="2" t="s">
        <v>563</v>
      </c>
      <c r="B493" s="5" t="s">
        <v>58</v>
      </c>
    </row>
    <row r="494" spans="1:2" x14ac:dyDescent="0.25">
      <c r="A494" s="2" t="s">
        <v>564</v>
      </c>
      <c r="B494" s="5" t="s">
        <v>57</v>
      </c>
    </row>
    <row r="495" spans="1:2" x14ac:dyDescent="0.25">
      <c r="A495" s="2" t="s">
        <v>565</v>
      </c>
      <c r="B495" s="5" t="s">
        <v>63</v>
      </c>
    </row>
    <row r="496" spans="1:2" x14ac:dyDescent="0.25">
      <c r="A496" s="2" t="s">
        <v>566</v>
      </c>
      <c r="B496" s="5" t="s">
        <v>61</v>
      </c>
    </row>
    <row r="497" spans="1:2" x14ac:dyDescent="0.25">
      <c r="A497" s="2" t="s">
        <v>567</v>
      </c>
      <c r="B497" s="5" t="s">
        <v>62</v>
      </c>
    </row>
    <row r="498" spans="1:2" x14ac:dyDescent="0.25">
      <c r="A498" s="2" t="s">
        <v>568</v>
      </c>
      <c r="B498" s="5" t="s">
        <v>62</v>
      </c>
    </row>
    <row r="499" spans="1:2" x14ac:dyDescent="0.25">
      <c r="A499" s="2" t="s">
        <v>569</v>
      </c>
      <c r="B499" s="5" t="s">
        <v>60</v>
      </c>
    </row>
    <row r="500" spans="1:2" x14ac:dyDescent="0.25">
      <c r="A500" s="2" t="s">
        <v>570</v>
      </c>
      <c r="B500" s="5" t="s">
        <v>63</v>
      </c>
    </row>
    <row r="501" spans="1:2" x14ac:dyDescent="0.25">
      <c r="A501" s="2" t="s">
        <v>571</v>
      </c>
      <c r="B501" s="5" t="s">
        <v>61</v>
      </c>
    </row>
    <row r="502" spans="1:2" x14ac:dyDescent="0.25">
      <c r="A502" s="2" t="s">
        <v>572</v>
      </c>
      <c r="B502" s="5" t="s">
        <v>61</v>
      </c>
    </row>
    <row r="503" spans="1:2" x14ac:dyDescent="0.25">
      <c r="A503" s="2" t="s">
        <v>573</v>
      </c>
      <c r="B503" s="5" t="s">
        <v>62</v>
      </c>
    </row>
    <row r="504" spans="1:2" x14ac:dyDescent="0.25">
      <c r="A504" s="2" t="s">
        <v>574</v>
      </c>
      <c r="B504" s="5" t="s">
        <v>63</v>
      </c>
    </row>
    <row r="505" spans="1:2" x14ac:dyDescent="0.25">
      <c r="A505" s="2" t="s">
        <v>575</v>
      </c>
      <c r="B505" s="5" t="s">
        <v>60</v>
      </c>
    </row>
    <row r="506" spans="1:2" x14ac:dyDescent="0.25">
      <c r="A506" s="2" t="s">
        <v>576</v>
      </c>
      <c r="B506" s="5" t="s">
        <v>63</v>
      </c>
    </row>
    <row r="507" spans="1:2" x14ac:dyDescent="0.25">
      <c r="A507" s="2" t="s">
        <v>577</v>
      </c>
      <c r="B507" s="5" t="s">
        <v>64</v>
      </c>
    </row>
    <row r="508" spans="1:2" x14ac:dyDescent="0.25">
      <c r="A508" s="2" t="s">
        <v>578</v>
      </c>
      <c r="B508" s="5" t="s">
        <v>64</v>
      </c>
    </row>
    <row r="509" spans="1:2" x14ac:dyDescent="0.25">
      <c r="A509" s="2" t="s">
        <v>579</v>
      </c>
      <c r="B509" s="5" t="s">
        <v>60</v>
      </c>
    </row>
    <row r="510" spans="1:2" x14ac:dyDescent="0.25">
      <c r="A510" s="2" t="s">
        <v>580</v>
      </c>
      <c r="B510" s="5" t="s">
        <v>57</v>
      </c>
    </row>
    <row r="511" spans="1:2" x14ac:dyDescent="0.25">
      <c r="A511" s="2" t="s">
        <v>581</v>
      </c>
      <c r="B511" s="5" t="s">
        <v>64</v>
      </c>
    </row>
    <row r="512" spans="1:2" x14ac:dyDescent="0.25">
      <c r="A512" s="2" t="s">
        <v>582</v>
      </c>
      <c r="B512" s="5" t="s">
        <v>58</v>
      </c>
    </row>
    <row r="513" spans="1:2" x14ac:dyDescent="0.25">
      <c r="A513" s="2" t="s">
        <v>583</v>
      </c>
      <c r="B513" s="5" t="s">
        <v>59</v>
      </c>
    </row>
    <row r="514" spans="1:2" x14ac:dyDescent="0.25">
      <c r="A514" s="2" t="s">
        <v>584</v>
      </c>
      <c r="B514" s="5" t="s">
        <v>63</v>
      </c>
    </row>
    <row r="515" spans="1:2" x14ac:dyDescent="0.25">
      <c r="A515" s="2" t="s">
        <v>585</v>
      </c>
      <c r="B515" s="5" t="s">
        <v>64</v>
      </c>
    </row>
    <row r="516" spans="1:2" x14ac:dyDescent="0.25">
      <c r="A516" s="2" t="s">
        <v>586</v>
      </c>
      <c r="B516" s="5" t="s">
        <v>63</v>
      </c>
    </row>
    <row r="517" spans="1:2" x14ac:dyDescent="0.25">
      <c r="A517" s="2" t="s">
        <v>587</v>
      </c>
      <c r="B517" s="5" t="s">
        <v>63</v>
      </c>
    </row>
    <row r="518" spans="1:2" x14ac:dyDescent="0.25">
      <c r="A518" s="2" t="s">
        <v>588</v>
      </c>
      <c r="B518" s="5" t="s">
        <v>60</v>
      </c>
    </row>
    <row r="519" spans="1:2" x14ac:dyDescent="0.25">
      <c r="A519" s="2" t="s">
        <v>589</v>
      </c>
      <c r="B519" s="5" t="s">
        <v>60</v>
      </c>
    </row>
    <row r="520" spans="1:2" x14ac:dyDescent="0.25">
      <c r="A520" s="2" t="s">
        <v>590</v>
      </c>
      <c r="B520" s="5" t="s">
        <v>59</v>
      </c>
    </row>
    <row r="521" spans="1:2" x14ac:dyDescent="0.25">
      <c r="A521" s="2" t="s">
        <v>591</v>
      </c>
      <c r="B521" s="5" t="s">
        <v>59</v>
      </c>
    </row>
    <row r="522" spans="1:2" x14ac:dyDescent="0.25">
      <c r="A522" s="2" t="s">
        <v>592</v>
      </c>
      <c r="B522" s="5" t="s">
        <v>64</v>
      </c>
    </row>
    <row r="523" spans="1:2" x14ac:dyDescent="0.25">
      <c r="A523" s="2" t="s">
        <v>593</v>
      </c>
      <c r="B523" s="5" t="s">
        <v>61</v>
      </c>
    </row>
    <row r="524" spans="1:2" x14ac:dyDescent="0.25">
      <c r="A524" s="2" t="s">
        <v>594</v>
      </c>
      <c r="B524" s="5" t="s">
        <v>60</v>
      </c>
    </row>
    <row r="525" spans="1:2" x14ac:dyDescent="0.25">
      <c r="A525" s="2" t="s">
        <v>595</v>
      </c>
      <c r="B525" s="5" t="s">
        <v>64</v>
      </c>
    </row>
    <row r="526" spans="1:2" x14ac:dyDescent="0.25">
      <c r="A526" s="2" t="s">
        <v>596</v>
      </c>
      <c r="B526" s="5" t="s">
        <v>62</v>
      </c>
    </row>
    <row r="527" spans="1:2" x14ac:dyDescent="0.25">
      <c r="A527" s="2" t="s">
        <v>597</v>
      </c>
      <c r="B527" s="5" t="s">
        <v>63</v>
      </c>
    </row>
    <row r="528" spans="1:2" x14ac:dyDescent="0.25">
      <c r="A528" s="2" t="s">
        <v>598</v>
      </c>
      <c r="B528" s="5" t="s">
        <v>63</v>
      </c>
    </row>
    <row r="529" spans="1:2" x14ac:dyDescent="0.25">
      <c r="A529" s="2" t="s">
        <v>599</v>
      </c>
      <c r="B529" s="5" t="s">
        <v>60</v>
      </c>
    </row>
    <row r="530" spans="1:2" x14ac:dyDescent="0.25">
      <c r="A530" s="2" t="s">
        <v>600</v>
      </c>
      <c r="B530" s="5" t="s">
        <v>57</v>
      </c>
    </row>
    <row r="531" spans="1:2" x14ac:dyDescent="0.25">
      <c r="A531" s="2" t="s">
        <v>601</v>
      </c>
      <c r="B531" s="5" t="s">
        <v>58</v>
      </c>
    </row>
    <row r="532" spans="1:2" x14ac:dyDescent="0.25">
      <c r="A532" s="2" t="s">
        <v>602</v>
      </c>
      <c r="B532" s="5" t="s">
        <v>62</v>
      </c>
    </row>
    <row r="533" spans="1:2" x14ac:dyDescent="0.25">
      <c r="A533" s="2" t="s">
        <v>603</v>
      </c>
      <c r="B533" s="5" t="s">
        <v>64</v>
      </c>
    </row>
    <row r="534" spans="1:2" x14ac:dyDescent="0.25">
      <c r="A534" s="2" t="s">
        <v>604</v>
      </c>
      <c r="B534" s="5" t="s">
        <v>60</v>
      </c>
    </row>
    <row r="535" spans="1:2" x14ac:dyDescent="0.25">
      <c r="A535" s="2" t="s">
        <v>605</v>
      </c>
      <c r="B535" s="5" t="s">
        <v>61</v>
      </c>
    </row>
    <row r="536" spans="1:2" x14ac:dyDescent="0.25">
      <c r="A536" s="2" t="s">
        <v>606</v>
      </c>
      <c r="B536" s="5" t="s">
        <v>64</v>
      </c>
    </row>
    <row r="537" spans="1:2" x14ac:dyDescent="0.25">
      <c r="A537" s="2" t="s">
        <v>607</v>
      </c>
      <c r="B537" s="5" t="s">
        <v>61</v>
      </c>
    </row>
    <row r="538" spans="1:2" x14ac:dyDescent="0.25">
      <c r="A538" s="2" t="s">
        <v>608</v>
      </c>
      <c r="B538" s="5" t="s">
        <v>62</v>
      </c>
    </row>
    <row r="539" spans="1:2" x14ac:dyDescent="0.25">
      <c r="A539" s="2" t="s">
        <v>609</v>
      </c>
      <c r="B539" s="5" t="s">
        <v>63</v>
      </c>
    </row>
    <row r="540" spans="1:2" x14ac:dyDescent="0.25">
      <c r="A540" s="2" t="s">
        <v>610</v>
      </c>
      <c r="B540" s="5" t="s">
        <v>61</v>
      </c>
    </row>
    <row r="541" spans="1:2" x14ac:dyDescent="0.25">
      <c r="A541" s="2" t="s">
        <v>611</v>
      </c>
      <c r="B541" s="5" t="s">
        <v>61</v>
      </c>
    </row>
    <row r="542" spans="1:2" x14ac:dyDescent="0.25">
      <c r="A542" s="2" t="s">
        <v>612</v>
      </c>
      <c r="B542" s="5" t="s">
        <v>64</v>
      </c>
    </row>
    <row r="543" spans="1:2" x14ac:dyDescent="0.25">
      <c r="A543" s="2" t="s">
        <v>613</v>
      </c>
      <c r="B543" s="5" t="s">
        <v>59</v>
      </c>
    </row>
    <row r="544" spans="1:2" x14ac:dyDescent="0.25">
      <c r="A544" s="2" t="s">
        <v>614</v>
      </c>
      <c r="B544" s="5" t="s">
        <v>64</v>
      </c>
    </row>
    <row r="545" spans="1:2" x14ac:dyDescent="0.25">
      <c r="A545" s="2" t="s">
        <v>615</v>
      </c>
      <c r="B545" s="5" t="s">
        <v>59</v>
      </c>
    </row>
    <row r="546" spans="1:2" x14ac:dyDescent="0.25">
      <c r="A546" s="2" t="s">
        <v>616</v>
      </c>
      <c r="B546" s="5" t="s">
        <v>64</v>
      </c>
    </row>
    <row r="547" spans="1:2" x14ac:dyDescent="0.25">
      <c r="A547" s="2" t="s">
        <v>617</v>
      </c>
      <c r="B547" s="5" t="s">
        <v>62</v>
      </c>
    </row>
    <row r="548" spans="1:2" x14ac:dyDescent="0.25">
      <c r="A548" s="2" t="s">
        <v>618</v>
      </c>
      <c r="B548" s="5" t="s">
        <v>64</v>
      </c>
    </row>
    <row r="549" spans="1:2" x14ac:dyDescent="0.25">
      <c r="A549" s="2" t="s">
        <v>619</v>
      </c>
      <c r="B549" s="5" t="s">
        <v>63</v>
      </c>
    </row>
    <row r="550" spans="1:2" x14ac:dyDescent="0.25">
      <c r="A550" s="2" t="s">
        <v>620</v>
      </c>
      <c r="B550" s="5" t="s">
        <v>62</v>
      </c>
    </row>
    <row r="551" spans="1:2" x14ac:dyDescent="0.25">
      <c r="A551" s="2" t="s">
        <v>621</v>
      </c>
      <c r="B551" s="5" t="s">
        <v>64</v>
      </c>
    </row>
    <row r="552" spans="1:2" x14ac:dyDescent="0.25">
      <c r="A552" s="2" t="s">
        <v>622</v>
      </c>
      <c r="B552" s="5" t="s">
        <v>59</v>
      </c>
    </row>
    <row r="553" spans="1:2" x14ac:dyDescent="0.25">
      <c r="A553" s="2" t="s">
        <v>623</v>
      </c>
      <c r="B553" s="5" t="s">
        <v>63</v>
      </c>
    </row>
    <row r="554" spans="1:2" x14ac:dyDescent="0.25">
      <c r="A554" s="2" t="s">
        <v>624</v>
      </c>
      <c r="B554" s="5" t="s">
        <v>63</v>
      </c>
    </row>
    <row r="555" spans="1:2" x14ac:dyDescent="0.25">
      <c r="A555" s="2" t="s">
        <v>625</v>
      </c>
      <c r="B555" s="5" t="s">
        <v>60</v>
      </c>
    </row>
    <row r="556" spans="1:2" x14ac:dyDescent="0.25">
      <c r="A556" s="2" t="s">
        <v>626</v>
      </c>
      <c r="B556" s="5" t="s">
        <v>60</v>
      </c>
    </row>
    <row r="557" spans="1:2" x14ac:dyDescent="0.25">
      <c r="A557" s="2" t="s">
        <v>627</v>
      </c>
      <c r="B557" s="5" t="s">
        <v>61</v>
      </c>
    </row>
    <row r="558" spans="1:2" x14ac:dyDescent="0.25">
      <c r="A558" s="2" t="s">
        <v>628</v>
      </c>
      <c r="B558" s="5" t="s">
        <v>62</v>
      </c>
    </row>
    <row r="559" spans="1:2" x14ac:dyDescent="0.25">
      <c r="A559" s="2" t="s">
        <v>629</v>
      </c>
      <c r="B559" s="5" t="s">
        <v>63</v>
      </c>
    </row>
    <row r="560" spans="1:2" x14ac:dyDescent="0.25">
      <c r="A560" s="2" t="s">
        <v>630</v>
      </c>
      <c r="B560" s="5" t="s">
        <v>63</v>
      </c>
    </row>
    <row r="561" spans="1:2" x14ac:dyDescent="0.25">
      <c r="A561" s="2" t="s">
        <v>631</v>
      </c>
      <c r="B561" s="5" t="s">
        <v>57</v>
      </c>
    </row>
    <row r="562" spans="1:2" x14ac:dyDescent="0.25">
      <c r="A562" s="2" t="s">
        <v>632</v>
      </c>
      <c r="B562" s="5" t="s">
        <v>64</v>
      </c>
    </row>
    <row r="563" spans="1:2" x14ac:dyDescent="0.25">
      <c r="A563" s="2" t="s">
        <v>633</v>
      </c>
      <c r="B563" s="5" t="s">
        <v>61</v>
      </c>
    </row>
    <row r="564" spans="1:2" x14ac:dyDescent="0.25">
      <c r="A564" s="2" t="s">
        <v>634</v>
      </c>
      <c r="B564" s="5" t="s">
        <v>60</v>
      </c>
    </row>
    <row r="565" spans="1:2" x14ac:dyDescent="0.25">
      <c r="A565" s="2" t="s">
        <v>635</v>
      </c>
      <c r="B565" s="5" t="s">
        <v>61</v>
      </c>
    </row>
    <row r="566" spans="1:2" x14ac:dyDescent="0.25">
      <c r="A566" s="2" t="s">
        <v>636</v>
      </c>
      <c r="B566" s="5" t="s">
        <v>66</v>
      </c>
    </row>
    <row r="567" spans="1:2" x14ac:dyDescent="0.25">
      <c r="A567" s="2" t="s">
        <v>637</v>
      </c>
      <c r="B567" s="5" t="s">
        <v>63</v>
      </c>
    </row>
    <row r="568" spans="1:2" x14ac:dyDescent="0.25">
      <c r="A568" s="2" t="s">
        <v>638</v>
      </c>
      <c r="B568" s="5" t="s">
        <v>59</v>
      </c>
    </row>
    <row r="569" spans="1:2" x14ac:dyDescent="0.25">
      <c r="A569" s="2" t="s">
        <v>639</v>
      </c>
      <c r="B569" s="5" t="s">
        <v>58</v>
      </c>
    </row>
    <row r="570" spans="1:2" x14ac:dyDescent="0.25">
      <c r="A570" s="2" t="s">
        <v>640</v>
      </c>
      <c r="B570" s="5" t="s">
        <v>62</v>
      </c>
    </row>
    <row r="571" spans="1:2" x14ac:dyDescent="0.25">
      <c r="A571" s="2" t="s">
        <v>641</v>
      </c>
      <c r="B571" s="5" t="s">
        <v>62</v>
      </c>
    </row>
    <row r="572" spans="1:2" x14ac:dyDescent="0.25">
      <c r="A572" s="2" t="s">
        <v>642</v>
      </c>
      <c r="B572" s="5" t="s">
        <v>63</v>
      </c>
    </row>
    <row r="573" spans="1:2" x14ac:dyDescent="0.25">
      <c r="A573" s="2" t="s">
        <v>643</v>
      </c>
      <c r="B573" s="5" t="s">
        <v>61</v>
      </c>
    </row>
    <row r="574" spans="1:2" x14ac:dyDescent="0.25">
      <c r="A574" s="2" t="s">
        <v>644</v>
      </c>
      <c r="B574" s="5" t="s">
        <v>63</v>
      </c>
    </row>
    <row r="575" spans="1:2" x14ac:dyDescent="0.25">
      <c r="A575" s="2" t="s">
        <v>645</v>
      </c>
      <c r="B575" s="5" t="s">
        <v>58</v>
      </c>
    </row>
    <row r="576" spans="1:2" x14ac:dyDescent="0.25">
      <c r="A576" s="2" t="s">
        <v>646</v>
      </c>
      <c r="B576" s="5" t="s">
        <v>59</v>
      </c>
    </row>
    <row r="577" spans="1:2" x14ac:dyDescent="0.25">
      <c r="A577" s="2" t="s">
        <v>647</v>
      </c>
      <c r="B577" s="5" t="s">
        <v>59</v>
      </c>
    </row>
    <row r="578" spans="1:2" x14ac:dyDescent="0.25">
      <c r="A578" s="2" t="s">
        <v>648</v>
      </c>
      <c r="B578" s="5" t="s">
        <v>62</v>
      </c>
    </row>
    <row r="579" spans="1:2" x14ac:dyDescent="0.25">
      <c r="A579" s="2" t="s">
        <v>649</v>
      </c>
      <c r="B579" s="5" t="s">
        <v>64</v>
      </c>
    </row>
    <row r="580" spans="1:2" x14ac:dyDescent="0.25">
      <c r="A580" s="2" t="s">
        <v>650</v>
      </c>
      <c r="B580" s="5" t="s">
        <v>59</v>
      </c>
    </row>
    <row r="581" spans="1:2" x14ac:dyDescent="0.25">
      <c r="A581" s="2" t="s">
        <v>651</v>
      </c>
      <c r="B581" s="5" t="s">
        <v>63</v>
      </c>
    </row>
    <row r="582" spans="1:2" x14ac:dyDescent="0.25">
      <c r="A582" s="2" t="s">
        <v>652</v>
      </c>
      <c r="B582" s="5" t="s">
        <v>61</v>
      </c>
    </row>
    <row r="583" spans="1:2" x14ac:dyDescent="0.25">
      <c r="A583" s="2" t="s">
        <v>653</v>
      </c>
      <c r="B583" s="5" t="s">
        <v>59</v>
      </c>
    </row>
    <row r="584" spans="1:2" x14ac:dyDescent="0.25">
      <c r="A584" s="2" t="s">
        <v>654</v>
      </c>
      <c r="B584" s="5" t="s">
        <v>64</v>
      </c>
    </row>
    <row r="585" spans="1:2" x14ac:dyDescent="0.25">
      <c r="A585" s="2" t="s">
        <v>655</v>
      </c>
      <c r="B585" s="5" t="s">
        <v>62</v>
      </c>
    </row>
    <row r="586" spans="1:2" x14ac:dyDescent="0.25">
      <c r="A586" s="2" t="s">
        <v>656</v>
      </c>
      <c r="B586" s="5" t="s">
        <v>64</v>
      </c>
    </row>
    <row r="587" spans="1:2" x14ac:dyDescent="0.25">
      <c r="A587" s="2" t="s">
        <v>657</v>
      </c>
      <c r="B587" s="5" t="s">
        <v>65</v>
      </c>
    </row>
    <row r="588" spans="1:2" x14ac:dyDescent="0.25">
      <c r="A588" s="2" t="s">
        <v>658</v>
      </c>
      <c r="B588" s="5" t="s">
        <v>63</v>
      </c>
    </row>
    <row r="589" spans="1:2" x14ac:dyDescent="0.25">
      <c r="A589" s="2" t="s">
        <v>659</v>
      </c>
      <c r="B589" s="5" t="s">
        <v>63</v>
      </c>
    </row>
    <row r="590" spans="1:2" x14ac:dyDescent="0.25">
      <c r="A590" s="2" t="s">
        <v>660</v>
      </c>
      <c r="B590" s="5" t="s">
        <v>60</v>
      </c>
    </row>
    <row r="591" spans="1:2" x14ac:dyDescent="0.25">
      <c r="A591" s="2" t="s">
        <v>661</v>
      </c>
      <c r="B591" s="5" t="s">
        <v>63</v>
      </c>
    </row>
    <row r="592" spans="1:2" x14ac:dyDescent="0.25">
      <c r="A592" s="2" t="s">
        <v>662</v>
      </c>
      <c r="B592" s="5" t="s">
        <v>64</v>
      </c>
    </row>
    <row r="593" spans="1:2" x14ac:dyDescent="0.25">
      <c r="A593" s="2" t="s">
        <v>663</v>
      </c>
      <c r="B593" s="5" t="s">
        <v>62</v>
      </c>
    </row>
    <row r="594" spans="1:2" x14ac:dyDescent="0.25">
      <c r="A594" s="2" t="s">
        <v>664</v>
      </c>
      <c r="B594" s="5" t="s">
        <v>58</v>
      </c>
    </row>
    <row r="595" spans="1:2" x14ac:dyDescent="0.25">
      <c r="A595" s="2" t="s">
        <v>665</v>
      </c>
      <c r="B595" s="5" t="s">
        <v>61</v>
      </c>
    </row>
    <row r="596" spans="1:2" x14ac:dyDescent="0.25">
      <c r="A596" s="2" t="s">
        <v>666</v>
      </c>
      <c r="B596" s="5" t="s">
        <v>64</v>
      </c>
    </row>
    <row r="597" spans="1:2" x14ac:dyDescent="0.25">
      <c r="A597" s="2" t="s">
        <v>667</v>
      </c>
      <c r="B597" s="5" t="s">
        <v>65</v>
      </c>
    </row>
    <row r="598" spans="1:2" x14ac:dyDescent="0.25">
      <c r="A598" s="2" t="s">
        <v>668</v>
      </c>
      <c r="B598" s="5" t="s">
        <v>60</v>
      </c>
    </row>
    <row r="599" spans="1:2" x14ac:dyDescent="0.25">
      <c r="A599" s="2" t="s">
        <v>669</v>
      </c>
      <c r="B599" s="5" t="s">
        <v>63</v>
      </c>
    </row>
    <row r="600" spans="1:2" x14ac:dyDescent="0.25">
      <c r="A600" s="2" t="s">
        <v>670</v>
      </c>
      <c r="B600" s="5" t="s">
        <v>61</v>
      </c>
    </row>
    <row r="601" spans="1:2" x14ac:dyDescent="0.25">
      <c r="A601" s="2" t="s">
        <v>671</v>
      </c>
      <c r="B601" s="5" t="s">
        <v>64</v>
      </c>
    </row>
    <row r="602" spans="1:2" x14ac:dyDescent="0.25">
      <c r="A602" s="2" t="s">
        <v>672</v>
      </c>
      <c r="B602" s="5" t="s">
        <v>59</v>
      </c>
    </row>
    <row r="603" spans="1:2" x14ac:dyDescent="0.25">
      <c r="A603" s="2" t="s">
        <v>673</v>
      </c>
      <c r="B603" s="5" t="s">
        <v>59</v>
      </c>
    </row>
    <row r="604" spans="1:2" x14ac:dyDescent="0.25">
      <c r="A604" s="2" t="s">
        <v>674</v>
      </c>
      <c r="B604" s="5" t="s">
        <v>60</v>
      </c>
    </row>
    <row r="605" spans="1:2" x14ac:dyDescent="0.25">
      <c r="A605" s="2" t="s">
        <v>675</v>
      </c>
      <c r="B605" s="5" t="s">
        <v>59</v>
      </c>
    </row>
    <row r="606" spans="1:2" x14ac:dyDescent="0.25">
      <c r="A606" s="2" t="s">
        <v>676</v>
      </c>
      <c r="B606" s="5" t="s">
        <v>60</v>
      </c>
    </row>
    <row r="607" spans="1:2" x14ac:dyDescent="0.25">
      <c r="A607" s="2" t="s">
        <v>677</v>
      </c>
      <c r="B607" s="5" t="s">
        <v>59</v>
      </c>
    </row>
    <row r="608" spans="1:2" x14ac:dyDescent="0.25">
      <c r="A608" s="2" t="s">
        <v>678</v>
      </c>
      <c r="B608" s="5" t="s">
        <v>59</v>
      </c>
    </row>
    <row r="609" spans="1:2" x14ac:dyDescent="0.25">
      <c r="A609" s="2" t="s">
        <v>679</v>
      </c>
      <c r="B609" s="5" t="s">
        <v>61</v>
      </c>
    </row>
    <row r="610" spans="1:2" x14ac:dyDescent="0.25">
      <c r="A610" s="2" t="s">
        <v>680</v>
      </c>
      <c r="B610" s="5" t="s">
        <v>61</v>
      </c>
    </row>
    <row r="611" spans="1:2" x14ac:dyDescent="0.25">
      <c r="A611" s="2" t="s">
        <v>681</v>
      </c>
      <c r="B611" s="5" t="s">
        <v>63</v>
      </c>
    </row>
    <row r="612" spans="1:2" x14ac:dyDescent="0.25">
      <c r="A612" s="2" t="s">
        <v>682</v>
      </c>
      <c r="B612" s="5" t="s">
        <v>59</v>
      </c>
    </row>
    <row r="613" spans="1:2" x14ac:dyDescent="0.25">
      <c r="A613" s="2" t="s">
        <v>683</v>
      </c>
      <c r="B613" s="5" t="s">
        <v>60</v>
      </c>
    </row>
    <row r="614" spans="1:2" x14ac:dyDescent="0.25">
      <c r="A614" s="2" t="s">
        <v>684</v>
      </c>
      <c r="B614" s="5" t="s">
        <v>62</v>
      </c>
    </row>
    <row r="615" spans="1:2" x14ac:dyDescent="0.25">
      <c r="A615" s="2" t="s">
        <v>685</v>
      </c>
      <c r="B615" s="5" t="s">
        <v>57</v>
      </c>
    </row>
    <row r="616" spans="1:2" x14ac:dyDescent="0.25">
      <c r="A616" s="2" t="s">
        <v>686</v>
      </c>
      <c r="B616" s="5" t="s">
        <v>59</v>
      </c>
    </row>
    <row r="617" spans="1:2" x14ac:dyDescent="0.25">
      <c r="A617" s="2" t="s">
        <v>687</v>
      </c>
      <c r="B617" s="5" t="s">
        <v>61</v>
      </c>
    </row>
    <row r="618" spans="1:2" x14ac:dyDescent="0.25">
      <c r="A618" s="2" t="s">
        <v>688</v>
      </c>
      <c r="B618" s="5" t="s">
        <v>57</v>
      </c>
    </row>
    <row r="619" spans="1:2" x14ac:dyDescent="0.25">
      <c r="A619" s="2" t="s">
        <v>689</v>
      </c>
      <c r="B619" s="5" t="s">
        <v>60</v>
      </c>
    </row>
    <row r="620" spans="1:2" x14ac:dyDescent="0.25">
      <c r="A620" s="2" t="s">
        <v>690</v>
      </c>
      <c r="B620" s="5" t="s">
        <v>61</v>
      </c>
    </row>
    <row r="621" spans="1:2" x14ac:dyDescent="0.25">
      <c r="A621" s="2" t="s">
        <v>691</v>
      </c>
      <c r="B621" s="5" t="s">
        <v>64</v>
      </c>
    </row>
    <row r="622" spans="1:2" x14ac:dyDescent="0.25">
      <c r="A622" s="2" t="s">
        <v>692</v>
      </c>
      <c r="B622" s="5" t="s">
        <v>60</v>
      </c>
    </row>
    <row r="623" spans="1:2" x14ac:dyDescent="0.25">
      <c r="A623" s="2" t="s">
        <v>693</v>
      </c>
      <c r="B623" s="5" t="s">
        <v>60</v>
      </c>
    </row>
    <row r="624" spans="1:2" x14ac:dyDescent="0.25">
      <c r="A624" s="2" t="s">
        <v>694</v>
      </c>
      <c r="B624" s="5" t="s">
        <v>61</v>
      </c>
    </row>
    <row r="625" spans="1:2" x14ac:dyDescent="0.25">
      <c r="A625" s="2" t="s">
        <v>695</v>
      </c>
      <c r="B625" s="5" t="s">
        <v>61</v>
      </c>
    </row>
    <row r="626" spans="1:2" x14ac:dyDescent="0.25">
      <c r="A626" s="2" t="s">
        <v>696</v>
      </c>
      <c r="B626" s="5" t="s">
        <v>60</v>
      </c>
    </row>
    <row r="627" spans="1:2" x14ac:dyDescent="0.25">
      <c r="A627" s="2" t="s">
        <v>697</v>
      </c>
      <c r="B627" s="5" t="s">
        <v>61</v>
      </c>
    </row>
    <row r="628" spans="1:2" x14ac:dyDescent="0.25">
      <c r="A628" s="2" t="s">
        <v>698</v>
      </c>
      <c r="B628" s="5" t="s">
        <v>60</v>
      </c>
    </row>
    <row r="629" spans="1:2" x14ac:dyDescent="0.25">
      <c r="A629" s="2" t="s">
        <v>699</v>
      </c>
      <c r="B629" s="5" t="s">
        <v>58</v>
      </c>
    </row>
    <row r="630" spans="1:2" x14ac:dyDescent="0.25">
      <c r="A630" s="2" t="s">
        <v>700</v>
      </c>
      <c r="B630" s="5" t="s">
        <v>61</v>
      </c>
    </row>
    <row r="631" spans="1:2" x14ac:dyDescent="0.25">
      <c r="A631" s="2" t="s">
        <v>701</v>
      </c>
      <c r="B631" s="5" t="s">
        <v>61</v>
      </c>
    </row>
    <row r="632" spans="1:2" x14ac:dyDescent="0.25">
      <c r="A632" s="2" t="s">
        <v>702</v>
      </c>
      <c r="B632" s="5" t="s">
        <v>61</v>
      </c>
    </row>
    <row r="633" spans="1:2" x14ac:dyDescent="0.25">
      <c r="A633" s="2" t="s">
        <v>703</v>
      </c>
      <c r="B633" s="5" t="s">
        <v>60</v>
      </c>
    </row>
    <row r="634" spans="1:2" x14ac:dyDescent="0.25">
      <c r="A634" s="2" t="s">
        <v>704</v>
      </c>
      <c r="B634" s="5" t="s">
        <v>63</v>
      </c>
    </row>
    <row r="635" spans="1:2" x14ac:dyDescent="0.25">
      <c r="A635" s="2" t="s">
        <v>705</v>
      </c>
      <c r="B635" s="5" t="s">
        <v>60</v>
      </c>
    </row>
    <row r="636" spans="1:2" x14ac:dyDescent="0.25">
      <c r="A636" s="2" t="s">
        <v>706</v>
      </c>
      <c r="B636" s="5" t="s">
        <v>59</v>
      </c>
    </row>
    <row r="637" spans="1:2" x14ac:dyDescent="0.25">
      <c r="A637" s="2" t="s">
        <v>707</v>
      </c>
      <c r="B637" s="5" t="s">
        <v>62</v>
      </c>
    </row>
    <row r="638" spans="1:2" x14ac:dyDescent="0.25">
      <c r="A638" s="2" t="s">
        <v>708</v>
      </c>
      <c r="B638" s="5" t="s">
        <v>60</v>
      </c>
    </row>
    <row r="639" spans="1:2" x14ac:dyDescent="0.25">
      <c r="A639" s="2" t="s">
        <v>709</v>
      </c>
      <c r="B639" s="5" t="s">
        <v>60</v>
      </c>
    </row>
    <row r="640" spans="1:2" x14ac:dyDescent="0.25">
      <c r="A640" s="2" t="s">
        <v>710</v>
      </c>
      <c r="B640" s="5" t="s">
        <v>64</v>
      </c>
    </row>
    <row r="641" spans="1:2" x14ac:dyDescent="0.25">
      <c r="A641" s="2" t="s">
        <v>711</v>
      </c>
      <c r="B641" s="5" t="s">
        <v>64</v>
      </c>
    </row>
    <row r="642" spans="1:2" x14ac:dyDescent="0.25">
      <c r="A642" s="2" t="s">
        <v>712</v>
      </c>
      <c r="B642" s="5" t="s">
        <v>61</v>
      </c>
    </row>
    <row r="643" spans="1:2" x14ac:dyDescent="0.25">
      <c r="A643" s="2" t="s">
        <v>713</v>
      </c>
      <c r="B643" s="5" t="s">
        <v>64</v>
      </c>
    </row>
    <row r="644" spans="1:2" x14ac:dyDescent="0.25">
      <c r="A644" s="2" t="s">
        <v>714</v>
      </c>
      <c r="B644" s="5" t="s">
        <v>60</v>
      </c>
    </row>
    <row r="645" spans="1:2" x14ac:dyDescent="0.25">
      <c r="A645" s="2" t="s">
        <v>715</v>
      </c>
      <c r="B645" s="5" t="s">
        <v>62</v>
      </c>
    </row>
    <row r="646" spans="1:2" x14ac:dyDescent="0.25">
      <c r="A646" s="2" t="s">
        <v>716</v>
      </c>
      <c r="B646" s="5" t="s">
        <v>62</v>
      </c>
    </row>
    <row r="647" spans="1:2" x14ac:dyDescent="0.25">
      <c r="A647" s="2" t="s">
        <v>717</v>
      </c>
      <c r="B647" s="5" t="s">
        <v>57</v>
      </c>
    </row>
    <row r="648" spans="1:2" x14ac:dyDescent="0.25">
      <c r="A648" s="2" t="s">
        <v>718</v>
      </c>
      <c r="B648" s="5" t="s">
        <v>64</v>
      </c>
    </row>
    <row r="649" spans="1:2" x14ac:dyDescent="0.25">
      <c r="A649" s="2" t="s">
        <v>719</v>
      </c>
      <c r="B649" s="5" t="s">
        <v>64</v>
      </c>
    </row>
    <row r="650" spans="1:2" x14ac:dyDescent="0.25">
      <c r="A650" s="2" t="s">
        <v>720</v>
      </c>
      <c r="B650" s="5" t="s">
        <v>62</v>
      </c>
    </row>
    <row r="651" spans="1:2" x14ac:dyDescent="0.25">
      <c r="A651" s="2" t="s">
        <v>721</v>
      </c>
      <c r="B651" s="5" t="s">
        <v>64</v>
      </c>
    </row>
    <row r="652" spans="1:2" x14ac:dyDescent="0.25">
      <c r="A652" s="2" t="s">
        <v>722</v>
      </c>
      <c r="B652" s="5" t="s">
        <v>62</v>
      </c>
    </row>
    <row r="653" spans="1:2" x14ac:dyDescent="0.25">
      <c r="A653" s="2" t="s">
        <v>723</v>
      </c>
      <c r="B653" s="5" t="s">
        <v>62</v>
      </c>
    </row>
    <row r="654" spans="1:2" x14ac:dyDescent="0.25">
      <c r="A654" s="2" t="s">
        <v>724</v>
      </c>
      <c r="B654" s="5" t="s">
        <v>61</v>
      </c>
    </row>
    <row r="655" spans="1:2" x14ac:dyDescent="0.25">
      <c r="A655" s="2" t="s">
        <v>725</v>
      </c>
      <c r="B655" s="5" t="s">
        <v>57</v>
      </c>
    </row>
    <row r="656" spans="1:2" x14ac:dyDescent="0.25">
      <c r="A656" s="2" t="s">
        <v>726</v>
      </c>
      <c r="B656" s="5" t="s">
        <v>62</v>
      </c>
    </row>
    <row r="657" spans="1:2" x14ac:dyDescent="0.25">
      <c r="A657" s="2" t="s">
        <v>727</v>
      </c>
      <c r="B657" s="5" t="s">
        <v>58</v>
      </c>
    </row>
    <row r="658" spans="1:2" x14ac:dyDescent="0.25">
      <c r="A658" s="2" t="s">
        <v>728</v>
      </c>
      <c r="B658" s="5" t="s">
        <v>66</v>
      </c>
    </row>
    <row r="659" spans="1:2" x14ac:dyDescent="0.25">
      <c r="A659" s="2" t="s">
        <v>729</v>
      </c>
      <c r="B659" s="5" t="s">
        <v>59</v>
      </c>
    </row>
    <row r="660" spans="1:2" x14ac:dyDescent="0.25">
      <c r="A660" s="2" t="s">
        <v>730</v>
      </c>
      <c r="B660" s="5" t="s">
        <v>60</v>
      </c>
    </row>
    <row r="661" spans="1:2" x14ac:dyDescent="0.25">
      <c r="A661" s="2" t="s">
        <v>731</v>
      </c>
      <c r="B661" s="5" t="s">
        <v>62</v>
      </c>
    </row>
    <row r="662" spans="1:2" x14ac:dyDescent="0.25">
      <c r="A662" s="2" t="s">
        <v>732</v>
      </c>
      <c r="B662" s="5" t="s">
        <v>61</v>
      </c>
    </row>
    <row r="663" spans="1:2" x14ac:dyDescent="0.25">
      <c r="A663" s="2" t="s">
        <v>733</v>
      </c>
      <c r="B663" s="5" t="s">
        <v>59</v>
      </c>
    </row>
    <row r="664" spans="1:2" x14ac:dyDescent="0.25">
      <c r="A664" s="2" t="s">
        <v>734</v>
      </c>
      <c r="B664" s="5" t="s">
        <v>58</v>
      </c>
    </row>
    <row r="665" spans="1:2" x14ac:dyDescent="0.25">
      <c r="A665" s="2" t="s">
        <v>735</v>
      </c>
      <c r="B665" s="5" t="s">
        <v>57</v>
      </c>
    </row>
    <row r="666" spans="1:2" x14ac:dyDescent="0.25">
      <c r="A666" s="2" t="s">
        <v>736</v>
      </c>
      <c r="B666" s="5" t="s">
        <v>64</v>
      </c>
    </row>
    <row r="667" spans="1:2" x14ac:dyDescent="0.25">
      <c r="A667" s="2" t="s">
        <v>737</v>
      </c>
      <c r="B667" s="5" t="s">
        <v>66</v>
      </c>
    </row>
    <row r="668" spans="1:2" x14ac:dyDescent="0.25">
      <c r="A668" s="2" t="s">
        <v>738</v>
      </c>
      <c r="B668" s="5" t="s">
        <v>65</v>
      </c>
    </row>
    <row r="669" spans="1:2" x14ac:dyDescent="0.25">
      <c r="A669" s="2" t="s">
        <v>739</v>
      </c>
      <c r="B669" s="5" t="s">
        <v>61</v>
      </c>
    </row>
    <row r="670" spans="1:2" x14ac:dyDescent="0.25">
      <c r="A670" s="2" t="s">
        <v>740</v>
      </c>
      <c r="B670" s="5" t="s">
        <v>62</v>
      </c>
    </row>
    <row r="671" spans="1:2" x14ac:dyDescent="0.25">
      <c r="A671" s="2" t="s">
        <v>741</v>
      </c>
      <c r="B671" s="5" t="s">
        <v>63</v>
      </c>
    </row>
    <row r="672" spans="1:2" x14ac:dyDescent="0.25">
      <c r="A672" s="2" t="s">
        <v>742</v>
      </c>
      <c r="B672" s="5" t="s">
        <v>63</v>
      </c>
    </row>
    <row r="673" spans="1:2" x14ac:dyDescent="0.25">
      <c r="A673" s="2" t="s">
        <v>743</v>
      </c>
      <c r="B673" s="5" t="s">
        <v>58</v>
      </c>
    </row>
    <row r="674" spans="1:2" x14ac:dyDescent="0.25">
      <c r="A674" s="2" t="s">
        <v>744</v>
      </c>
      <c r="B674" s="5" t="s">
        <v>62</v>
      </c>
    </row>
    <row r="675" spans="1:2" x14ac:dyDescent="0.25">
      <c r="A675" s="2" t="s">
        <v>745</v>
      </c>
      <c r="B675" s="5" t="s">
        <v>57</v>
      </c>
    </row>
    <row r="676" spans="1:2" x14ac:dyDescent="0.25">
      <c r="A676" s="2" t="s">
        <v>746</v>
      </c>
      <c r="B676" s="5" t="s">
        <v>59</v>
      </c>
    </row>
    <row r="677" spans="1:2" x14ac:dyDescent="0.25">
      <c r="A677" s="2" t="s">
        <v>747</v>
      </c>
      <c r="B677" s="5" t="s">
        <v>63</v>
      </c>
    </row>
    <row r="678" spans="1:2" x14ac:dyDescent="0.25">
      <c r="A678" s="2" t="s">
        <v>748</v>
      </c>
      <c r="B678" s="5" t="s">
        <v>64</v>
      </c>
    </row>
    <row r="679" spans="1:2" x14ac:dyDescent="0.25">
      <c r="A679" s="2" t="s">
        <v>749</v>
      </c>
      <c r="B679" s="5" t="s">
        <v>60</v>
      </c>
    </row>
    <row r="680" spans="1:2" x14ac:dyDescent="0.25">
      <c r="A680" s="2" t="s">
        <v>750</v>
      </c>
      <c r="B680" s="5" t="s">
        <v>59</v>
      </c>
    </row>
    <row r="681" spans="1:2" x14ac:dyDescent="0.25">
      <c r="A681" s="2" t="s">
        <v>751</v>
      </c>
      <c r="B681" s="5" t="s">
        <v>64</v>
      </c>
    </row>
    <row r="682" spans="1:2" x14ac:dyDescent="0.25">
      <c r="A682" s="2" t="s">
        <v>752</v>
      </c>
      <c r="B682" s="5" t="s">
        <v>64</v>
      </c>
    </row>
    <row r="683" spans="1:2" x14ac:dyDescent="0.25">
      <c r="A683" s="2" t="s">
        <v>753</v>
      </c>
      <c r="B683" s="5" t="s">
        <v>60</v>
      </c>
    </row>
    <row r="684" spans="1:2" x14ac:dyDescent="0.25">
      <c r="A684" s="2" t="s">
        <v>754</v>
      </c>
      <c r="B684" s="5" t="s">
        <v>64</v>
      </c>
    </row>
    <row r="685" spans="1:2" x14ac:dyDescent="0.25">
      <c r="A685" s="2" t="s">
        <v>755</v>
      </c>
      <c r="B685" s="5" t="s">
        <v>60</v>
      </c>
    </row>
    <row r="686" spans="1:2" x14ac:dyDescent="0.25">
      <c r="A686" s="2" t="s">
        <v>756</v>
      </c>
      <c r="B686" s="5" t="s">
        <v>63</v>
      </c>
    </row>
    <row r="687" spans="1:2" x14ac:dyDescent="0.25">
      <c r="A687" s="2" t="s">
        <v>757</v>
      </c>
      <c r="B687" s="5" t="s">
        <v>64</v>
      </c>
    </row>
    <row r="688" spans="1:2" x14ac:dyDescent="0.25">
      <c r="A688" s="2" t="s">
        <v>758</v>
      </c>
      <c r="B688" s="5" t="s">
        <v>64</v>
      </c>
    </row>
    <row r="689" spans="1:2" x14ac:dyDescent="0.25">
      <c r="A689" s="2" t="s">
        <v>759</v>
      </c>
      <c r="B689" s="5" t="s">
        <v>61</v>
      </c>
    </row>
    <row r="690" spans="1:2" x14ac:dyDescent="0.25">
      <c r="A690" s="2" t="s">
        <v>760</v>
      </c>
      <c r="B690" s="5" t="s">
        <v>60</v>
      </c>
    </row>
    <row r="691" spans="1:2" x14ac:dyDescent="0.25">
      <c r="A691" s="2" t="s">
        <v>761</v>
      </c>
      <c r="B691" s="5" t="s">
        <v>62</v>
      </c>
    </row>
    <row r="692" spans="1:2" x14ac:dyDescent="0.25">
      <c r="A692" s="2" t="s">
        <v>762</v>
      </c>
      <c r="B692" s="5" t="s">
        <v>60</v>
      </c>
    </row>
    <row r="693" spans="1:2" x14ac:dyDescent="0.25">
      <c r="A693" s="2" t="s">
        <v>763</v>
      </c>
      <c r="B693" s="5" t="s">
        <v>62</v>
      </c>
    </row>
    <row r="694" spans="1:2" x14ac:dyDescent="0.25">
      <c r="A694" s="2" t="s">
        <v>764</v>
      </c>
      <c r="B694" s="5" t="s">
        <v>57</v>
      </c>
    </row>
    <row r="695" spans="1:2" x14ac:dyDescent="0.25">
      <c r="A695" s="2" t="s">
        <v>765</v>
      </c>
      <c r="B695" s="5" t="s">
        <v>65</v>
      </c>
    </row>
    <row r="696" spans="1:2" x14ac:dyDescent="0.25">
      <c r="A696" s="2" t="s">
        <v>766</v>
      </c>
      <c r="B696" s="5" t="s">
        <v>61</v>
      </c>
    </row>
    <row r="697" spans="1:2" x14ac:dyDescent="0.25">
      <c r="A697" s="2" t="s">
        <v>767</v>
      </c>
      <c r="B697" s="5" t="s">
        <v>60</v>
      </c>
    </row>
    <row r="698" spans="1:2" x14ac:dyDescent="0.25">
      <c r="A698" s="2" t="s">
        <v>768</v>
      </c>
      <c r="B698" s="5" t="s">
        <v>60</v>
      </c>
    </row>
    <row r="699" spans="1:2" x14ac:dyDescent="0.25">
      <c r="A699" s="2" t="s">
        <v>769</v>
      </c>
      <c r="B699" s="5" t="s">
        <v>61</v>
      </c>
    </row>
    <row r="700" spans="1:2" x14ac:dyDescent="0.25">
      <c r="A700" s="2" t="s">
        <v>770</v>
      </c>
      <c r="B700" s="5" t="s">
        <v>65</v>
      </c>
    </row>
    <row r="701" spans="1:2" x14ac:dyDescent="0.25">
      <c r="A701" s="2" t="s">
        <v>771</v>
      </c>
      <c r="B701" s="5" t="s">
        <v>60</v>
      </c>
    </row>
    <row r="702" spans="1:2" x14ac:dyDescent="0.25">
      <c r="A702" s="2" t="s">
        <v>772</v>
      </c>
      <c r="B702" s="5" t="s">
        <v>61</v>
      </c>
    </row>
    <row r="703" spans="1:2" x14ac:dyDescent="0.25">
      <c r="A703" s="2" t="s">
        <v>773</v>
      </c>
      <c r="B703" s="5" t="s">
        <v>61</v>
      </c>
    </row>
    <row r="704" spans="1:2" x14ac:dyDescent="0.25">
      <c r="A704" s="2" t="s">
        <v>774</v>
      </c>
      <c r="B704" s="5" t="s">
        <v>63</v>
      </c>
    </row>
    <row r="705" spans="1:2" x14ac:dyDescent="0.25">
      <c r="A705" s="2" t="s">
        <v>775</v>
      </c>
      <c r="B705" s="5" t="s">
        <v>63</v>
      </c>
    </row>
    <row r="706" spans="1:2" x14ac:dyDescent="0.25">
      <c r="A706" s="2" t="s">
        <v>776</v>
      </c>
      <c r="B706" s="5" t="s">
        <v>58</v>
      </c>
    </row>
    <row r="707" spans="1:2" x14ac:dyDescent="0.25">
      <c r="A707" s="2" t="s">
        <v>777</v>
      </c>
      <c r="B707" s="5" t="s">
        <v>62</v>
      </c>
    </row>
    <row r="708" spans="1:2" x14ac:dyDescent="0.25">
      <c r="A708" s="2" t="s">
        <v>778</v>
      </c>
      <c r="B708" s="5" t="s">
        <v>61</v>
      </c>
    </row>
    <row r="709" spans="1:2" x14ac:dyDescent="0.25">
      <c r="A709" s="2" t="s">
        <v>779</v>
      </c>
      <c r="B709" s="5" t="s">
        <v>64</v>
      </c>
    </row>
    <row r="710" spans="1:2" x14ac:dyDescent="0.25">
      <c r="A710" s="2" t="s">
        <v>780</v>
      </c>
      <c r="B710" s="5" t="s">
        <v>64</v>
      </c>
    </row>
    <row r="711" spans="1:2" x14ac:dyDescent="0.25">
      <c r="A711" s="2" t="s">
        <v>781</v>
      </c>
      <c r="B711" s="5" t="s">
        <v>64</v>
      </c>
    </row>
    <row r="712" spans="1:2" x14ac:dyDescent="0.25">
      <c r="A712" s="2" t="s">
        <v>782</v>
      </c>
      <c r="B712" s="5" t="s">
        <v>61</v>
      </c>
    </row>
    <row r="713" spans="1:2" x14ac:dyDescent="0.25">
      <c r="A713" s="2" t="s">
        <v>783</v>
      </c>
      <c r="B713" s="5" t="s">
        <v>57</v>
      </c>
    </row>
    <row r="714" spans="1:2" x14ac:dyDescent="0.25">
      <c r="A714" s="2" t="s">
        <v>784</v>
      </c>
      <c r="B714" s="5" t="s">
        <v>66</v>
      </c>
    </row>
    <row r="715" spans="1:2" x14ac:dyDescent="0.25">
      <c r="A715" s="2" t="s">
        <v>785</v>
      </c>
      <c r="B715" s="5" t="s">
        <v>62</v>
      </c>
    </row>
    <row r="716" spans="1:2" x14ac:dyDescent="0.25">
      <c r="A716" s="2" t="s">
        <v>786</v>
      </c>
      <c r="B716" s="5" t="s">
        <v>60</v>
      </c>
    </row>
    <row r="717" spans="1:2" x14ac:dyDescent="0.25">
      <c r="A717" s="2" t="s">
        <v>787</v>
      </c>
      <c r="B717" s="5" t="s">
        <v>59</v>
      </c>
    </row>
    <row r="718" spans="1:2" x14ac:dyDescent="0.25">
      <c r="A718" s="2" t="s">
        <v>788</v>
      </c>
      <c r="B718" s="5" t="s">
        <v>60</v>
      </c>
    </row>
    <row r="719" spans="1:2" x14ac:dyDescent="0.25">
      <c r="A719" s="2" t="s">
        <v>789</v>
      </c>
      <c r="B719" s="5" t="s">
        <v>63</v>
      </c>
    </row>
    <row r="720" spans="1:2" x14ac:dyDescent="0.25">
      <c r="A720" s="2" t="s">
        <v>790</v>
      </c>
      <c r="B720" s="5" t="s">
        <v>63</v>
      </c>
    </row>
    <row r="721" spans="1:2" x14ac:dyDescent="0.25">
      <c r="A721" s="2" t="s">
        <v>791</v>
      </c>
      <c r="B721" s="5" t="s">
        <v>57</v>
      </c>
    </row>
    <row r="722" spans="1:2" x14ac:dyDescent="0.25">
      <c r="A722" s="2" t="s">
        <v>792</v>
      </c>
      <c r="B722" s="5" t="s">
        <v>64</v>
      </c>
    </row>
    <row r="723" spans="1:2" x14ac:dyDescent="0.25">
      <c r="A723" s="2" t="s">
        <v>793</v>
      </c>
      <c r="B723" s="5" t="s">
        <v>60</v>
      </c>
    </row>
    <row r="724" spans="1:2" x14ac:dyDescent="0.25">
      <c r="A724" s="2" t="s">
        <v>794</v>
      </c>
      <c r="B724" s="5" t="s">
        <v>63</v>
      </c>
    </row>
    <row r="725" spans="1:2" x14ac:dyDescent="0.25">
      <c r="A725" s="2" t="s">
        <v>795</v>
      </c>
      <c r="B725" s="5" t="s">
        <v>64</v>
      </c>
    </row>
    <row r="726" spans="1:2" x14ac:dyDescent="0.25">
      <c r="A726" s="2" t="s">
        <v>796</v>
      </c>
      <c r="B726" s="5" t="s">
        <v>61</v>
      </c>
    </row>
    <row r="727" spans="1:2" x14ac:dyDescent="0.25">
      <c r="A727" s="2" t="s">
        <v>797</v>
      </c>
      <c r="B727" s="5" t="s">
        <v>63</v>
      </c>
    </row>
    <row r="728" spans="1:2" x14ac:dyDescent="0.25">
      <c r="A728" s="2" t="s">
        <v>798</v>
      </c>
      <c r="B728" s="5" t="s">
        <v>64</v>
      </c>
    </row>
    <row r="729" spans="1:2" x14ac:dyDescent="0.25">
      <c r="A729" s="2" t="s">
        <v>799</v>
      </c>
      <c r="B729" s="5" t="s">
        <v>59</v>
      </c>
    </row>
    <row r="730" spans="1:2" x14ac:dyDescent="0.25">
      <c r="A730" s="2" t="s">
        <v>800</v>
      </c>
      <c r="B730" s="5" t="s">
        <v>64</v>
      </c>
    </row>
    <row r="731" spans="1:2" x14ac:dyDescent="0.25">
      <c r="A731" s="2" t="s">
        <v>801</v>
      </c>
      <c r="B731" s="5" t="s">
        <v>62</v>
      </c>
    </row>
    <row r="732" spans="1:2" x14ac:dyDescent="0.25">
      <c r="A732" s="2" t="s">
        <v>802</v>
      </c>
      <c r="B732" s="5" t="s">
        <v>63</v>
      </c>
    </row>
    <row r="733" spans="1:2" x14ac:dyDescent="0.25">
      <c r="A733" s="2" t="s">
        <v>803</v>
      </c>
      <c r="B733" s="5" t="s">
        <v>60</v>
      </c>
    </row>
    <row r="734" spans="1:2" x14ac:dyDescent="0.25">
      <c r="A734" s="2" t="s">
        <v>804</v>
      </c>
      <c r="B734" s="5" t="s">
        <v>62</v>
      </c>
    </row>
    <row r="735" spans="1:2" x14ac:dyDescent="0.25">
      <c r="A735" s="2" t="s">
        <v>805</v>
      </c>
      <c r="B735" s="5" t="s">
        <v>64</v>
      </c>
    </row>
    <row r="736" spans="1:2" x14ac:dyDescent="0.25">
      <c r="A736" s="2" t="s">
        <v>806</v>
      </c>
      <c r="B736" s="5" t="s">
        <v>64</v>
      </c>
    </row>
    <row r="737" spans="1:2" x14ac:dyDescent="0.25">
      <c r="A737" s="2" t="s">
        <v>807</v>
      </c>
      <c r="B737" s="5" t="s">
        <v>62</v>
      </c>
    </row>
    <row r="738" spans="1:2" x14ac:dyDescent="0.25">
      <c r="A738" s="2" t="s">
        <v>808</v>
      </c>
      <c r="B738" s="5" t="s">
        <v>64</v>
      </c>
    </row>
    <row r="739" spans="1:2" x14ac:dyDescent="0.25">
      <c r="A739" s="2" t="s">
        <v>809</v>
      </c>
      <c r="B739" s="5" t="s">
        <v>60</v>
      </c>
    </row>
    <row r="740" spans="1:2" x14ac:dyDescent="0.25">
      <c r="A740" s="2" t="s">
        <v>810</v>
      </c>
      <c r="B740" s="5" t="s">
        <v>64</v>
      </c>
    </row>
    <row r="741" spans="1:2" x14ac:dyDescent="0.25">
      <c r="A741" s="2" t="s">
        <v>811</v>
      </c>
      <c r="B741" s="5" t="s">
        <v>65</v>
      </c>
    </row>
    <row r="742" spans="1:2" x14ac:dyDescent="0.25">
      <c r="A742" s="2" t="s">
        <v>812</v>
      </c>
      <c r="B742" s="5" t="s">
        <v>59</v>
      </c>
    </row>
    <row r="743" spans="1:2" x14ac:dyDescent="0.25">
      <c r="A743" s="2" t="s">
        <v>813</v>
      </c>
      <c r="B743" s="5" t="s">
        <v>60</v>
      </c>
    </row>
    <row r="744" spans="1:2" x14ac:dyDescent="0.25">
      <c r="A744" s="2" t="s">
        <v>814</v>
      </c>
      <c r="B744" s="5" t="s">
        <v>62</v>
      </c>
    </row>
    <row r="745" spans="1:2" x14ac:dyDescent="0.25">
      <c r="A745" s="2" t="s">
        <v>815</v>
      </c>
      <c r="B745" s="5" t="s">
        <v>61</v>
      </c>
    </row>
    <row r="746" spans="1:2" x14ac:dyDescent="0.25">
      <c r="A746" s="2" t="s">
        <v>816</v>
      </c>
      <c r="B746" s="5" t="s">
        <v>64</v>
      </c>
    </row>
    <row r="747" spans="1:2" x14ac:dyDescent="0.25">
      <c r="A747" s="2" t="s">
        <v>817</v>
      </c>
      <c r="B747" s="5" t="s">
        <v>61</v>
      </c>
    </row>
    <row r="748" spans="1:2" x14ac:dyDescent="0.25">
      <c r="A748" s="2" t="s">
        <v>818</v>
      </c>
      <c r="B748" s="5" t="s">
        <v>63</v>
      </c>
    </row>
    <row r="749" spans="1:2" x14ac:dyDescent="0.25">
      <c r="A749" s="2" t="s">
        <v>819</v>
      </c>
      <c r="B749" s="5" t="s">
        <v>63</v>
      </c>
    </row>
    <row r="750" spans="1:2" x14ac:dyDescent="0.25">
      <c r="A750" s="2" t="s">
        <v>820</v>
      </c>
      <c r="B750" s="5" t="s">
        <v>62</v>
      </c>
    </row>
    <row r="751" spans="1:2" x14ac:dyDescent="0.25">
      <c r="A751" s="2" t="s">
        <v>821</v>
      </c>
      <c r="B751" s="5" t="s">
        <v>61</v>
      </c>
    </row>
    <row r="752" spans="1:2" x14ac:dyDescent="0.25">
      <c r="A752" s="2" t="s">
        <v>822</v>
      </c>
      <c r="B752" s="5" t="s">
        <v>62</v>
      </c>
    </row>
    <row r="753" spans="1:2" x14ac:dyDescent="0.25">
      <c r="A753" s="2" t="s">
        <v>823</v>
      </c>
      <c r="B753" s="5" t="s">
        <v>60</v>
      </c>
    </row>
    <row r="754" spans="1:2" x14ac:dyDescent="0.25">
      <c r="A754" s="2" t="s">
        <v>824</v>
      </c>
      <c r="B754" s="5" t="s">
        <v>63</v>
      </c>
    </row>
    <row r="755" spans="1:2" x14ac:dyDescent="0.25">
      <c r="A755" s="2" t="s">
        <v>825</v>
      </c>
      <c r="B755" s="5" t="s">
        <v>58</v>
      </c>
    </row>
    <row r="756" spans="1:2" x14ac:dyDescent="0.25">
      <c r="A756" s="2" t="s">
        <v>826</v>
      </c>
      <c r="B756" s="5" t="s">
        <v>62</v>
      </c>
    </row>
    <row r="757" spans="1:2" x14ac:dyDescent="0.25">
      <c r="A757" s="2" t="s">
        <v>827</v>
      </c>
      <c r="B757" s="5" t="s">
        <v>60</v>
      </c>
    </row>
    <row r="758" spans="1:2" x14ac:dyDescent="0.25">
      <c r="A758" s="2" t="s">
        <v>828</v>
      </c>
      <c r="B758" s="5" t="s">
        <v>59</v>
      </c>
    </row>
    <row r="759" spans="1:2" x14ac:dyDescent="0.25">
      <c r="A759" s="2" t="s">
        <v>829</v>
      </c>
      <c r="B759" s="5" t="s">
        <v>66</v>
      </c>
    </row>
    <row r="760" spans="1:2" x14ac:dyDescent="0.25">
      <c r="A760" s="2" t="s">
        <v>830</v>
      </c>
      <c r="B760" s="5" t="s">
        <v>57</v>
      </c>
    </row>
    <row r="761" spans="1:2" x14ac:dyDescent="0.25">
      <c r="A761" s="2" t="s">
        <v>831</v>
      </c>
      <c r="B761" s="5" t="s">
        <v>61</v>
      </c>
    </row>
    <row r="762" spans="1:2" x14ac:dyDescent="0.25">
      <c r="A762" s="2" t="s">
        <v>832</v>
      </c>
      <c r="B762" s="5" t="s">
        <v>60</v>
      </c>
    </row>
    <row r="763" spans="1:2" x14ac:dyDescent="0.25">
      <c r="A763" s="2" t="s">
        <v>833</v>
      </c>
      <c r="B763" s="5" t="s">
        <v>59</v>
      </c>
    </row>
    <row r="764" spans="1:2" x14ac:dyDescent="0.25">
      <c r="A764" s="2" t="s">
        <v>834</v>
      </c>
      <c r="B764" s="5" t="s">
        <v>61</v>
      </c>
    </row>
    <row r="765" spans="1:2" x14ac:dyDescent="0.25">
      <c r="A765" s="2" t="s">
        <v>835</v>
      </c>
      <c r="B765" s="5" t="s">
        <v>60</v>
      </c>
    </row>
    <row r="766" spans="1:2" x14ac:dyDescent="0.25">
      <c r="A766" s="2" t="s">
        <v>836</v>
      </c>
      <c r="B766" s="5" t="s">
        <v>63</v>
      </c>
    </row>
    <row r="767" spans="1:2" x14ac:dyDescent="0.25">
      <c r="A767" s="2" t="s">
        <v>837</v>
      </c>
      <c r="B767" s="5" t="s">
        <v>62</v>
      </c>
    </row>
    <row r="768" spans="1:2" x14ac:dyDescent="0.25">
      <c r="A768" s="2" t="s">
        <v>838</v>
      </c>
      <c r="B768" s="5" t="s">
        <v>59</v>
      </c>
    </row>
    <row r="769" spans="1:2" x14ac:dyDescent="0.25">
      <c r="A769" s="2" t="s">
        <v>839</v>
      </c>
      <c r="B769" s="5" t="s">
        <v>58</v>
      </c>
    </row>
    <row r="770" spans="1:2" x14ac:dyDescent="0.25">
      <c r="A770" s="2" t="s">
        <v>840</v>
      </c>
      <c r="B770" s="5" t="s">
        <v>61</v>
      </c>
    </row>
    <row r="771" spans="1:2" x14ac:dyDescent="0.25">
      <c r="A771" s="2" t="s">
        <v>841</v>
      </c>
      <c r="B771" s="5" t="s">
        <v>61</v>
      </c>
    </row>
    <row r="772" spans="1:2" x14ac:dyDescent="0.25">
      <c r="A772" s="2" t="s">
        <v>842</v>
      </c>
      <c r="B772" s="5" t="s">
        <v>60</v>
      </c>
    </row>
    <row r="773" spans="1:2" x14ac:dyDescent="0.25">
      <c r="A773" s="2" t="s">
        <v>843</v>
      </c>
      <c r="B773" s="5" t="s">
        <v>61</v>
      </c>
    </row>
    <row r="774" spans="1:2" x14ac:dyDescent="0.25">
      <c r="A774" s="2" t="s">
        <v>844</v>
      </c>
      <c r="B774" s="5" t="s">
        <v>61</v>
      </c>
    </row>
    <row r="775" spans="1:2" x14ac:dyDescent="0.25">
      <c r="A775" s="2" t="s">
        <v>845</v>
      </c>
      <c r="B775" s="5" t="s">
        <v>60</v>
      </c>
    </row>
    <row r="776" spans="1:2" x14ac:dyDescent="0.25">
      <c r="A776" s="2" t="s">
        <v>846</v>
      </c>
      <c r="B776" s="5" t="s">
        <v>61</v>
      </c>
    </row>
    <row r="777" spans="1:2" x14ac:dyDescent="0.25">
      <c r="A777" s="2" t="s">
        <v>847</v>
      </c>
      <c r="B777" s="5" t="s">
        <v>63</v>
      </c>
    </row>
    <row r="778" spans="1:2" x14ac:dyDescent="0.25">
      <c r="A778" s="2" t="s">
        <v>848</v>
      </c>
      <c r="B778" s="5" t="s">
        <v>57</v>
      </c>
    </row>
    <row r="779" spans="1:2" x14ac:dyDescent="0.25">
      <c r="A779" s="2" t="s">
        <v>849</v>
      </c>
      <c r="B779" s="5" t="s">
        <v>59</v>
      </c>
    </row>
    <row r="780" spans="1:2" x14ac:dyDescent="0.25">
      <c r="A780" s="2" t="s">
        <v>850</v>
      </c>
      <c r="B780" s="5" t="s">
        <v>58</v>
      </c>
    </row>
    <row r="781" spans="1:2" x14ac:dyDescent="0.25">
      <c r="A781" s="2" t="s">
        <v>851</v>
      </c>
      <c r="B781" s="5" t="s">
        <v>62</v>
      </c>
    </row>
    <row r="782" spans="1:2" x14ac:dyDescent="0.25">
      <c r="A782" s="2" t="s">
        <v>852</v>
      </c>
      <c r="B782" s="5" t="s">
        <v>59</v>
      </c>
    </row>
    <row r="783" spans="1:2" x14ac:dyDescent="0.25">
      <c r="A783" s="2" t="s">
        <v>853</v>
      </c>
      <c r="B783" s="5" t="s">
        <v>61</v>
      </c>
    </row>
    <row r="784" spans="1:2" x14ac:dyDescent="0.25">
      <c r="A784" s="2" t="s">
        <v>854</v>
      </c>
      <c r="B784" s="5" t="s">
        <v>62</v>
      </c>
    </row>
    <row r="785" spans="1:2" x14ac:dyDescent="0.25">
      <c r="A785" s="2" t="s">
        <v>855</v>
      </c>
      <c r="B785" s="5" t="s">
        <v>60</v>
      </c>
    </row>
    <row r="786" spans="1:2" x14ac:dyDescent="0.25">
      <c r="A786" s="2" t="s">
        <v>856</v>
      </c>
      <c r="B786" s="5" t="s">
        <v>58</v>
      </c>
    </row>
    <row r="787" spans="1:2" x14ac:dyDescent="0.25">
      <c r="A787" s="2" t="s">
        <v>857</v>
      </c>
      <c r="B787" s="5" t="s">
        <v>65</v>
      </c>
    </row>
    <row r="788" spans="1:2" x14ac:dyDescent="0.25">
      <c r="A788" s="2" t="s">
        <v>858</v>
      </c>
      <c r="B788" s="5" t="s">
        <v>62</v>
      </c>
    </row>
    <row r="789" spans="1:2" x14ac:dyDescent="0.25">
      <c r="A789" s="2" t="s">
        <v>859</v>
      </c>
      <c r="B789" s="5" t="s">
        <v>60</v>
      </c>
    </row>
    <row r="790" spans="1:2" x14ac:dyDescent="0.25">
      <c r="A790" s="2" t="s">
        <v>860</v>
      </c>
      <c r="B790" s="5" t="s">
        <v>62</v>
      </c>
    </row>
    <row r="791" spans="1:2" x14ac:dyDescent="0.25">
      <c r="A791" s="2" t="s">
        <v>861</v>
      </c>
      <c r="B791" s="5" t="s">
        <v>63</v>
      </c>
    </row>
    <row r="792" spans="1:2" x14ac:dyDescent="0.25">
      <c r="A792" s="2" t="s">
        <v>862</v>
      </c>
      <c r="B792" s="5" t="s">
        <v>60</v>
      </c>
    </row>
    <row r="793" spans="1:2" x14ac:dyDescent="0.25">
      <c r="A793" s="2" t="s">
        <v>863</v>
      </c>
      <c r="B793" s="5" t="s">
        <v>64</v>
      </c>
    </row>
    <row r="794" spans="1:2" x14ac:dyDescent="0.25">
      <c r="A794" s="2" t="s">
        <v>864</v>
      </c>
      <c r="B794" s="5" t="s">
        <v>62</v>
      </c>
    </row>
    <row r="795" spans="1:2" x14ac:dyDescent="0.25">
      <c r="A795" s="2" t="s">
        <v>865</v>
      </c>
      <c r="B795" s="5" t="s">
        <v>60</v>
      </c>
    </row>
    <row r="796" spans="1:2" x14ac:dyDescent="0.25">
      <c r="A796" s="2" t="s">
        <v>866</v>
      </c>
      <c r="B796" s="5" t="s">
        <v>60</v>
      </c>
    </row>
    <row r="797" spans="1:2" x14ac:dyDescent="0.25">
      <c r="A797" s="2" t="s">
        <v>867</v>
      </c>
      <c r="B797" s="5" t="s">
        <v>62</v>
      </c>
    </row>
    <row r="798" spans="1:2" x14ac:dyDescent="0.25">
      <c r="A798" s="2" t="s">
        <v>868</v>
      </c>
      <c r="B798" s="5" t="s">
        <v>63</v>
      </c>
    </row>
    <row r="799" spans="1:2" x14ac:dyDescent="0.25">
      <c r="A799" s="2" t="s">
        <v>869</v>
      </c>
      <c r="B799" s="5" t="s">
        <v>62</v>
      </c>
    </row>
    <row r="800" spans="1:2" x14ac:dyDescent="0.25">
      <c r="A800" s="2" t="s">
        <v>870</v>
      </c>
      <c r="B800" s="5" t="s">
        <v>63</v>
      </c>
    </row>
    <row r="801" spans="1:2" x14ac:dyDescent="0.25">
      <c r="A801" s="2" t="s">
        <v>871</v>
      </c>
      <c r="B801" s="5" t="s">
        <v>60</v>
      </c>
    </row>
    <row r="802" spans="1:2" x14ac:dyDescent="0.25">
      <c r="A802" s="2" t="s">
        <v>872</v>
      </c>
      <c r="B802" s="5" t="s">
        <v>63</v>
      </c>
    </row>
    <row r="803" spans="1:2" x14ac:dyDescent="0.25">
      <c r="A803" s="2" t="s">
        <v>873</v>
      </c>
      <c r="B803" s="5" t="s">
        <v>59</v>
      </c>
    </row>
    <row r="804" spans="1:2" x14ac:dyDescent="0.25">
      <c r="A804" s="2" t="s">
        <v>874</v>
      </c>
      <c r="B804" s="5" t="s">
        <v>62</v>
      </c>
    </row>
    <row r="805" spans="1:2" x14ac:dyDescent="0.25">
      <c r="A805" s="2" t="s">
        <v>875</v>
      </c>
      <c r="B805" s="5" t="s">
        <v>59</v>
      </c>
    </row>
    <row r="806" spans="1:2" x14ac:dyDescent="0.25">
      <c r="A806" s="2" t="s">
        <v>876</v>
      </c>
      <c r="B806" s="5" t="s">
        <v>60</v>
      </c>
    </row>
    <row r="807" spans="1:2" x14ac:dyDescent="0.25">
      <c r="A807" s="2" t="s">
        <v>877</v>
      </c>
      <c r="B807" s="5" t="s">
        <v>61</v>
      </c>
    </row>
    <row r="808" spans="1:2" x14ac:dyDescent="0.25">
      <c r="A808" s="2" t="s">
        <v>878</v>
      </c>
      <c r="B808" s="5" t="s">
        <v>66</v>
      </c>
    </row>
    <row r="809" spans="1:2" x14ac:dyDescent="0.25">
      <c r="A809" s="2" t="s">
        <v>879</v>
      </c>
      <c r="B809" s="5" t="s">
        <v>62</v>
      </c>
    </row>
    <row r="810" spans="1:2" x14ac:dyDescent="0.25">
      <c r="A810" s="2" t="s">
        <v>880</v>
      </c>
      <c r="B810" s="5" t="s">
        <v>60</v>
      </c>
    </row>
    <row r="811" spans="1:2" x14ac:dyDescent="0.25">
      <c r="A811" s="2" t="s">
        <v>881</v>
      </c>
      <c r="B811" s="5" t="s">
        <v>63</v>
      </c>
    </row>
    <row r="812" spans="1:2" x14ac:dyDescent="0.25">
      <c r="A812" s="2" t="s">
        <v>882</v>
      </c>
      <c r="B812" s="5" t="s">
        <v>60</v>
      </c>
    </row>
    <row r="813" spans="1:2" x14ac:dyDescent="0.25">
      <c r="A813" s="2" t="s">
        <v>883</v>
      </c>
      <c r="B813" s="5" t="s">
        <v>59</v>
      </c>
    </row>
    <row r="814" spans="1:2" x14ac:dyDescent="0.25">
      <c r="A814" s="2" t="s">
        <v>884</v>
      </c>
      <c r="B814" s="5" t="s">
        <v>60</v>
      </c>
    </row>
    <row r="815" spans="1:2" x14ac:dyDescent="0.25">
      <c r="A815" s="2" t="s">
        <v>885</v>
      </c>
      <c r="B815" s="5" t="s">
        <v>60</v>
      </c>
    </row>
    <row r="816" spans="1:2" x14ac:dyDescent="0.25">
      <c r="A816" s="2" t="s">
        <v>886</v>
      </c>
      <c r="B816" s="5" t="s">
        <v>63</v>
      </c>
    </row>
    <row r="817" spans="1:2" x14ac:dyDescent="0.25">
      <c r="A817" s="2" t="s">
        <v>887</v>
      </c>
      <c r="B817" s="5" t="s">
        <v>57</v>
      </c>
    </row>
    <row r="818" spans="1:2" x14ac:dyDescent="0.25">
      <c r="A818" s="2" t="s">
        <v>888</v>
      </c>
      <c r="B818" s="5" t="s">
        <v>66</v>
      </c>
    </row>
    <row r="819" spans="1:2" x14ac:dyDescent="0.25">
      <c r="A819" s="2" t="s">
        <v>889</v>
      </c>
      <c r="B819" s="5" t="s">
        <v>59</v>
      </c>
    </row>
    <row r="820" spans="1:2" x14ac:dyDescent="0.25">
      <c r="A820" s="2" t="s">
        <v>890</v>
      </c>
      <c r="B820" s="5" t="s">
        <v>62</v>
      </c>
    </row>
    <row r="821" spans="1:2" x14ac:dyDescent="0.25">
      <c r="A821" s="2" t="s">
        <v>891</v>
      </c>
      <c r="B821" s="5" t="s">
        <v>62</v>
      </c>
    </row>
    <row r="822" spans="1:2" x14ac:dyDescent="0.25">
      <c r="A822" s="2" t="s">
        <v>892</v>
      </c>
      <c r="B822" s="5" t="s">
        <v>60</v>
      </c>
    </row>
    <row r="823" spans="1:2" x14ac:dyDescent="0.25">
      <c r="A823" s="2" t="s">
        <v>893</v>
      </c>
      <c r="B823" s="5" t="s">
        <v>59</v>
      </c>
    </row>
    <row r="824" spans="1:2" x14ac:dyDescent="0.25">
      <c r="A824" s="2" t="s">
        <v>894</v>
      </c>
      <c r="B824" s="5" t="s">
        <v>65</v>
      </c>
    </row>
    <row r="825" spans="1:2" x14ac:dyDescent="0.25">
      <c r="A825" s="2" t="s">
        <v>895</v>
      </c>
      <c r="B825" s="5" t="s">
        <v>62</v>
      </c>
    </row>
    <row r="826" spans="1:2" x14ac:dyDescent="0.25">
      <c r="A826" s="2" t="s">
        <v>896</v>
      </c>
      <c r="B826" s="5" t="s">
        <v>63</v>
      </c>
    </row>
    <row r="827" spans="1:2" x14ac:dyDescent="0.25">
      <c r="A827" s="2" t="s">
        <v>897</v>
      </c>
      <c r="B827" s="5" t="s">
        <v>60</v>
      </c>
    </row>
    <row r="828" spans="1:2" x14ac:dyDescent="0.25">
      <c r="A828" s="2" t="s">
        <v>898</v>
      </c>
      <c r="B828" s="5" t="s">
        <v>58</v>
      </c>
    </row>
    <row r="829" spans="1:2" x14ac:dyDescent="0.25">
      <c r="A829" s="2" t="s">
        <v>899</v>
      </c>
      <c r="B829" s="5" t="s">
        <v>59</v>
      </c>
    </row>
    <row r="830" spans="1:2" x14ac:dyDescent="0.25">
      <c r="A830" s="2" t="s">
        <v>900</v>
      </c>
      <c r="B830" s="5" t="s">
        <v>64</v>
      </c>
    </row>
    <row r="831" spans="1:2" x14ac:dyDescent="0.25">
      <c r="A831" s="2" t="s">
        <v>901</v>
      </c>
      <c r="B831" s="5" t="s">
        <v>63</v>
      </c>
    </row>
    <row r="832" spans="1:2" x14ac:dyDescent="0.25">
      <c r="A832" s="2" t="s">
        <v>902</v>
      </c>
      <c r="B832" s="5" t="s">
        <v>61</v>
      </c>
    </row>
    <row r="833" spans="1:2" x14ac:dyDescent="0.25">
      <c r="A833" s="2" t="s">
        <v>903</v>
      </c>
      <c r="B833" s="5" t="s">
        <v>61</v>
      </c>
    </row>
    <row r="834" spans="1:2" x14ac:dyDescent="0.25">
      <c r="A834" s="2" t="s">
        <v>904</v>
      </c>
      <c r="B834" s="5" t="s">
        <v>63</v>
      </c>
    </row>
    <row r="835" spans="1:2" x14ac:dyDescent="0.25">
      <c r="A835" s="2" t="s">
        <v>905</v>
      </c>
      <c r="B835" s="5" t="s">
        <v>64</v>
      </c>
    </row>
    <row r="836" spans="1:2" x14ac:dyDescent="0.25">
      <c r="A836" s="2" t="s">
        <v>906</v>
      </c>
      <c r="B836" s="5" t="s">
        <v>59</v>
      </c>
    </row>
    <row r="837" spans="1:2" x14ac:dyDescent="0.25">
      <c r="A837" s="2" t="s">
        <v>907</v>
      </c>
      <c r="B837" s="5" t="s">
        <v>59</v>
      </c>
    </row>
    <row r="838" spans="1:2" x14ac:dyDescent="0.25">
      <c r="A838" s="2" t="s">
        <v>908</v>
      </c>
      <c r="B838" s="5" t="s">
        <v>62</v>
      </c>
    </row>
    <row r="839" spans="1:2" x14ac:dyDescent="0.25">
      <c r="A839" s="2" t="s">
        <v>909</v>
      </c>
      <c r="B839" s="5" t="s">
        <v>64</v>
      </c>
    </row>
    <row r="840" spans="1:2" x14ac:dyDescent="0.25">
      <c r="A840" s="2" t="s">
        <v>910</v>
      </c>
      <c r="B840" s="5" t="s">
        <v>60</v>
      </c>
    </row>
    <row r="841" spans="1:2" x14ac:dyDescent="0.25">
      <c r="A841" s="2" t="s">
        <v>911</v>
      </c>
      <c r="B841" s="5" t="s">
        <v>62</v>
      </c>
    </row>
    <row r="842" spans="1:2" x14ac:dyDescent="0.25">
      <c r="A842" s="2" t="s">
        <v>912</v>
      </c>
      <c r="B842" s="5" t="s">
        <v>59</v>
      </c>
    </row>
    <row r="843" spans="1:2" x14ac:dyDescent="0.25">
      <c r="A843" s="2" t="s">
        <v>913</v>
      </c>
      <c r="B843" s="5" t="s">
        <v>61</v>
      </c>
    </row>
    <row r="844" spans="1:2" x14ac:dyDescent="0.25">
      <c r="A844" s="2" t="s">
        <v>914</v>
      </c>
      <c r="B844" s="5" t="s">
        <v>60</v>
      </c>
    </row>
    <row r="845" spans="1:2" x14ac:dyDescent="0.25">
      <c r="A845" s="2" t="s">
        <v>915</v>
      </c>
      <c r="B845" s="5" t="s">
        <v>60</v>
      </c>
    </row>
    <row r="846" spans="1:2" x14ac:dyDescent="0.25">
      <c r="A846" s="2" t="s">
        <v>916</v>
      </c>
      <c r="B846" s="5" t="s">
        <v>62</v>
      </c>
    </row>
    <row r="847" spans="1:2" x14ac:dyDescent="0.25">
      <c r="A847" s="2" t="s">
        <v>917</v>
      </c>
      <c r="B847" s="5" t="s">
        <v>62</v>
      </c>
    </row>
    <row r="848" spans="1:2" x14ac:dyDescent="0.25">
      <c r="A848" s="2" t="s">
        <v>918</v>
      </c>
      <c r="B848" s="5" t="s">
        <v>63</v>
      </c>
    </row>
    <row r="849" spans="1:2" x14ac:dyDescent="0.25">
      <c r="A849" s="2" t="s">
        <v>919</v>
      </c>
      <c r="B849" s="5" t="s">
        <v>61</v>
      </c>
    </row>
    <row r="850" spans="1:2" x14ac:dyDescent="0.25">
      <c r="A850" s="2" t="s">
        <v>920</v>
      </c>
      <c r="B850" s="5" t="s">
        <v>62</v>
      </c>
    </row>
    <row r="851" spans="1:2" x14ac:dyDescent="0.25">
      <c r="A851" s="2" t="s">
        <v>921</v>
      </c>
      <c r="B851" s="5" t="s">
        <v>61</v>
      </c>
    </row>
    <row r="852" spans="1:2" x14ac:dyDescent="0.25">
      <c r="A852" s="2" t="s">
        <v>922</v>
      </c>
      <c r="B852" s="5" t="s">
        <v>64</v>
      </c>
    </row>
    <row r="853" spans="1:2" x14ac:dyDescent="0.25">
      <c r="A853" s="2" t="s">
        <v>923</v>
      </c>
      <c r="B853" s="5" t="s">
        <v>57</v>
      </c>
    </row>
    <row r="854" spans="1:2" x14ac:dyDescent="0.25">
      <c r="A854" s="2" t="s">
        <v>924</v>
      </c>
      <c r="B854" s="5" t="s">
        <v>61</v>
      </c>
    </row>
    <row r="855" spans="1:2" x14ac:dyDescent="0.25">
      <c r="A855" s="2" t="s">
        <v>925</v>
      </c>
      <c r="B855" s="5" t="s">
        <v>58</v>
      </c>
    </row>
    <row r="856" spans="1:2" x14ac:dyDescent="0.25">
      <c r="A856" s="2" t="s">
        <v>926</v>
      </c>
      <c r="B856" s="5" t="s">
        <v>60</v>
      </c>
    </row>
    <row r="857" spans="1:2" x14ac:dyDescent="0.25">
      <c r="A857" s="2" t="s">
        <v>927</v>
      </c>
      <c r="B857" s="5" t="s">
        <v>59</v>
      </c>
    </row>
    <row r="858" spans="1:2" x14ac:dyDescent="0.25">
      <c r="A858" s="2" t="s">
        <v>928</v>
      </c>
      <c r="B858" s="5" t="s">
        <v>64</v>
      </c>
    </row>
    <row r="859" spans="1:2" x14ac:dyDescent="0.25">
      <c r="A859" s="2" t="s">
        <v>929</v>
      </c>
      <c r="B859" s="5" t="s">
        <v>60</v>
      </c>
    </row>
    <row r="860" spans="1:2" x14ac:dyDescent="0.25">
      <c r="A860" s="2" t="s">
        <v>930</v>
      </c>
      <c r="B860" s="5" t="s">
        <v>61</v>
      </c>
    </row>
    <row r="861" spans="1:2" x14ac:dyDescent="0.25">
      <c r="A861" s="2" t="s">
        <v>931</v>
      </c>
      <c r="B861" s="5" t="s">
        <v>62</v>
      </c>
    </row>
    <row r="862" spans="1:2" x14ac:dyDescent="0.25">
      <c r="A862" s="2" t="s">
        <v>932</v>
      </c>
      <c r="B862" s="5" t="s">
        <v>61</v>
      </c>
    </row>
    <row r="863" spans="1:2" x14ac:dyDescent="0.25">
      <c r="A863" s="2" t="s">
        <v>933</v>
      </c>
      <c r="B863" s="5" t="s">
        <v>66</v>
      </c>
    </row>
    <row r="864" spans="1:2" x14ac:dyDescent="0.25">
      <c r="A864" s="2" t="s">
        <v>934</v>
      </c>
      <c r="B864" s="5" t="s">
        <v>58</v>
      </c>
    </row>
    <row r="865" spans="1:2" x14ac:dyDescent="0.25">
      <c r="A865" s="2" t="s">
        <v>935</v>
      </c>
      <c r="B865" s="5" t="s">
        <v>59</v>
      </c>
    </row>
    <row r="866" spans="1:2" x14ac:dyDescent="0.25">
      <c r="A866" s="2" t="s">
        <v>936</v>
      </c>
      <c r="B866" s="5" t="s">
        <v>61</v>
      </c>
    </row>
    <row r="867" spans="1:2" x14ac:dyDescent="0.25">
      <c r="A867" s="2" t="s">
        <v>937</v>
      </c>
      <c r="B867" s="5" t="s">
        <v>65</v>
      </c>
    </row>
    <row r="868" spans="1:2" x14ac:dyDescent="0.25">
      <c r="A868" s="2" t="s">
        <v>938</v>
      </c>
      <c r="B868" s="5" t="s">
        <v>60</v>
      </c>
    </row>
    <row r="869" spans="1:2" x14ac:dyDescent="0.25">
      <c r="A869" s="2" t="s">
        <v>939</v>
      </c>
      <c r="B869" s="5" t="s">
        <v>60</v>
      </c>
    </row>
    <row r="870" spans="1:2" x14ac:dyDescent="0.25">
      <c r="A870" s="2" t="s">
        <v>940</v>
      </c>
      <c r="B870" s="5" t="s">
        <v>60</v>
      </c>
    </row>
    <row r="871" spans="1:2" x14ac:dyDescent="0.25">
      <c r="A871" s="2" t="s">
        <v>941</v>
      </c>
      <c r="B871" s="5" t="s">
        <v>63</v>
      </c>
    </row>
    <row r="872" spans="1:2" x14ac:dyDescent="0.25">
      <c r="A872" s="2" t="s">
        <v>942</v>
      </c>
      <c r="B872" s="5" t="s">
        <v>58</v>
      </c>
    </row>
    <row r="873" spans="1:2" x14ac:dyDescent="0.25">
      <c r="A873" s="2" t="s">
        <v>943</v>
      </c>
      <c r="B873" s="5" t="s">
        <v>59</v>
      </c>
    </row>
    <row r="874" spans="1:2" x14ac:dyDescent="0.25">
      <c r="A874" s="2" t="s">
        <v>944</v>
      </c>
      <c r="B874" s="5" t="s">
        <v>59</v>
      </c>
    </row>
    <row r="875" spans="1:2" x14ac:dyDescent="0.25">
      <c r="A875" s="2" t="s">
        <v>945</v>
      </c>
      <c r="B875" s="5" t="s">
        <v>62</v>
      </c>
    </row>
    <row r="876" spans="1:2" x14ac:dyDescent="0.25">
      <c r="A876" s="2" t="s">
        <v>946</v>
      </c>
      <c r="B876" s="5" t="s">
        <v>60</v>
      </c>
    </row>
    <row r="877" spans="1:2" x14ac:dyDescent="0.25">
      <c r="A877" s="2" t="s">
        <v>947</v>
      </c>
      <c r="B877" s="5" t="s">
        <v>65</v>
      </c>
    </row>
    <row r="878" spans="1:2" x14ac:dyDescent="0.25">
      <c r="A878" s="2" t="s">
        <v>948</v>
      </c>
      <c r="B878" s="5" t="s">
        <v>64</v>
      </c>
    </row>
    <row r="879" spans="1:2" x14ac:dyDescent="0.25">
      <c r="A879" s="2" t="s">
        <v>949</v>
      </c>
      <c r="B879" s="5" t="s">
        <v>64</v>
      </c>
    </row>
    <row r="880" spans="1:2" x14ac:dyDescent="0.25">
      <c r="A880" s="2" t="s">
        <v>950</v>
      </c>
      <c r="B880" s="5" t="s">
        <v>59</v>
      </c>
    </row>
    <row r="881" spans="1:2" x14ac:dyDescent="0.25">
      <c r="A881" s="2" t="s">
        <v>951</v>
      </c>
      <c r="B881" s="5" t="s">
        <v>57</v>
      </c>
    </row>
    <row r="882" spans="1:2" x14ac:dyDescent="0.25">
      <c r="A882" s="2" t="s">
        <v>952</v>
      </c>
      <c r="B882" s="5" t="s">
        <v>66</v>
      </c>
    </row>
    <row r="883" spans="1:2" x14ac:dyDescent="0.25">
      <c r="A883" s="2" t="s">
        <v>953</v>
      </c>
      <c r="B883" s="5" t="s">
        <v>64</v>
      </c>
    </row>
    <row r="884" spans="1:2" x14ac:dyDescent="0.25">
      <c r="A884" s="2" t="s">
        <v>954</v>
      </c>
      <c r="B884" s="5" t="s">
        <v>57</v>
      </c>
    </row>
    <row r="885" spans="1:2" x14ac:dyDescent="0.25">
      <c r="A885" s="2" t="s">
        <v>955</v>
      </c>
      <c r="B885" s="5" t="s">
        <v>61</v>
      </c>
    </row>
    <row r="886" spans="1:2" x14ac:dyDescent="0.25">
      <c r="A886" s="2" t="s">
        <v>956</v>
      </c>
      <c r="B886" s="5" t="s">
        <v>65</v>
      </c>
    </row>
    <row r="887" spans="1:2" x14ac:dyDescent="0.25">
      <c r="A887" s="2" t="s">
        <v>957</v>
      </c>
      <c r="B887" s="5" t="s">
        <v>63</v>
      </c>
    </row>
    <row r="888" spans="1:2" x14ac:dyDescent="0.25">
      <c r="A888" s="2" t="s">
        <v>958</v>
      </c>
      <c r="B888" s="5" t="s">
        <v>64</v>
      </c>
    </row>
    <row r="889" spans="1:2" x14ac:dyDescent="0.25">
      <c r="A889" s="2" t="s">
        <v>959</v>
      </c>
      <c r="B889" s="5" t="s">
        <v>59</v>
      </c>
    </row>
    <row r="890" spans="1:2" x14ac:dyDescent="0.25">
      <c r="A890" s="2" t="s">
        <v>960</v>
      </c>
      <c r="B890" s="5" t="s">
        <v>60</v>
      </c>
    </row>
    <row r="891" spans="1:2" x14ac:dyDescent="0.25">
      <c r="A891" s="2" t="s">
        <v>961</v>
      </c>
      <c r="B891" s="5" t="s">
        <v>60</v>
      </c>
    </row>
    <row r="892" spans="1:2" x14ac:dyDescent="0.25">
      <c r="A892" s="2" t="s">
        <v>962</v>
      </c>
      <c r="B892" s="5" t="s">
        <v>57</v>
      </c>
    </row>
    <row r="893" spans="1:2" x14ac:dyDescent="0.25">
      <c r="A893" s="2" t="s">
        <v>963</v>
      </c>
      <c r="B893" s="5" t="s">
        <v>64</v>
      </c>
    </row>
    <row r="894" spans="1:2" x14ac:dyDescent="0.25">
      <c r="A894" s="2" t="s">
        <v>964</v>
      </c>
      <c r="B894" s="5" t="s">
        <v>64</v>
      </c>
    </row>
    <row r="895" spans="1:2" x14ac:dyDescent="0.25">
      <c r="A895" s="2" t="s">
        <v>965</v>
      </c>
      <c r="B895" s="5" t="s">
        <v>65</v>
      </c>
    </row>
    <row r="896" spans="1:2" x14ac:dyDescent="0.25">
      <c r="A896" s="2" t="s">
        <v>966</v>
      </c>
      <c r="B896" s="5" t="s">
        <v>62</v>
      </c>
    </row>
    <row r="897" spans="1:2" x14ac:dyDescent="0.25">
      <c r="A897" s="2" t="s">
        <v>967</v>
      </c>
      <c r="B897" s="5" t="s">
        <v>59</v>
      </c>
    </row>
    <row r="898" spans="1:2" x14ac:dyDescent="0.25">
      <c r="A898" s="2" t="s">
        <v>968</v>
      </c>
      <c r="B898" s="5" t="s">
        <v>66</v>
      </c>
    </row>
    <row r="899" spans="1:2" x14ac:dyDescent="0.25">
      <c r="A899" s="2" t="s">
        <v>969</v>
      </c>
      <c r="B899" s="5" t="s">
        <v>64</v>
      </c>
    </row>
    <row r="900" spans="1:2" x14ac:dyDescent="0.25">
      <c r="A900" s="2" t="s">
        <v>970</v>
      </c>
      <c r="B900" s="5" t="s">
        <v>59</v>
      </c>
    </row>
    <row r="901" spans="1:2" x14ac:dyDescent="0.25">
      <c r="A901" s="2" t="s">
        <v>971</v>
      </c>
      <c r="B901" s="5" t="s">
        <v>64</v>
      </c>
    </row>
    <row r="902" spans="1:2" x14ac:dyDescent="0.25">
      <c r="A902" s="2" t="s">
        <v>972</v>
      </c>
      <c r="B902" s="5" t="s">
        <v>66</v>
      </c>
    </row>
    <row r="903" spans="1:2" x14ac:dyDescent="0.25">
      <c r="A903" s="2" t="s">
        <v>973</v>
      </c>
      <c r="B903" s="5" t="s">
        <v>59</v>
      </c>
    </row>
    <row r="904" spans="1:2" x14ac:dyDescent="0.25">
      <c r="A904" s="2" t="s">
        <v>974</v>
      </c>
      <c r="B904" s="5" t="s">
        <v>65</v>
      </c>
    </row>
    <row r="905" spans="1:2" x14ac:dyDescent="0.25">
      <c r="A905" s="2" t="s">
        <v>975</v>
      </c>
      <c r="B905" s="5" t="s">
        <v>61</v>
      </c>
    </row>
    <row r="906" spans="1:2" x14ac:dyDescent="0.25">
      <c r="A906" s="2" t="s">
        <v>976</v>
      </c>
      <c r="B906" s="5" t="s">
        <v>65</v>
      </c>
    </row>
    <row r="907" spans="1:2" x14ac:dyDescent="0.25">
      <c r="A907" s="2" t="s">
        <v>977</v>
      </c>
      <c r="B907" s="5" t="s">
        <v>59</v>
      </c>
    </row>
    <row r="908" spans="1:2" x14ac:dyDescent="0.25">
      <c r="A908" s="2" t="s">
        <v>978</v>
      </c>
      <c r="B908" s="5" t="s">
        <v>65</v>
      </c>
    </row>
    <row r="909" spans="1:2" x14ac:dyDescent="0.25">
      <c r="A909" s="2" t="s">
        <v>979</v>
      </c>
      <c r="B909" s="5" t="s">
        <v>64</v>
      </c>
    </row>
    <row r="910" spans="1:2" x14ac:dyDescent="0.25">
      <c r="A910" s="2" t="s">
        <v>980</v>
      </c>
      <c r="B910" s="5" t="s">
        <v>60</v>
      </c>
    </row>
    <row r="911" spans="1:2" x14ac:dyDescent="0.25">
      <c r="A911" s="2" t="s">
        <v>981</v>
      </c>
      <c r="B911" s="5" t="s">
        <v>66</v>
      </c>
    </row>
    <row r="912" spans="1:2" x14ac:dyDescent="0.25">
      <c r="A912" s="2" t="s">
        <v>982</v>
      </c>
      <c r="B912" s="5" t="s">
        <v>57</v>
      </c>
    </row>
    <row r="913" spans="1:2" x14ac:dyDescent="0.25">
      <c r="A913" s="2" t="s">
        <v>983</v>
      </c>
      <c r="B913" s="5" t="s">
        <v>60</v>
      </c>
    </row>
    <row r="914" spans="1:2" x14ac:dyDescent="0.25">
      <c r="A914" s="2" t="s">
        <v>984</v>
      </c>
      <c r="B914" s="5" t="s">
        <v>63</v>
      </c>
    </row>
    <row r="915" spans="1:2" x14ac:dyDescent="0.25">
      <c r="A915" s="2" t="s">
        <v>985</v>
      </c>
      <c r="B915" s="5" t="s">
        <v>62</v>
      </c>
    </row>
    <row r="916" spans="1:2" x14ac:dyDescent="0.25">
      <c r="A916" s="2" t="s">
        <v>986</v>
      </c>
      <c r="B916" s="5" t="s">
        <v>64</v>
      </c>
    </row>
    <row r="917" spans="1:2" x14ac:dyDescent="0.25">
      <c r="A917" s="2" t="s">
        <v>987</v>
      </c>
      <c r="B917" s="5" t="s">
        <v>60</v>
      </c>
    </row>
    <row r="918" spans="1:2" x14ac:dyDescent="0.25">
      <c r="A918" s="2" t="s">
        <v>988</v>
      </c>
      <c r="B918" s="5" t="s">
        <v>63</v>
      </c>
    </row>
    <row r="919" spans="1:2" x14ac:dyDescent="0.25">
      <c r="A919" s="2" t="s">
        <v>989</v>
      </c>
      <c r="B919" s="5" t="s">
        <v>63</v>
      </c>
    </row>
    <row r="920" spans="1:2" x14ac:dyDescent="0.25">
      <c r="A920" s="2" t="s">
        <v>990</v>
      </c>
      <c r="B920" s="5" t="s">
        <v>59</v>
      </c>
    </row>
    <row r="921" spans="1:2" x14ac:dyDescent="0.25">
      <c r="A921" s="2" t="s">
        <v>991</v>
      </c>
      <c r="B921" s="5" t="s">
        <v>63</v>
      </c>
    </row>
    <row r="922" spans="1:2" x14ac:dyDescent="0.25">
      <c r="A922" s="2" t="s">
        <v>992</v>
      </c>
      <c r="B922" s="5" t="s">
        <v>63</v>
      </c>
    </row>
    <row r="923" spans="1:2" x14ac:dyDescent="0.25">
      <c r="A923" s="2" t="s">
        <v>993</v>
      </c>
      <c r="B923" s="5" t="s">
        <v>66</v>
      </c>
    </row>
    <row r="924" spans="1:2" x14ac:dyDescent="0.25">
      <c r="A924" s="2" t="s">
        <v>994</v>
      </c>
      <c r="B924" s="5" t="s">
        <v>64</v>
      </c>
    </row>
    <row r="925" spans="1:2" x14ac:dyDescent="0.25">
      <c r="A925" s="2" t="s">
        <v>995</v>
      </c>
      <c r="B925" s="5" t="s">
        <v>60</v>
      </c>
    </row>
    <row r="926" spans="1:2" x14ac:dyDescent="0.25">
      <c r="A926" s="2" t="s">
        <v>996</v>
      </c>
      <c r="B926" s="5" t="s">
        <v>63</v>
      </c>
    </row>
    <row r="927" spans="1:2" x14ac:dyDescent="0.25">
      <c r="A927" s="2" t="s">
        <v>997</v>
      </c>
      <c r="B927" s="5" t="s">
        <v>58</v>
      </c>
    </row>
    <row r="928" spans="1:2" x14ac:dyDescent="0.25">
      <c r="A928" s="2" t="s">
        <v>998</v>
      </c>
      <c r="B928" s="5" t="s">
        <v>62</v>
      </c>
    </row>
    <row r="929" spans="1:2" x14ac:dyDescent="0.25">
      <c r="A929" s="2" t="s">
        <v>999</v>
      </c>
      <c r="B929" s="5" t="s">
        <v>59</v>
      </c>
    </row>
    <row r="930" spans="1:2" x14ac:dyDescent="0.25">
      <c r="A930" s="2" t="s">
        <v>1000</v>
      </c>
      <c r="B930" s="5" t="s">
        <v>64</v>
      </c>
    </row>
    <row r="931" spans="1:2" x14ac:dyDescent="0.25">
      <c r="A931" s="2" t="s">
        <v>1001</v>
      </c>
      <c r="B931" s="5" t="s">
        <v>64</v>
      </c>
    </row>
    <row r="932" spans="1:2" x14ac:dyDescent="0.25">
      <c r="A932" s="2" t="s">
        <v>1002</v>
      </c>
      <c r="B932" s="5" t="s">
        <v>63</v>
      </c>
    </row>
    <row r="933" spans="1:2" x14ac:dyDescent="0.25">
      <c r="A933" s="2" t="s">
        <v>1003</v>
      </c>
      <c r="B933" s="5" t="s">
        <v>60</v>
      </c>
    </row>
    <row r="934" spans="1:2" x14ac:dyDescent="0.25">
      <c r="A934" s="2" t="s">
        <v>1004</v>
      </c>
      <c r="B934" s="5" t="s">
        <v>57</v>
      </c>
    </row>
    <row r="935" spans="1:2" x14ac:dyDescent="0.25">
      <c r="A935" s="2" t="s">
        <v>1005</v>
      </c>
      <c r="B935" s="5" t="s">
        <v>58</v>
      </c>
    </row>
    <row r="936" spans="1:2" x14ac:dyDescent="0.25">
      <c r="A936" s="2" t="s">
        <v>1006</v>
      </c>
      <c r="B936" s="5" t="s">
        <v>64</v>
      </c>
    </row>
    <row r="937" spans="1:2" x14ac:dyDescent="0.25">
      <c r="A937" s="2" t="s">
        <v>1007</v>
      </c>
      <c r="B937" s="5" t="s">
        <v>60</v>
      </c>
    </row>
    <row r="938" spans="1:2" x14ac:dyDescent="0.25">
      <c r="A938" s="2" t="s">
        <v>1008</v>
      </c>
      <c r="B938" s="5" t="s">
        <v>63</v>
      </c>
    </row>
    <row r="939" spans="1:2" x14ac:dyDescent="0.25">
      <c r="A939" s="2" t="s">
        <v>1009</v>
      </c>
      <c r="B939" s="5" t="s">
        <v>62</v>
      </c>
    </row>
    <row r="940" spans="1:2" x14ac:dyDescent="0.25">
      <c r="A940" s="2" t="s">
        <v>1010</v>
      </c>
      <c r="B940" s="5" t="s">
        <v>64</v>
      </c>
    </row>
    <row r="941" spans="1:2" x14ac:dyDescent="0.25">
      <c r="A941" s="2" t="s">
        <v>1011</v>
      </c>
      <c r="B941" s="5" t="s">
        <v>60</v>
      </c>
    </row>
    <row r="942" spans="1:2" x14ac:dyDescent="0.25">
      <c r="A942" s="2" t="s">
        <v>1012</v>
      </c>
      <c r="B942" s="5" t="s">
        <v>62</v>
      </c>
    </row>
    <row r="943" spans="1:2" x14ac:dyDescent="0.25">
      <c r="A943" s="2" t="s">
        <v>1013</v>
      </c>
      <c r="B943" s="5" t="s">
        <v>59</v>
      </c>
    </row>
    <row r="944" spans="1:2" x14ac:dyDescent="0.25">
      <c r="A944" s="2" t="s">
        <v>1014</v>
      </c>
      <c r="B944" s="5" t="s">
        <v>61</v>
      </c>
    </row>
    <row r="945" spans="1:2" x14ac:dyDescent="0.25">
      <c r="A945" s="2" t="s">
        <v>1015</v>
      </c>
      <c r="B945" s="5" t="s">
        <v>62</v>
      </c>
    </row>
    <row r="946" spans="1:2" x14ac:dyDescent="0.25">
      <c r="A946" s="2" t="s">
        <v>1016</v>
      </c>
      <c r="B946" s="5" t="s">
        <v>57</v>
      </c>
    </row>
    <row r="947" spans="1:2" x14ac:dyDescent="0.25">
      <c r="A947" s="2" t="s">
        <v>1017</v>
      </c>
      <c r="B947" s="5" t="s">
        <v>66</v>
      </c>
    </row>
    <row r="948" spans="1:2" x14ac:dyDescent="0.25">
      <c r="A948" s="2" t="s">
        <v>1018</v>
      </c>
      <c r="B948" s="5" t="s">
        <v>60</v>
      </c>
    </row>
    <row r="949" spans="1:2" x14ac:dyDescent="0.25">
      <c r="A949" s="2" t="s">
        <v>1019</v>
      </c>
      <c r="B949" s="5" t="s">
        <v>60</v>
      </c>
    </row>
    <row r="950" spans="1:2" x14ac:dyDescent="0.25">
      <c r="A950" s="2" t="s">
        <v>1020</v>
      </c>
      <c r="B950" s="5" t="s">
        <v>65</v>
      </c>
    </row>
    <row r="951" spans="1:2" x14ac:dyDescent="0.25">
      <c r="A951" s="2" t="s">
        <v>1021</v>
      </c>
      <c r="B951" s="5" t="s">
        <v>59</v>
      </c>
    </row>
    <row r="952" spans="1:2" x14ac:dyDescent="0.25">
      <c r="A952" s="2" t="s">
        <v>1022</v>
      </c>
      <c r="B952" s="5" t="s">
        <v>58</v>
      </c>
    </row>
    <row r="953" spans="1:2" x14ac:dyDescent="0.25">
      <c r="A953" s="2" t="s">
        <v>1023</v>
      </c>
      <c r="B953" s="5" t="s">
        <v>59</v>
      </c>
    </row>
    <row r="954" spans="1:2" x14ac:dyDescent="0.25">
      <c r="A954" s="2" t="s">
        <v>1024</v>
      </c>
      <c r="B954" s="5" t="s">
        <v>59</v>
      </c>
    </row>
    <row r="955" spans="1:2" x14ac:dyDescent="0.25">
      <c r="A955" s="2" t="s">
        <v>1025</v>
      </c>
      <c r="B955" s="5" t="s">
        <v>65</v>
      </c>
    </row>
    <row r="956" spans="1:2" x14ac:dyDescent="0.25">
      <c r="A956" s="2" t="s">
        <v>1026</v>
      </c>
      <c r="B956" s="5" t="s">
        <v>57</v>
      </c>
    </row>
    <row r="957" spans="1:2" x14ac:dyDescent="0.25">
      <c r="A957" s="2" t="s">
        <v>1027</v>
      </c>
      <c r="B957" s="5" t="s">
        <v>59</v>
      </c>
    </row>
    <row r="958" spans="1:2" x14ac:dyDescent="0.25">
      <c r="A958" s="2" t="s">
        <v>1028</v>
      </c>
      <c r="B958" s="5" t="s">
        <v>60</v>
      </c>
    </row>
    <row r="959" spans="1:2" x14ac:dyDescent="0.25">
      <c r="A959" s="2" t="s">
        <v>1029</v>
      </c>
      <c r="B959" s="5" t="s">
        <v>57</v>
      </c>
    </row>
    <row r="960" spans="1:2" x14ac:dyDescent="0.25">
      <c r="A960" s="2" t="s">
        <v>1030</v>
      </c>
      <c r="B960" s="5" t="s">
        <v>65</v>
      </c>
    </row>
    <row r="961" spans="1:2" x14ac:dyDescent="0.25">
      <c r="A961" s="2" t="s">
        <v>1031</v>
      </c>
      <c r="B961" s="5" t="s">
        <v>60</v>
      </c>
    </row>
    <row r="962" spans="1:2" x14ac:dyDescent="0.25">
      <c r="A962" s="2" t="s">
        <v>1032</v>
      </c>
      <c r="B962" s="5" t="s">
        <v>59</v>
      </c>
    </row>
    <row r="963" spans="1:2" x14ac:dyDescent="0.25">
      <c r="A963" s="2" t="s">
        <v>1033</v>
      </c>
      <c r="B963" s="5" t="s">
        <v>59</v>
      </c>
    </row>
    <row r="964" spans="1:2" x14ac:dyDescent="0.25">
      <c r="A964" s="2" t="s">
        <v>1034</v>
      </c>
      <c r="B964" s="5" t="s">
        <v>57</v>
      </c>
    </row>
    <row r="965" spans="1:2" x14ac:dyDescent="0.25">
      <c r="A965" s="2" t="s">
        <v>1035</v>
      </c>
      <c r="B965" s="5" t="s">
        <v>57</v>
      </c>
    </row>
    <row r="966" spans="1:2" x14ac:dyDescent="0.25">
      <c r="A966" s="2" t="s">
        <v>1036</v>
      </c>
      <c r="B966" s="5" t="s">
        <v>59</v>
      </c>
    </row>
    <row r="967" spans="1:2" x14ac:dyDescent="0.25">
      <c r="A967" s="2" t="s">
        <v>1037</v>
      </c>
      <c r="B967" s="5" t="s">
        <v>57</v>
      </c>
    </row>
    <row r="968" spans="1:2" x14ac:dyDescent="0.25">
      <c r="A968" s="2" t="s">
        <v>1038</v>
      </c>
      <c r="B968" s="5" t="s">
        <v>60</v>
      </c>
    </row>
    <row r="969" spans="1:2" x14ac:dyDescent="0.25">
      <c r="A969" s="2" t="s">
        <v>1039</v>
      </c>
      <c r="B969" s="5" t="s">
        <v>66</v>
      </c>
    </row>
    <row r="970" spans="1:2" x14ac:dyDescent="0.25">
      <c r="A970" s="2" t="s">
        <v>1040</v>
      </c>
      <c r="B970" s="5" t="s">
        <v>66</v>
      </c>
    </row>
    <row r="971" spans="1:2" x14ac:dyDescent="0.25">
      <c r="A971" s="2" t="s">
        <v>1041</v>
      </c>
      <c r="B971" s="5" t="s">
        <v>59</v>
      </c>
    </row>
    <row r="972" spans="1:2" x14ac:dyDescent="0.25">
      <c r="A972" s="2" t="s">
        <v>1042</v>
      </c>
      <c r="B972" s="5" t="s">
        <v>66</v>
      </c>
    </row>
    <row r="973" spans="1:2" x14ac:dyDescent="0.25">
      <c r="A973" s="2" t="s">
        <v>1043</v>
      </c>
      <c r="B973" s="5" t="s">
        <v>59</v>
      </c>
    </row>
    <row r="974" spans="1:2" x14ac:dyDescent="0.25">
      <c r="A974" s="2" t="s">
        <v>1044</v>
      </c>
      <c r="B974" s="5" t="s">
        <v>59</v>
      </c>
    </row>
    <row r="975" spans="1:2" x14ac:dyDescent="0.25">
      <c r="A975" s="2" t="s">
        <v>1045</v>
      </c>
      <c r="B975" s="5" t="s">
        <v>60</v>
      </c>
    </row>
    <row r="976" spans="1:2" x14ac:dyDescent="0.25">
      <c r="A976" s="2" t="s">
        <v>1046</v>
      </c>
      <c r="B976" s="5" t="s">
        <v>60</v>
      </c>
    </row>
    <row r="977" spans="1:2" x14ac:dyDescent="0.25">
      <c r="A977" s="2" t="s">
        <v>1047</v>
      </c>
      <c r="B977" s="5" t="s">
        <v>60</v>
      </c>
    </row>
    <row r="978" spans="1:2" x14ac:dyDescent="0.25">
      <c r="A978" s="2" t="s">
        <v>1048</v>
      </c>
      <c r="B978" s="5" t="s">
        <v>66</v>
      </c>
    </row>
    <row r="979" spans="1:2" x14ac:dyDescent="0.25">
      <c r="A979" s="2" t="s">
        <v>1049</v>
      </c>
      <c r="B979" s="5" t="s">
        <v>66</v>
      </c>
    </row>
    <row r="980" spans="1:2" x14ac:dyDescent="0.25">
      <c r="A980" s="2" t="s">
        <v>1050</v>
      </c>
      <c r="B980" s="5" t="s">
        <v>58</v>
      </c>
    </row>
    <row r="981" spans="1:2" x14ac:dyDescent="0.25">
      <c r="A981" s="2" t="s">
        <v>1051</v>
      </c>
      <c r="B981" s="5" t="s">
        <v>66</v>
      </c>
    </row>
    <row r="982" spans="1:2" x14ac:dyDescent="0.25">
      <c r="A982" s="2" t="s">
        <v>1052</v>
      </c>
      <c r="B982" s="5" t="s">
        <v>66</v>
      </c>
    </row>
    <row r="983" spans="1:2" x14ac:dyDescent="0.25">
      <c r="A983" s="2" t="s">
        <v>1053</v>
      </c>
      <c r="B983" s="5" t="s">
        <v>60</v>
      </c>
    </row>
    <row r="984" spans="1:2" x14ac:dyDescent="0.25">
      <c r="A984" s="2" t="s">
        <v>1054</v>
      </c>
      <c r="B984" s="5" t="s">
        <v>59</v>
      </c>
    </row>
    <row r="985" spans="1:2" x14ac:dyDescent="0.25">
      <c r="A985" s="2" t="s">
        <v>1055</v>
      </c>
      <c r="B985" s="5" t="s">
        <v>57</v>
      </c>
    </row>
    <row r="986" spans="1:2" x14ac:dyDescent="0.25">
      <c r="A986" s="2" t="s">
        <v>1056</v>
      </c>
      <c r="B986" s="5" t="s">
        <v>65</v>
      </c>
    </row>
    <row r="987" spans="1:2" x14ac:dyDescent="0.25">
      <c r="A987" s="2" t="s">
        <v>1057</v>
      </c>
      <c r="B987" s="5" t="s">
        <v>57</v>
      </c>
    </row>
    <row r="988" spans="1:2" x14ac:dyDescent="0.25">
      <c r="A988" s="2" t="s">
        <v>1058</v>
      </c>
      <c r="B988" s="5" t="s">
        <v>60</v>
      </c>
    </row>
    <row r="989" spans="1:2" x14ac:dyDescent="0.25">
      <c r="A989" s="2" t="s">
        <v>1059</v>
      </c>
      <c r="B989" s="5" t="s">
        <v>59</v>
      </c>
    </row>
    <row r="990" spans="1:2" x14ac:dyDescent="0.25">
      <c r="A990" s="2" t="s">
        <v>1060</v>
      </c>
      <c r="B990" s="5" t="s">
        <v>66</v>
      </c>
    </row>
    <row r="991" spans="1:2" x14ac:dyDescent="0.25">
      <c r="A991" s="2" t="s">
        <v>1061</v>
      </c>
      <c r="B991" s="5" t="s">
        <v>65</v>
      </c>
    </row>
    <row r="992" spans="1:2" x14ac:dyDescent="0.25">
      <c r="A992" s="2" t="s">
        <v>1062</v>
      </c>
      <c r="B992" s="5" t="s">
        <v>59</v>
      </c>
    </row>
    <row r="993" spans="1:2" x14ac:dyDescent="0.25">
      <c r="A993" s="2" t="s">
        <v>1063</v>
      </c>
      <c r="B993" s="5" t="s">
        <v>58</v>
      </c>
    </row>
    <row r="994" spans="1:2" x14ac:dyDescent="0.25">
      <c r="A994" s="2" t="s">
        <v>1064</v>
      </c>
      <c r="B994" s="5" t="s">
        <v>60</v>
      </c>
    </row>
    <row r="995" spans="1:2" x14ac:dyDescent="0.25">
      <c r="A995" s="2" t="s">
        <v>1065</v>
      </c>
      <c r="B995" s="5" t="s">
        <v>66</v>
      </c>
    </row>
    <row r="996" spans="1:2" x14ac:dyDescent="0.25">
      <c r="A996" s="2" t="s">
        <v>1066</v>
      </c>
      <c r="B996" s="5" t="s">
        <v>65</v>
      </c>
    </row>
    <row r="997" spans="1:2" x14ac:dyDescent="0.25">
      <c r="A997" s="2" t="s">
        <v>1067</v>
      </c>
      <c r="B997" s="5" t="s">
        <v>57</v>
      </c>
    </row>
    <row r="998" spans="1:2" x14ac:dyDescent="0.25">
      <c r="A998" s="2" t="s">
        <v>1068</v>
      </c>
      <c r="B998" s="5" t="s">
        <v>66</v>
      </c>
    </row>
    <row r="999" spans="1:2" x14ac:dyDescent="0.25">
      <c r="A999" s="2" t="s">
        <v>1069</v>
      </c>
      <c r="B999" s="5" t="s">
        <v>60</v>
      </c>
    </row>
    <row r="1000" spans="1:2" x14ac:dyDescent="0.25">
      <c r="A1000" s="2" t="s">
        <v>1070</v>
      </c>
      <c r="B1000" s="5" t="s">
        <v>58</v>
      </c>
    </row>
    <row r="1001" spans="1:2" x14ac:dyDescent="0.25">
      <c r="A1001" s="2" t="s">
        <v>1071</v>
      </c>
      <c r="B1001" s="5" t="s">
        <v>66</v>
      </c>
    </row>
    <row r="1002" spans="1:2" x14ac:dyDescent="0.25">
      <c r="A1002" s="2" t="s">
        <v>1072</v>
      </c>
      <c r="B1002" s="5" t="s">
        <v>58</v>
      </c>
    </row>
    <row r="1003" spans="1:2" x14ac:dyDescent="0.25">
      <c r="A1003" s="2" t="s">
        <v>1073</v>
      </c>
      <c r="B1003" s="5" t="s">
        <v>58</v>
      </c>
    </row>
    <row r="1004" spans="1:2" x14ac:dyDescent="0.25">
      <c r="A1004" s="2" t="s">
        <v>1074</v>
      </c>
      <c r="B1004" s="5" t="s">
        <v>65</v>
      </c>
    </row>
    <row r="1005" spans="1:2" x14ac:dyDescent="0.25">
      <c r="A1005" s="2" t="s">
        <v>1075</v>
      </c>
      <c r="B1005" s="5" t="s">
        <v>66</v>
      </c>
    </row>
    <row r="1006" spans="1:2" x14ac:dyDescent="0.25">
      <c r="A1006" s="2" t="s">
        <v>1076</v>
      </c>
      <c r="B1006" s="5" t="s">
        <v>59</v>
      </c>
    </row>
    <row r="1007" spans="1:2" x14ac:dyDescent="0.25">
      <c r="A1007" s="2" t="s">
        <v>1077</v>
      </c>
      <c r="B1007" s="5" t="s">
        <v>58</v>
      </c>
    </row>
    <row r="1008" spans="1:2" x14ac:dyDescent="0.25">
      <c r="A1008" s="2" t="s">
        <v>1078</v>
      </c>
      <c r="B1008" s="5" t="s">
        <v>60</v>
      </c>
    </row>
    <row r="1009" spans="1:2" x14ac:dyDescent="0.25">
      <c r="A1009" s="2" t="s">
        <v>1079</v>
      </c>
      <c r="B1009" s="5" t="s">
        <v>59</v>
      </c>
    </row>
    <row r="1010" spans="1:2" x14ac:dyDescent="0.25">
      <c r="A1010" s="2" t="s">
        <v>1080</v>
      </c>
      <c r="B1010" s="5" t="s">
        <v>59</v>
      </c>
    </row>
    <row r="1011" spans="1:2" x14ac:dyDescent="0.25">
      <c r="A1011" s="2" t="s">
        <v>1081</v>
      </c>
      <c r="B1011" s="5" t="s">
        <v>58</v>
      </c>
    </row>
    <row r="1012" spans="1:2" x14ac:dyDescent="0.25">
      <c r="A1012" s="2" t="s">
        <v>1082</v>
      </c>
      <c r="B1012" s="5" t="s">
        <v>66</v>
      </c>
    </row>
    <row r="1013" spans="1:2" x14ac:dyDescent="0.25">
      <c r="A1013" s="2" t="s">
        <v>1083</v>
      </c>
      <c r="B1013" s="5" t="s">
        <v>59</v>
      </c>
    </row>
    <row r="1014" spans="1:2" x14ac:dyDescent="0.25">
      <c r="A1014" s="2" t="s">
        <v>1084</v>
      </c>
      <c r="B1014" s="5" t="s">
        <v>59</v>
      </c>
    </row>
    <row r="1015" spans="1:2" x14ac:dyDescent="0.25">
      <c r="A1015" s="2" t="s">
        <v>1085</v>
      </c>
      <c r="B1015" s="5" t="s">
        <v>65</v>
      </c>
    </row>
    <row r="1016" spans="1:2" x14ac:dyDescent="0.25">
      <c r="A1016" s="2" t="s">
        <v>1086</v>
      </c>
      <c r="B1016" s="5" t="s">
        <v>57</v>
      </c>
    </row>
    <row r="1017" spans="1:2" x14ac:dyDescent="0.25">
      <c r="A1017" s="2" t="s">
        <v>1087</v>
      </c>
      <c r="B1017" s="5" t="s">
        <v>59</v>
      </c>
    </row>
    <row r="1018" spans="1:2" x14ac:dyDescent="0.25">
      <c r="A1018" s="2" t="s">
        <v>1088</v>
      </c>
      <c r="B1018" s="5" t="s">
        <v>65</v>
      </c>
    </row>
    <row r="1019" spans="1:2" x14ac:dyDescent="0.25">
      <c r="A1019" s="2" t="s">
        <v>1089</v>
      </c>
      <c r="B1019" s="5" t="s">
        <v>60</v>
      </c>
    </row>
    <row r="1020" spans="1:2" x14ac:dyDescent="0.25">
      <c r="A1020" s="2" t="s">
        <v>1090</v>
      </c>
      <c r="B1020" s="5" t="s">
        <v>59</v>
      </c>
    </row>
    <row r="1021" spans="1:2" x14ac:dyDescent="0.25">
      <c r="A1021" s="2" t="s">
        <v>1091</v>
      </c>
      <c r="B1021" s="5" t="s">
        <v>66</v>
      </c>
    </row>
    <row r="1022" spans="1:2" x14ac:dyDescent="0.25">
      <c r="A1022" s="2" t="s">
        <v>1092</v>
      </c>
      <c r="B1022" s="5" t="s">
        <v>59</v>
      </c>
    </row>
    <row r="1023" spans="1:2" x14ac:dyDescent="0.25">
      <c r="A1023" s="2" t="s">
        <v>1093</v>
      </c>
      <c r="B1023" s="5" t="s">
        <v>59</v>
      </c>
    </row>
    <row r="1024" spans="1:2" x14ac:dyDescent="0.25">
      <c r="A1024" s="2" t="s">
        <v>1094</v>
      </c>
      <c r="B1024" s="5" t="s">
        <v>59</v>
      </c>
    </row>
    <row r="1025" spans="1:2" x14ac:dyDescent="0.25">
      <c r="A1025" s="2" t="s">
        <v>1095</v>
      </c>
      <c r="B1025" s="5" t="s">
        <v>57</v>
      </c>
    </row>
    <row r="1026" spans="1:2" x14ac:dyDescent="0.25">
      <c r="A1026" s="2" t="s">
        <v>1096</v>
      </c>
      <c r="B1026" s="5" t="s">
        <v>66</v>
      </c>
    </row>
    <row r="1027" spans="1:2" x14ac:dyDescent="0.25">
      <c r="A1027" s="2" t="s">
        <v>1097</v>
      </c>
      <c r="B1027" s="5" t="s">
        <v>59</v>
      </c>
    </row>
    <row r="1028" spans="1:2" x14ac:dyDescent="0.25">
      <c r="A1028" s="2" t="s">
        <v>1098</v>
      </c>
      <c r="B1028" s="5" t="s">
        <v>57</v>
      </c>
    </row>
    <row r="1029" spans="1:2" x14ac:dyDescent="0.25">
      <c r="A1029" s="2" t="s">
        <v>1099</v>
      </c>
      <c r="B1029" s="5" t="s">
        <v>65</v>
      </c>
    </row>
    <row r="1030" spans="1:2" x14ac:dyDescent="0.25">
      <c r="A1030" s="2" t="s">
        <v>1100</v>
      </c>
      <c r="B1030" s="5" t="s">
        <v>65</v>
      </c>
    </row>
    <row r="1031" spans="1:2" x14ac:dyDescent="0.25">
      <c r="A1031" s="2" t="s">
        <v>1101</v>
      </c>
      <c r="B1031" s="5" t="s">
        <v>65</v>
      </c>
    </row>
    <row r="1032" spans="1:2" x14ac:dyDescent="0.25">
      <c r="A1032" s="2" t="s">
        <v>1102</v>
      </c>
      <c r="B1032" s="5" t="s">
        <v>60</v>
      </c>
    </row>
    <row r="1033" spans="1:2" x14ac:dyDescent="0.25">
      <c r="A1033" s="2" t="s">
        <v>1103</v>
      </c>
      <c r="B1033" s="5" t="s">
        <v>59</v>
      </c>
    </row>
    <row r="1034" spans="1:2" x14ac:dyDescent="0.25">
      <c r="A1034" s="2" t="s">
        <v>1104</v>
      </c>
      <c r="B1034" s="5" t="s">
        <v>59</v>
      </c>
    </row>
    <row r="1035" spans="1:2" x14ac:dyDescent="0.25">
      <c r="A1035" s="2" t="s">
        <v>1105</v>
      </c>
      <c r="B1035" s="5" t="s">
        <v>66</v>
      </c>
    </row>
    <row r="1036" spans="1:2" x14ac:dyDescent="0.25">
      <c r="A1036" s="2" t="s">
        <v>1106</v>
      </c>
      <c r="B1036" s="5" t="s">
        <v>66</v>
      </c>
    </row>
    <row r="1037" spans="1:2" x14ac:dyDescent="0.25">
      <c r="A1037" s="2" t="s">
        <v>1107</v>
      </c>
      <c r="B1037" s="5" t="s">
        <v>65</v>
      </c>
    </row>
    <row r="1038" spans="1:2" x14ac:dyDescent="0.25">
      <c r="A1038" s="2" t="s">
        <v>1108</v>
      </c>
      <c r="B1038" s="5" t="s">
        <v>65</v>
      </c>
    </row>
    <row r="1039" spans="1:2" x14ac:dyDescent="0.25">
      <c r="A1039" s="2" t="s">
        <v>1109</v>
      </c>
      <c r="B1039" s="5" t="s">
        <v>60</v>
      </c>
    </row>
    <row r="1040" spans="1:2" x14ac:dyDescent="0.25">
      <c r="A1040" s="2" t="s">
        <v>1110</v>
      </c>
      <c r="B1040" s="5" t="s">
        <v>66</v>
      </c>
    </row>
    <row r="1041" spans="1:2" x14ac:dyDescent="0.25">
      <c r="A1041" s="2" t="s">
        <v>1111</v>
      </c>
      <c r="B1041" s="5" t="s">
        <v>59</v>
      </c>
    </row>
    <row r="1042" spans="1:2" x14ac:dyDescent="0.25">
      <c r="A1042" s="2" t="s">
        <v>1112</v>
      </c>
      <c r="B1042" s="5" t="s">
        <v>60</v>
      </c>
    </row>
    <row r="1043" spans="1:2" x14ac:dyDescent="0.25">
      <c r="A1043" s="2" t="s">
        <v>1113</v>
      </c>
      <c r="B1043" s="5" t="s">
        <v>57</v>
      </c>
    </row>
    <row r="1044" spans="1:2" x14ac:dyDescent="0.25">
      <c r="A1044" s="2" t="s">
        <v>1114</v>
      </c>
      <c r="B1044" s="5" t="s">
        <v>65</v>
      </c>
    </row>
    <row r="1045" spans="1:2" x14ac:dyDescent="0.25">
      <c r="A1045" s="2" t="s">
        <v>1115</v>
      </c>
      <c r="B1045" s="5" t="s">
        <v>58</v>
      </c>
    </row>
    <row r="1046" spans="1:2" x14ac:dyDescent="0.25">
      <c r="A1046" s="2" t="s">
        <v>1116</v>
      </c>
      <c r="B1046" s="5" t="s">
        <v>57</v>
      </c>
    </row>
    <row r="1047" spans="1:2" x14ac:dyDescent="0.25">
      <c r="A1047" s="2" t="s">
        <v>1117</v>
      </c>
      <c r="B1047" s="5" t="s">
        <v>57</v>
      </c>
    </row>
    <row r="1048" spans="1:2" x14ac:dyDescent="0.25">
      <c r="A1048" s="2" t="s">
        <v>1118</v>
      </c>
      <c r="B1048" s="5" t="s">
        <v>66</v>
      </c>
    </row>
    <row r="1049" spans="1:2" x14ac:dyDescent="0.25">
      <c r="A1049" s="2" t="s">
        <v>1119</v>
      </c>
      <c r="B1049" s="5" t="s">
        <v>58</v>
      </c>
    </row>
    <row r="1050" spans="1:2" x14ac:dyDescent="0.25">
      <c r="A1050" s="2" t="s">
        <v>1120</v>
      </c>
      <c r="B1050" s="5" t="s">
        <v>60</v>
      </c>
    </row>
    <row r="1051" spans="1:2" x14ac:dyDescent="0.25">
      <c r="A1051" s="2" t="s">
        <v>1121</v>
      </c>
      <c r="B1051" s="5" t="s">
        <v>57</v>
      </c>
    </row>
    <row r="1052" spans="1:2" x14ac:dyDescent="0.25">
      <c r="A1052" s="2" t="s">
        <v>1122</v>
      </c>
      <c r="B1052" s="5" t="s">
        <v>65</v>
      </c>
    </row>
    <row r="1053" spans="1:2" x14ac:dyDescent="0.25">
      <c r="A1053" s="2" t="s">
        <v>1123</v>
      </c>
      <c r="B1053" s="5" t="s">
        <v>60</v>
      </c>
    </row>
    <row r="1054" spans="1:2" x14ac:dyDescent="0.25">
      <c r="A1054" s="2" t="s">
        <v>1124</v>
      </c>
      <c r="B1054" s="5" t="s">
        <v>65</v>
      </c>
    </row>
    <row r="1055" spans="1:2" x14ac:dyDescent="0.25">
      <c r="A1055" s="2" t="s">
        <v>1125</v>
      </c>
      <c r="B1055" s="5" t="s">
        <v>65</v>
      </c>
    </row>
    <row r="1056" spans="1:2" x14ac:dyDescent="0.25">
      <c r="A1056" s="2" t="s">
        <v>1126</v>
      </c>
      <c r="B1056" s="5" t="s">
        <v>57</v>
      </c>
    </row>
    <row r="1057" spans="1:2" x14ac:dyDescent="0.25">
      <c r="A1057" s="2" t="s">
        <v>1127</v>
      </c>
      <c r="B1057" s="5" t="s">
        <v>60</v>
      </c>
    </row>
    <row r="1058" spans="1:2" x14ac:dyDescent="0.25">
      <c r="A1058" s="2" t="s">
        <v>1128</v>
      </c>
      <c r="B1058" s="5" t="s">
        <v>59</v>
      </c>
    </row>
    <row r="1059" spans="1:2" x14ac:dyDescent="0.25">
      <c r="A1059" s="2" t="s">
        <v>1129</v>
      </c>
      <c r="B1059" s="5" t="s">
        <v>57</v>
      </c>
    </row>
    <row r="1060" spans="1:2" x14ac:dyDescent="0.25">
      <c r="A1060" s="2" t="s">
        <v>1130</v>
      </c>
      <c r="B1060" s="5" t="s">
        <v>59</v>
      </c>
    </row>
    <row r="1061" spans="1:2" x14ac:dyDescent="0.25">
      <c r="A1061" s="2" t="s">
        <v>1131</v>
      </c>
      <c r="B1061" s="5" t="s">
        <v>65</v>
      </c>
    </row>
    <row r="1062" spans="1:2" x14ac:dyDescent="0.25">
      <c r="A1062" s="2" t="s">
        <v>1132</v>
      </c>
      <c r="B1062" s="5" t="s">
        <v>60</v>
      </c>
    </row>
    <row r="1063" spans="1:2" x14ac:dyDescent="0.25">
      <c r="A1063" s="2" t="s">
        <v>1133</v>
      </c>
      <c r="B1063" s="5" t="s">
        <v>66</v>
      </c>
    </row>
    <row r="1064" spans="1:2" x14ac:dyDescent="0.25">
      <c r="A1064" s="2" t="s">
        <v>1134</v>
      </c>
      <c r="B1064" s="5" t="s">
        <v>57</v>
      </c>
    </row>
    <row r="1065" spans="1:2" x14ac:dyDescent="0.25">
      <c r="A1065" s="2" t="s">
        <v>1135</v>
      </c>
      <c r="B1065" s="5" t="s">
        <v>60</v>
      </c>
    </row>
    <row r="1066" spans="1:2" x14ac:dyDescent="0.25">
      <c r="A1066" s="2" t="s">
        <v>1136</v>
      </c>
      <c r="B1066" s="5" t="s">
        <v>58</v>
      </c>
    </row>
    <row r="1067" spans="1:2" x14ac:dyDescent="0.25">
      <c r="A1067" s="2" t="s">
        <v>1137</v>
      </c>
      <c r="B1067" s="5" t="s">
        <v>65</v>
      </c>
    </row>
    <row r="1068" spans="1:2" x14ac:dyDescent="0.25">
      <c r="A1068" s="2" t="s">
        <v>1138</v>
      </c>
      <c r="B1068" s="5" t="s">
        <v>65</v>
      </c>
    </row>
    <row r="1069" spans="1:2" x14ac:dyDescent="0.25">
      <c r="A1069" s="2" t="s">
        <v>1139</v>
      </c>
      <c r="B1069" s="5" t="s">
        <v>59</v>
      </c>
    </row>
    <row r="1070" spans="1:2" x14ac:dyDescent="0.25">
      <c r="A1070" s="2" t="s">
        <v>1140</v>
      </c>
      <c r="B1070" s="5" t="s">
        <v>65</v>
      </c>
    </row>
    <row r="1071" spans="1:2" x14ac:dyDescent="0.25">
      <c r="A1071" s="2" t="s">
        <v>1141</v>
      </c>
      <c r="B1071" s="5" t="s">
        <v>59</v>
      </c>
    </row>
    <row r="1072" spans="1:2" x14ac:dyDescent="0.25">
      <c r="A1072" s="2" t="s">
        <v>1142</v>
      </c>
      <c r="B1072" s="5" t="s">
        <v>59</v>
      </c>
    </row>
    <row r="1073" spans="1:2" x14ac:dyDescent="0.25">
      <c r="A1073" s="2" t="s">
        <v>1143</v>
      </c>
      <c r="B1073" s="5" t="s">
        <v>66</v>
      </c>
    </row>
    <row r="1074" spans="1:2" x14ac:dyDescent="0.25">
      <c r="A1074" s="2" t="s">
        <v>1144</v>
      </c>
      <c r="B1074" s="5" t="s">
        <v>60</v>
      </c>
    </row>
    <row r="1075" spans="1:2" x14ac:dyDescent="0.25">
      <c r="A1075" s="2" t="s">
        <v>1145</v>
      </c>
      <c r="B1075" s="5" t="s">
        <v>60</v>
      </c>
    </row>
    <row r="1076" spans="1:2" x14ac:dyDescent="0.25">
      <c r="A1076" s="2" t="s">
        <v>1146</v>
      </c>
      <c r="B1076" s="5" t="s">
        <v>57</v>
      </c>
    </row>
    <row r="1077" spans="1:2" x14ac:dyDescent="0.25">
      <c r="A1077" s="2" t="s">
        <v>1147</v>
      </c>
      <c r="B1077" s="5" t="s">
        <v>65</v>
      </c>
    </row>
    <row r="1078" spans="1:2" x14ac:dyDescent="0.25">
      <c r="A1078" s="2" t="s">
        <v>1148</v>
      </c>
      <c r="B1078" s="5" t="s">
        <v>66</v>
      </c>
    </row>
    <row r="1079" spans="1:2" x14ac:dyDescent="0.25">
      <c r="A1079" s="2" t="s">
        <v>1149</v>
      </c>
      <c r="B1079" s="5" t="s">
        <v>65</v>
      </c>
    </row>
    <row r="1080" spans="1:2" x14ac:dyDescent="0.25">
      <c r="A1080" s="2" t="s">
        <v>1150</v>
      </c>
      <c r="B1080" s="5" t="s">
        <v>57</v>
      </c>
    </row>
    <row r="1081" spans="1:2" x14ac:dyDescent="0.25">
      <c r="A1081" s="2" t="s">
        <v>1151</v>
      </c>
      <c r="B1081" s="5" t="s">
        <v>66</v>
      </c>
    </row>
    <row r="1082" spans="1:2" x14ac:dyDescent="0.25">
      <c r="A1082" s="2" t="s">
        <v>1152</v>
      </c>
      <c r="B1082" s="5" t="s">
        <v>57</v>
      </c>
    </row>
    <row r="1083" spans="1:2" x14ac:dyDescent="0.25">
      <c r="A1083" s="2" t="s">
        <v>1153</v>
      </c>
      <c r="B1083" s="5" t="s">
        <v>66</v>
      </c>
    </row>
    <row r="1084" spans="1:2" x14ac:dyDescent="0.25">
      <c r="A1084" s="2" t="s">
        <v>1154</v>
      </c>
      <c r="B1084" s="5" t="s">
        <v>65</v>
      </c>
    </row>
    <row r="1085" spans="1:2" x14ac:dyDescent="0.25">
      <c r="A1085" s="2" t="s">
        <v>1155</v>
      </c>
      <c r="B1085" s="5" t="s">
        <v>59</v>
      </c>
    </row>
    <row r="1086" spans="1:2" x14ac:dyDescent="0.25">
      <c r="A1086" s="2" t="s">
        <v>1156</v>
      </c>
      <c r="B1086" s="5" t="s">
        <v>60</v>
      </c>
    </row>
    <row r="1087" spans="1:2" x14ac:dyDescent="0.25">
      <c r="A1087" s="2" t="s">
        <v>1157</v>
      </c>
      <c r="B1087" s="5" t="s">
        <v>66</v>
      </c>
    </row>
    <row r="1088" spans="1:2" x14ac:dyDescent="0.25">
      <c r="A1088" s="2" t="s">
        <v>1158</v>
      </c>
      <c r="B1088" s="5" t="s">
        <v>57</v>
      </c>
    </row>
    <row r="1089" spans="1:2" x14ac:dyDescent="0.25">
      <c r="A1089" s="2" t="s">
        <v>1159</v>
      </c>
      <c r="B1089" s="5" t="s">
        <v>58</v>
      </c>
    </row>
    <row r="1090" spans="1:2" x14ac:dyDescent="0.25">
      <c r="A1090" s="2" t="s">
        <v>1160</v>
      </c>
      <c r="B1090" s="5" t="s">
        <v>57</v>
      </c>
    </row>
    <row r="1091" spans="1:2" x14ac:dyDescent="0.25">
      <c r="A1091" s="2" t="s">
        <v>1161</v>
      </c>
      <c r="B1091" s="5" t="s">
        <v>65</v>
      </c>
    </row>
    <row r="1092" spans="1:2" x14ac:dyDescent="0.25">
      <c r="A1092" s="2" t="s">
        <v>1162</v>
      </c>
      <c r="B1092" s="5" t="s">
        <v>59</v>
      </c>
    </row>
    <row r="1093" spans="1:2" x14ac:dyDescent="0.25">
      <c r="A1093" s="2" t="s">
        <v>1163</v>
      </c>
      <c r="B1093" s="5" t="s">
        <v>57</v>
      </c>
    </row>
    <row r="1094" spans="1:2" x14ac:dyDescent="0.25">
      <c r="A1094" s="2" t="s">
        <v>1164</v>
      </c>
      <c r="B1094" s="5" t="s">
        <v>60</v>
      </c>
    </row>
    <row r="1095" spans="1:2" x14ac:dyDescent="0.25">
      <c r="A1095" s="2" t="s">
        <v>1165</v>
      </c>
      <c r="B1095" s="5" t="s">
        <v>66</v>
      </c>
    </row>
    <row r="1096" spans="1:2" x14ac:dyDescent="0.25">
      <c r="A1096" s="2" t="s">
        <v>1166</v>
      </c>
      <c r="B1096" s="5" t="s">
        <v>59</v>
      </c>
    </row>
    <row r="1097" spans="1:2" x14ac:dyDescent="0.25">
      <c r="A1097" s="2" t="s">
        <v>1167</v>
      </c>
      <c r="B1097" s="5" t="s">
        <v>65</v>
      </c>
    </row>
    <row r="1098" spans="1:2" x14ac:dyDescent="0.25">
      <c r="A1098" s="2" t="s">
        <v>1168</v>
      </c>
      <c r="B1098" s="5" t="s">
        <v>58</v>
      </c>
    </row>
    <row r="1099" spans="1:2" x14ac:dyDescent="0.25">
      <c r="A1099" s="2" t="s">
        <v>1169</v>
      </c>
      <c r="B1099" s="5" t="s">
        <v>60</v>
      </c>
    </row>
    <row r="1100" spans="1:2" x14ac:dyDescent="0.25">
      <c r="A1100" s="2" t="s">
        <v>1170</v>
      </c>
      <c r="B1100" s="5" t="s">
        <v>65</v>
      </c>
    </row>
    <row r="1101" spans="1:2" x14ac:dyDescent="0.25">
      <c r="A1101" s="2" t="s">
        <v>1171</v>
      </c>
      <c r="B1101" s="5" t="s">
        <v>65</v>
      </c>
    </row>
    <row r="1102" spans="1:2" x14ac:dyDescent="0.25">
      <c r="A1102" s="2" t="s">
        <v>1172</v>
      </c>
      <c r="B1102" s="5" t="s">
        <v>66</v>
      </c>
    </row>
    <row r="1103" spans="1:2" x14ac:dyDescent="0.25">
      <c r="A1103" s="2" t="s">
        <v>1173</v>
      </c>
      <c r="B1103" s="5" t="s">
        <v>65</v>
      </c>
    </row>
    <row r="1104" spans="1:2" x14ac:dyDescent="0.25">
      <c r="A1104" s="2" t="s">
        <v>1174</v>
      </c>
      <c r="B1104" s="5" t="s">
        <v>65</v>
      </c>
    </row>
    <row r="1105" spans="1:2" x14ac:dyDescent="0.25">
      <c r="A1105" s="2" t="s">
        <v>1175</v>
      </c>
      <c r="B1105" s="5" t="s">
        <v>66</v>
      </c>
    </row>
    <row r="1106" spans="1:2" x14ac:dyDescent="0.25">
      <c r="A1106" s="2" t="s">
        <v>1176</v>
      </c>
      <c r="B1106" s="5" t="s">
        <v>65</v>
      </c>
    </row>
    <row r="1107" spans="1:2" x14ac:dyDescent="0.25">
      <c r="A1107" s="2" t="s">
        <v>1177</v>
      </c>
      <c r="B1107" s="5" t="s">
        <v>66</v>
      </c>
    </row>
    <row r="1108" spans="1:2" x14ac:dyDescent="0.25">
      <c r="A1108" s="2" t="s">
        <v>1178</v>
      </c>
      <c r="B1108" s="5" t="s">
        <v>66</v>
      </c>
    </row>
    <row r="1109" spans="1:2" x14ac:dyDescent="0.25">
      <c r="A1109" s="2" t="s">
        <v>1179</v>
      </c>
      <c r="B1109" s="5" t="s">
        <v>65</v>
      </c>
    </row>
    <row r="1110" spans="1:2" x14ac:dyDescent="0.25">
      <c r="A1110" s="2" t="s">
        <v>1180</v>
      </c>
      <c r="B1110" s="5" t="s">
        <v>66</v>
      </c>
    </row>
    <row r="1111" spans="1:2" x14ac:dyDescent="0.25">
      <c r="A1111" s="2" t="s">
        <v>1181</v>
      </c>
      <c r="B1111" s="5" t="s">
        <v>65</v>
      </c>
    </row>
    <row r="1112" spans="1:2" x14ac:dyDescent="0.25">
      <c r="A1112" s="2" t="s">
        <v>1182</v>
      </c>
      <c r="B1112" s="5" t="s">
        <v>65</v>
      </c>
    </row>
    <row r="1113" spans="1:2" x14ac:dyDescent="0.25">
      <c r="A1113" s="2" t="s">
        <v>1183</v>
      </c>
      <c r="B1113" s="5" t="s">
        <v>66</v>
      </c>
    </row>
    <row r="1114" spans="1:2" x14ac:dyDescent="0.25">
      <c r="A1114" s="2" t="s">
        <v>1184</v>
      </c>
      <c r="B1114" s="5" t="s">
        <v>66</v>
      </c>
    </row>
    <row r="1115" spans="1:2" x14ac:dyDescent="0.25">
      <c r="A1115" s="2" t="s">
        <v>1185</v>
      </c>
      <c r="B1115" s="5" t="s">
        <v>66</v>
      </c>
    </row>
    <row r="1116" spans="1:2" x14ac:dyDescent="0.25">
      <c r="A1116" s="2" t="s">
        <v>1186</v>
      </c>
      <c r="B1116" s="5" t="s">
        <v>65</v>
      </c>
    </row>
    <row r="1117" spans="1:2" x14ac:dyDescent="0.25">
      <c r="A1117" s="2" t="s">
        <v>1187</v>
      </c>
      <c r="B1117" s="5" t="s">
        <v>65</v>
      </c>
    </row>
    <row r="1118" spans="1:2" x14ac:dyDescent="0.25">
      <c r="A1118" s="2" t="s">
        <v>1188</v>
      </c>
      <c r="B1118" s="5" t="s">
        <v>65</v>
      </c>
    </row>
    <row r="1119" spans="1:2" x14ac:dyDescent="0.25">
      <c r="A1119" s="2" t="s">
        <v>1189</v>
      </c>
      <c r="B1119" s="5" t="s">
        <v>66</v>
      </c>
    </row>
    <row r="1120" spans="1:2" x14ac:dyDescent="0.25">
      <c r="A1120" s="2" t="s">
        <v>1190</v>
      </c>
      <c r="B1120" s="5" t="s">
        <v>65</v>
      </c>
    </row>
    <row r="1121" spans="1:2" x14ac:dyDescent="0.25">
      <c r="A1121" s="2" t="s">
        <v>1191</v>
      </c>
      <c r="B1121" s="5" t="s">
        <v>65</v>
      </c>
    </row>
    <row r="1122" spans="1:2" x14ac:dyDescent="0.25">
      <c r="A1122" s="2" t="s">
        <v>1192</v>
      </c>
      <c r="B1122" s="5" t="s">
        <v>66</v>
      </c>
    </row>
    <row r="1123" spans="1:2" x14ac:dyDescent="0.25">
      <c r="A1123" s="2" t="s">
        <v>1193</v>
      </c>
      <c r="B1123" s="5" t="s">
        <v>66</v>
      </c>
    </row>
    <row r="1124" spans="1:2" x14ac:dyDescent="0.25">
      <c r="A1124" s="2" t="s">
        <v>1194</v>
      </c>
      <c r="B1124" s="5" t="s">
        <v>65</v>
      </c>
    </row>
    <row r="1125" spans="1:2" x14ac:dyDescent="0.25">
      <c r="A1125" s="2" t="s">
        <v>1195</v>
      </c>
      <c r="B1125" s="5" t="s">
        <v>65</v>
      </c>
    </row>
    <row r="1126" spans="1:2" x14ac:dyDescent="0.25">
      <c r="A1126" s="2" t="s">
        <v>1196</v>
      </c>
      <c r="B1126" s="5" t="s">
        <v>66</v>
      </c>
    </row>
    <row r="1127" spans="1:2" x14ac:dyDescent="0.25">
      <c r="A1127" s="2" t="s">
        <v>1197</v>
      </c>
      <c r="B1127" s="5" t="s">
        <v>65</v>
      </c>
    </row>
    <row r="1128" spans="1:2" x14ac:dyDescent="0.25">
      <c r="A1128" s="2" t="s">
        <v>1198</v>
      </c>
      <c r="B1128" s="5" t="s">
        <v>66</v>
      </c>
    </row>
    <row r="1129" spans="1:2" x14ac:dyDescent="0.25">
      <c r="A1129" s="2" t="s">
        <v>1199</v>
      </c>
      <c r="B1129" s="5" t="s">
        <v>65</v>
      </c>
    </row>
    <row r="1130" spans="1:2" x14ac:dyDescent="0.25">
      <c r="A1130" s="2" t="s">
        <v>1200</v>
      </c>
      <c r="B1130" s="5" t="s">
        <v>65</v>
      </c>
    </row>
    <row r="1131" spans="1:2" x14ac:dyDescent="0.25">
      <c r="A1131" s="2" t="s">
        <v>1201</v>
      </c>
      <c r="B1131" s="5" t="s">
        <v>65</v>
      </c>
    </row>
    <row r="1132" spans="1:2" x14ac:dyDescent="0.25">
      <c r="A1132" s="2" t="s">
        <v>1202</v>
      </c>
      <c r="B1132" s="5" t="s">
        <v>66</v>
      </c>
    </row>
    <row r="1133" spans="1:2" x14ac:dyDescent="0.25">
      <c r="A1133" s="2" t="s">
        <v>1203</v>
      </c>
      <c r="B1133" s="5" t="s">
        <v>66</v>
      </c>
    </row>
    <row r="1134" spans="1:2" x14ac:dyDescent="0.25">
      <c r="A1134" s="2" t="s">
        <v>1204</v>
      </c>
      <c r="B1134" s="5" t="s">
        <v>65</v>
      </c>
    </row>
    <row r="1135" spans="1:2" x14ac:dyDescent="0.25">
      <c r="A1135" s="2" t="s">
        <v>1205</v>
      </c>
      <c r="B1135" s="5" t="s">
        <v>65</v>
      </c>
    </row>
    <row r="1136" spans="1:2" x14ac:dyDescent="0.25">
      <c r="A1136" s="2" t="s">
        <v>1206</v>
      </c>
      <c r="B1136" s="5" t="s">
        <v>66</v>
      </c>
    </row>
    <row r="1137" spans="1:2" x14ac:dyDescent="0.25">
      <c r="A1137" s="2" t="s">
        <v>1207</v>
      </c>
      <c r="B1137" s="5" t="s">
        <v>65</v>
      </c>
    </row>
    <row r="1138" spans="1:2" x14ac:dyDescent="0.25">
      <c r="A1138" s="2" t="s">
        <v>1208</v>
      </c>
      <c r="B1138" s="5" t="s">
        <v>66</v>
      </c>
    </row>
    <row r="1139" spans="1:2" x14ac:dyDescent="0.25">
      <c r="A1139" s="2" t="s">
        <v>1209</v>
      </c>
      <c r="B1139" s="5" t="s">
        <v>65</v>
      </c>
    </row>
    <row r="1140" spans="1:2" x14ac:dyDescent="0.25">
      <c r="A1140" s="2" t="s">
        <v>1210</v>
      </c>
      <c r="B1140" s="5" t="s">
        <v>66</v>
      </c>
    </row>
    <row r="1141" spans="1:2" x14ac:dyDescent="0.25">
      <c r="A1141" s="2" t="s">
        <v>1211</v>
      </c>
      <c r="B1141" s="5" t="s">
        <v>66</v>
      </c>
    </row>
    <row r="1142" spans="1:2" x14ac:dyDescent="0.25">
      <c r="A1142" s="2" t="s">
        <v>1212</v>
      </c>
      <c r="B1142" s="5" t="s">
        <v>66</v>
      </c>
    </row>
    <row r="1143" spans="1:2" x14ac:dyDescent="0.25">
      <c r="A1143" s="2" t="s">
        <v>1213</v>
      </c>
      <c r="B1143" s="5" t="s">
        <v>66</v>
      </c>
    </row>
    <row r="1144" spans="1:2" x14ac:dyDescent="0.25">
      <c r="A1144" s="2" t="s">
        <v>1214</v>
      </c>
      <c r="B1144" s="5" t="s">
        <v>65</v>
      </c>
    </row>
    <row r="1145" spans="1:2" x14ac:dyDescent="0.25">
      <c r="A1145" s="2" t="s">
        <v>1215</v>
      </c>
      <c r="B1145" s="5" t="s">
        <v>65</v>
      </c>
    </row>
    <row r="1146" spans="1:2" x14ac:dyDescent="0.25">
      <c r="A1146" s="2" t="s">
        <v>1216</v>
      </c>
      <c r="B1146" s="5" t="s">
        <v>65</v>
      </c>
    </row>
    <row r="1147" spans="1:2" x14ac:dyDescent="0.25">
      <c r="A1147" s="2" t="s">
        <v>1217</v>
      </c>
      <c r="B1147" s="5" t="s">
        <v>65</v>
      </c>
    </row>
    <row r="1148" spans="1:2" x14ac:dyDescent="0.25">
      <c r="A1148" s="2" t="s">
        <v>1218</v>
      </c>
      <c r="B1148" s="5" t="s">
        <v>65</v>
      </c>
    </row>
    <row r="1149" spans="1:2" x14ac:dyDescent="0.25">
      <c r="A1149" s="2" t="s">
        <v>1219</v>
      </c>
      <c r="B1149" s="5" t="s">
        <v>66</v>
      </c>
    </row>
    <row r="1150" spans="1:2" x14ac:dyDescent="0.25">
      <c r="A1150" s="2" t="s">
        <v>1220</v>
      </c>
      <c r="B1150" s="5" t="s">
        <v>65</v>
      </c>
    </row>
    <row r="1151" spans="1:2" x14ac:dyDescent="0.25">
      <c r="A1151" s="2" t="s">
        <v>1221</v>
      </c>
      <c r="B1151" s="5" t="s">
        <v>65</v>
      </c>
    </row>
    <row r="1152" spans="1:2" x14ac:dyDescent="0.25">
      <c r="A1152" s="2" t="s">
        <v>1222</v>
      </c>
      <c r="B1152" s="5" t="s">
        <v>66</v>
      </c>
    </row>
    <row r="1153" spans="1:2" x14ac:dyDescent="0.25">
      <c r="A1153" s="2" t="s">
        <v>1223</v>
      </c>
      <c r="B1153" s="5" t="s">
        <v>66</v>
      </c>
    </row>
    <row r="1154" spans="1:2" x14ac:dyDescent="0.25">
      <c r="A1154" s="2" t="s">
        <v>1224</v>
      </c>
      <c r="B1154" s="5" t="s">
        <v>66</v>
      </c>
    </row>
    <row r="1155" spans="1:2" x14ac:dyDescent="0.25">
      <c r="A1155" s="2" t="s">
        <v>1225</v>
      </c>
      <c r="B1155" s="5" t="s">
        <v>65</v>
      </c>
    </row>
    <row r="1156" spans="1:2" x14ac:dyDescent="0.25">
      <c r="A1156" s="2" t="s">
        <v>1226</v>
      </c>
      <c r="B1156" s="5" t="s">
        <v>66</v>
      </c>
    </row>
    <row r="1157" spans="1:2" x14ac:dyDescent="0.25">
      <c r="A1157" s="2" t="s">
        <v>1227</v>
      </c>
      <c r="B1157" s="5" t="s">
        <v>66</v>
      </c>
    </row>
    <row r="1158" spans="1:2" x14ac:dyDescent="0.25">
      <c r="A1158" s="2" t="s">
        <v>1228</v>
      </c>
      <c r="B1158" s="5" t="s">
        <v>65</v>
      </c>
    </row>
    <row r="1159" spans="1:2" x14ac:dyDescent="0.25">
      <c r="A1159" s="2" t="s">
        <v>1229</v>
      </c>
      <c r="B1159" s="5" t="s">
        <v>65</v>
      </c>
    </row>
    <row r="1160" spans="1:2" x14ac:dyDescent="0.25">
      <c r="A1160" s="2" t="s">
        <v>1230</v>
      </c>
      <c r="B1160" s="5" t="s">
        <v>65</v>
      </c>
    </row>
    <row r="1161" spans="1:2" x14ac:dyDescent="0.25">
      <c r="A1161" s="2" t="s">
        <v>1231</v>
      </c>
      <c r="B1161" s="5" t="s">
        <v>65</v>
      </c>
    </row>
    <row r="1162" spans="1:2" x14ac:dyDescent="0.25">
      <c r="A1162" s="2" t="s">
        <v>1232</v>
      </c>
      <c r="B1162" s="5" t="s">
        <v>66</v>
      </c>
    </row>
    <row r="1163" spans="1:2" x14ac:dyDescent="0.25">
      <c r="A1163" s="2" t="s">
        <v>1233</v>
      </c>
      <c r="B1163" s="5" t="s">
        <v>66</v>
      </c>
    </row>
    <row r="1164" spans="1:2" x14ac:dyDescent="0.25">
      <c r="A1164" s="2" t="s">
        <v>1234</v>
      </c>
      <c r="B1164" s="5" t="s">
        <v>65</v>
      </c>
    </row>
    <row r="1165" spans="1:2" x14ac:dyDescent="0.25">
      <c r="A1165" s="2" t="s">
        <v>1235</v>
      </c>
      <c r="B1165" s="5" t="s">
        <v>65</v>
      </c>
    </row>
    <row r="1166" spans="1:2" x14ac:dyDescent="0.25">
      <c r="A1166" s="2" t="s">
        <v>1236</v>
      </c>
      <c r="B1166" s="5" t="s">
        <v>66</v>
      </c>
    </row>
    <row r="1167" spans="1:2" x14ac:dyDescent="0.25">
      <c r="A1167" s="2" t="s">
        <v>1237</v>
      </c>
      <c r="B1167" s="5" t="s">
        <v>66</v>
      </c>
    </row>
    <row r="1168" spans="1:2" x14ac:dyDescent="0.25">
      <c r="A1168" s="2" t="s">
        <v>1238</v>
      </c>
      <c r="B1168" s="5" t="s">
        <v>65</v>
      </c>
    </row>
    <row r="1169" spans="1:2" x14ac:dyDescent="0.25">
      <c r="A1169" s="2" t="s">
        <v>1239</v>
      </c>
      <c r="B1169" s="5" t="s">
        <v>66</v>
      </c>
    </row>
    <row r="1170" spans="1:2" x14ac:dyDescent="0.25">
      <c r="A1170" s="2" t="s">
        <v>1240</v>
      </c>
      <c r="B1170" s="5" t="s">
        <v>65</v>
      </c>
    </row>
    <row r="1171" spans="1:2" x14ac:dyDescent="0.25">
      <c r="A1171" s="2" t="s">
        <v>1241</v>
      </c>
      <c r="B1171" s="5" t="s">
        <v>65</v>
      </c>
    </row>
    <row r="1172" spans="1:2" x14ac:dyDescent="0.25">
      <c r="A1172" s="2" t="s">
        <v>1242</v>
      </c>
      <c r="B1172" s="5" t="s">
        <v>65</v>
      </c>
    </row>
    <row r="1173" spans="1:2" x14ac:dyDescent="0.25">
      <c r="A1173" s="2" t="s">
        <v>1243</v>
      </c>
      <c r="B1173" s="5" t="s">
        <v>66</v>
      </c>
    </row>
    <row r="1174" spans="1:2" x14ac:dyDescent="0.25">
      <c r="A1174" s="2" t="s">
        <v>1244</v>
      </c>
      <c r="B1174" s="5" t="s">
        <v>65</v>
      </c>
    </row>
    <row r="1175" spans="1:2" x14ac:dyDescent="0.25">
      <c r="A1175" s="2" t="s">
        <v>1245</v>
      </c>
      <c r="B1175" s="5" t="s">
        <v>66</v>
      </c>
    </row>
    <row r="1176" spans="1:2" x14ac:dyDescent="0.25">
      <c r="A1176" s="2" t="s">
        <v>1246</v>
      </c>
      <c r="B1176" s="5" t="s">
        <v>66</v>
      </c>
    </row>
    <row r="1177" spans="1:2" x14ac:dyDescent="0.25">
      <c r="A1177" s="2" t="s">
        <v>1247</v>
      </c>
      <c r="B1177" s="5" t="s">
        <v>65</v>
      </c>
    </row>
    <row r="1178" spans="1:2" x14ac:dyDescent="0.25">
      <c r="A1178" s="2" t="s">
        <v>1248</v>
      </c>
      <c r="B1178" s="5" t="s">
        <v>66</v>
      </c>
    </row>
    <row r="1179" spans="1:2" x14ac:dyDescent="0.25">
      <c r="A1179" s="2" t="s">
        <v>1249</v>
      </c>
      <c r="B1179" s="5" t="s">
        <v>66</v>
      </c>
    </row>
    <row r="1180" spans="1:2" x14ac:dyDescent="0.25">
      <c r="A1180" s="2" t="s">
        <v>1250</v>
      </c>
      <c r="B1180" s="5" t="s">
        <v>65</v>
      </c>
    </row>
    <row r="1181" spans="1:2" x14ac:dyDescent="0.25">
      <c r="A1181" s="2" t="s">
        <v>1251</v>
      </c>
      <c r="B1181" s="5" t="s">
        <v>66</v>
      </c>
    </row>
    <row r="1182" spans="1:2" x14ac:dyDescent="0.25">
      <c r="A1182" s="2" t="s">
        <v>1252</v>
      </c>
      <c r="B1182" s="5" t="s">
        <v>66</v>
      </c>
    </row>
    <row r="1183" spans="1:2" x14ac:dyDescent="0.25">
      <c r="A1183" s="2" t="s">
        <v>1253</v>
      </c>
      <c r="B1183" s="5" t="s">
        <v>66</v>
      </c>
    </row>
    <row r="1184" spans="1:2" x14ac:dyDescent="0.25">
      <c r="A1184" s="2" t="s">
        <v>1254</v>
      </c>
      <c r="B1184" s="5" t="s">
        <v>65</v>
      </c>
    </row>
    <row r="1185" spans="1:2" x14ac:dyDescent="0.25">
      <c r="A1185" s="2" t="s">
        <v>1255</v>
      </c>
      <c r="B1185" s="5" t="s">
        <v>65</v>
      </c>
    </row>
    <row r="1186" spans="1:2" x14ac:dyDescent="0.25">
      <c r="A1186" s="2" t="s">
        <v>1256</v>
      </c>
      <c r="B1186" s="5" t="s">
        <v>65</v>
      </c>
    </row>
    <row r="1187" spans="1:2" x14ac:dyDescent="0.25">
      <c r="A1187" s="2" t="s">
        <v>1257</v>
      </c>
      <c r="B1187" s="5" t="s">
        <v>66</v>
      </c>
    </row>
    <row r="1188" spans="1:2" x14ac:dyDescent="0.25">
      <c r="A1188" s="2" t="s">
        <v>1258</v>
      </c>
      <c r="B1188" s="5" t="s">
        <v>66</v>
      </c>
    </row>
    <row r="1189" spans="1:2" x14ac:dyDescent="0.25">
      <c r="A1189" s="2" t="s">
        <v>1259</v>
      </c>
      <c r="B1189" s="5" t="s">
        <v>66</v>
      </c>
    </row>
    <row r="1190" spans="1:2" x14ac:dyDescent="0.25">
      <c r="A1190" s="2" t="s">
        <v>1260</v>
      </c>
      <c r="B1190" s="5" t="s">
        <v>66</v>
      </c>
    </row>
    <row r="1191" spans="1:2" x14ac:dyDescent="0.25">
      <c r="A1191" s="2" t="s">
        <v>1261</v>
      </c>
      <c r="B1191" s="5" t="s">
        <v>66</v>
      </c>
    </row>
    <row r="1192" spans="1:2" x14ac:dyDescent="0.25">
      <c r="A1192" s="2" t="s">
        <v>1262</v>
      </c>
      <c r="B1192" s="5" t="s">
        <v>65</v>
      </c>
    </row>
    <row r="1193" spans="1:2" x14ac:dyDescent="0.25">
      <c r="A1193" s="2" t="s">
        <v>1263</v>
      </c>
      <c r="B1193" s="5" t="s">
        <v>66</v>
      </c>
    </row>
    <row r="1194" spans="1:2" x14ac:dyDescent="0.25">
      <c r="A1194" s="2" t="s">
        <v>1264</v>
      </c>
      <c r="B1194" s="5" t="s">
        <v>65</v>
      </c>
    </row>
    <row r="1195" spans="1:2" x14ac:dyDescent="0.25">
      <c r="A1195" s="2" t="s">
        <v>1265</v>
      </c>
      <c r="B1195" s="5" t="s">
        <v>65</v>
      </c>
    </row>
    <row r="1196" spans="1:2" x14ac:dyDescent="0.25">
      <c r="A1196" s="2" t="s">
        <v>1266</v>
      </c>
      <c r="B1196" s="5" t="s">
        <v>66</v>
      </c>
    </row>
    <row r="1197" spans="1:2" x14ac:dyDescent="0.25">
      <c r="A1197" s="2" t="s">
        <v>1267</v>
      </c>
      <c r="B1197" s="5" t="s">
        <v>66</v>
      </c>
    </row>
    <row r="1198" spans="1:2" x14ac:dyDescent="0.25">
      <c r="A1198" s="2" t="s">
        <v>1268</v>
      </c>
      <c r="B1198" s="5" t="s">
        <v>66</v>
      </c>
    </row>
    <row r="1199" spans="1:2" x14ac:dyDescent="0.25">
      <c r="A1199" s="2" t="s">
        <v>1269</v>
      </c>
      <c r="B1199" s="5" t="s">
        <v>66</v>
      </c>
    </row>
    <row r="1200" spans="1:2" x14ac:dyDescent="0.25">
      <c r="A1200" s="2" t="s">
        <v>1270</v>
      </c>
      <c r="B1200" s="5" t="s">
        <v>66</v>
      </c>
    </row>
    <row r="1201" spans="1:2" x14ac:dyDescent="0.25">
      <c r="A1201" s="2" t="s">
        <v>1271</v>
      </c>
      <c r="B1201" s="5" t="s">
        <v>66</v>
      </c>
    </row>
    <row r="1202" spans="1:2" x14ac:dyDescent="0.25">
      <c r="A1202" s="2" t="s">
        <v>1272</v>
      </c>
      <c r="B1202" s="5" t="s">
        <v>65</v>
      </c>
    </row>
    <row r="1203" spans="1:2" x14ac:dyDescent="0.25">
      <c r="A1203" s="2" t="s">
        <v>1273</v>
      </c>
      <c r="B1203" s="5" t="s">
        <v>66</v>
      </c>
    </row>
    <row r="1204" spans="1:2" x14ac:dyDescent="0.25">
      <c r="A1204" s="2" t="s">
        <v>1274</v>
      </c>
      <c r="B1204" s="5" t="s">
        <v>66</v>
      </c>
    </row>
    <row r="1205" spans="1:2" x14ac:dyDescent="0.25">
      <c r="A1205" s="2" t="s">
        <v>1275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5"/>
  <sheetViews>
    <sheetView workbookViewId="0">
      <selection activeCell="B3" sqref="B3"/>
    </sheetView>
  </sheetViews>
  <sheetFormatPr defaultRowHeight="15" x14ac:dyDescent="0.25"/>
  <cols>
    <col min="1" max="1" width="7" bestFit="1" customWidth="1"/>
    <col min="2" max="2" width="12.140625" customWidth="1"/>
  </cols>
  <sheetData>
    <row r="1" spans="1:2" x14ac:dyDescent="0.25">
      <c r="A1" s="2" t="s">
        <v>1286</v>
      </c>
    </row>
    <row r="2" spans="1:2" x14ac:dyDescent="0.25">
      <c r="A2" s="2" t="s">
        <v>72</v>
      </c>
      <c r="B2" s="4" t="s">
        <v>1286</v>
      </c>
    </row>
    <row r="3" spans="1:2" x14ac:dyDescent="0.25">
      <c r="A3" s="2" t="s">
        <v>73</v>
      </c>
      <c r="B3" s="3">
        <v>2</v>
      </c>
    </row>
    <row r="4" spans="1:2" x14ac:dyDescent="0.25">
      <c r="A4" s="2" t="s">
        <v>74</v>
      </c>
      <c r="B4" s="3">
        <v>5</v>
      </c>
    </row>
    <row r="5" spans="1:2" x14ac:dyDescent="0.25">
      <c r="A5" s="2" t="s">
        <v>75</v>
      </c>
      <c r="B5" s="3">
        <v>3</v>
      </c>
    </row>
    <row r="6" spans="1:2" x14ac:dyDescent="0.25">
      <c r="A6" s="2" t="s">
        <v>76</v>
      </c>
      <c r="B6" s="3">
        <v>2</v>
      </c>
    </row>
    <row r="7" spans="1:2" x14ac:dyDescent="0.25">
      <c r="A7" s="2" t="s">
        <v>77</v>
      </c>
      <c r="B7" s="3">
        <v>2</v>
      </c>
    </row>
    <row r="8" spans="1:2" x14ac:dyDescent="0.25">
      <c r="A8" s="2" t="s">
        <v>78</v>
      </c>
      <c r="B8" s="3">
        <v>3</v>
      </c>
    </row>
    <row r="9" spans="1:2" x14ac:dyDescent="0.25">
      <c r="A9" s="2" t="s">
        <v>79</v>
      </c>
      <c r="B9" s="3">
        <v>2</v>
      </c>
    </row>
    <row r="10" spans="1:2" x14ac:dyDescent="0.25">
      <c r="A10" s="2" t="s">
        <v>80</v>
      </c>
      <c r="B10" s="3">
        <v>2</v>
      </c>
    </row>
    <row r="11" spans="1:2" x14ac:dyDescent="0.25">
      <c r="A11" s="2" t="s">
        <v>81</v>
      </c>
      <c r="B11" s="3">
        <v>4</v>
      </c>
    </row>
    <row r="12" spans="1:2" x14ac:dyDescent="0.25">
      <c r="A12" s="2" t="s">
        <v>82</v>
      </c>
      <c r="B12" s="3">
        <v>2</v>
      </c>
    </row>
    <row r="13" spans="1:2" x14ac:dyDescent="0.25">
      <c r="A13" s="2" t="s">
        <v>83</v>
      </c>
      <c r="B13" s="3">
        <v>4</v>
      </c>
    </row>
    <row r="14" spans="1:2" x14ac:dyDescent="0.25">
      <c r="A14" s="2" t="s">
        <v>84</v>
      </c>
      <c r="B14" s="3">
        <v>3</v>
      </c>
    </row>
    <row r="15" spans="1:2" x14ac:dyDescent="0.25">
      <c r="A15" s="2" t="s">
        <v>85</v>
      </c>
      <c r="B15" s="3">
        <v>2</v>
      </c>
    </row>
    <row r="16" spans="1:2" x14ac:dyDescent="0.25">
      <c r="A16" s="2" t="s">
        <v>86</v>
      </c>
      <c r="B16" s="3">
        <v>3</v>
      </c>
    </row>
    <row r="17" spans="1:2" x14ac:dyDescent="0.25">
      <c r="A17" s="2" t="s">
        <v>87</v>
      </c>
      <c r="B17" s="3">
        <v>2</v>
      </c>
    </row>
    <row r="18" spans="1:2" x14ac:dyDescent="0.25">
      <c r="A18" s="2" t="s">
        <v>88</v>
      </c>
      <c r="B18" s="3">
        <v>2</v>
      </c>
    </row>
    <row r="19" spans="1:2" x14ac:dyDescent="0.25">
      <c r="A19" s="2" t="s">
        <v>89</v>
      </c>
      <c r="B19" s="3">
        <v>3</v>
      </c>
    </row>
    <row r="20" spans="1:2" x14ac:dyDescent="0.25">
      <c r="A20" s="2" t="s">
        <v>90</v>
      </c>
      <c r="B20" s="3">
        <v>2</v>
      </c>
    </row>
    <row r="21" spans="1:2" x14ac:dyDescent="0.25">
      <c r="A21" s="2" t="s">
        <v>91</v>
      </c>
      <c r="B21" s="3">
        <v>2</v>
      </c>
    </row>
    <row r="22" spans="1:2" x14ac:dyDescent="0.25">
      <c r="A22" s="2" t="s">
        <v>92</v>
      </c>
      <c r="B22" s="3">
        <v>1</v>
      </c>
    </row>
    <row r="23" spans="1:2" x14ac:dyDescent="0.25">
      <c r="A23" s="2" t="s">
        <v>93</v>
      </c>
      <c r="B23" s="3">
        <v>1</v>
      </c>
    </row>
    <row r="24" spans="1:2" x14ac:dyDescent="0.25">
      <c r="A24" s="2" t="s">
        <v>94</v>
      </c>
      <c r="B24" s="3">
        <v>1</v>
      </c>
    </row>
    <row r="25" spans="1:2" x14ac:dyDescent="0.25">
      <c r="A25" s="2" t="s">
        <v>95</v>
      </c>
      <c r="B25" s="3">
        <v>2</v>
      </c>
    </row>
    <row r="26" spans="1:2" x14ac:dyDescent="0.25">
      <c r="A26" s="2" t="s">
        <v>96</v>
      </c>
      <c r="B26" s="3">
        <v>5</v>
      </c>
    </row>
    <row r="27" spans="1:2" x14ac:dyDescent="0.25">
      <c r="A27" s="2" t="s">
        <v>97</v>
      </c>
      <c r="B27" s="3">
        <v>2</v>
      </c>
    </row>
    <row r="28" spans="1:2" x14ac:dyDescent="0.25">
      <c r="A28" s="2" t="s">
        <v>98</v>
      </c>
      <c r="B28" s="3">
        <v>3</v>
      </c>
    </row>
    <row r="29" spans="1:2" x14ac:dyDescent="0.25">
      <c r="A29" s="2" t="s">
        <v>99</v>
      </c>
      <c r="B29" s="3">
        <v>4</v>
      </c>
    </row>
    <row r="30" spans="1:2" x14ac:dyDescent="0.25">
      <c r="A30" s="2" t="s">
        <v>100</v>
      </c>
      <c r="B30" s="3">
        <v>2</v>
      </c>
    </row>
    <row r="31" spans="1:2" x14ac:dyDescent="0.25">
      <c r="A31" s="2" t="s">
        <v>101</v>
      </c>
      <c r="B31" s="3">
        <v>3</v>
      </c>
    </row>
    <row r="32" spans="1:2" x14ac:dyDescent="0.25">
      <c r="A32" s="2" t="s">
        <v>102</v>
      </c>
      <c r="B32" s="3">
        <v>2</v>
      </c>
    </row>
    <row r="33" spans="1:2" x14ac:dyDescent="0.25">
      <c r="A33" s="2" t="s">
        <v>103</v>
      </c>
      <c r="B33" s="3">
        <v>3</v>
      </c>
    </row>
    <row r="34" spans="1:2" x14ac:dyDescent="0.25">
      <c r="A34" s="2" t="s">
        <v>104</v>
      </c>
      <c r="B34" s="3">
        <v>2</v>
      </c>
    </row>
    <row r="35" spans="1:2" x14ac:dyDescent="0.25">
      <c r="A35" s="2" t="s">
        <v>105</v>
      </c>
      <c r="B35" s="3">
        <v>1</v>
      </c>
    </row>
    <row r="36" spans="1:2" x14ac:dyDescent="0.25">
      <c r="A36" s="2" t="s">
        <v>106</v>
      </c>
      <c r="B36" s="3">
        <v>3</v>
      </c>
    </row>
    <row r="37" spans="1:2" x14ac:dyDescent="0.25">
      <c r="A37" s="2" t="s">
        <v>107</v>
      </c>
      <c r="B37" s="3">
        <v>3</v>
      </c>
    </row>
    <row r="38" spans="1:2" x14ac:dyDescent="0.25">
      <c r="A38" s="2" t="s">
        <v>108</v>
      </c>
      <c r="B38" s="3">
        <v>2</v>
      </c>
    </row>
    <row r="39" spans="1:2" x14ac:dyDescent="0.25">
      <c r="A39" s="2" t="s">
        <v>109</v>
      </c>
      <c r="B39" s="3">
        <v>5</v>
      </c>
    </row>
    <row r="40" spans="1:2" x14ac:dyDescent="0.25">
      <c r="A40" s="2" t="s">
        <v>110</v>
      </c>
      <c r="B40" s="3">
        <v>4</v>
      </c>
    </row>
    <row r="41" spans="1:2" x14ac:dyDescent="0.25">
      <c r="A41" s="2" t="s">
        <v>111</v>
      </c>
      <c r="B41" s="3">
        <v>2</v>
      </c>
    </row>
    <row r="42" spans="1:2" x14ac:dyDescent="0.25">
      <c r="A42" s="2" t="s">
        <v>112</v>
      </c>
      <c r="B42" s="3">
        <v>1</v>
      </c>
    </row>
    <row r="43" spans="1:2" x14ac:dyDescent="0.25">
      <c r="A43" s="2" t="s">
        <v>113</v>
      </c>
      <c r="B43" s="3">
        <v>3</v>
      </c>
    </row>
    <row r="44" spans="1:2" x14ac:dyDescent="0.25">
      <c r="A44" s="2" t="s">
        <v>114</v>
      </c>
      <c r="B44" s="3">
        <v>3</v>
      </c>
    </row>
    <row r="45" spans="1:2" x14ac:dyDescent="0.25">
      <c r="A45" s="2" t="s">
        <v>115</v>
      </c>
      <c r="B45" s="3">
        <v>4</v>
      </c>
    </row>
    <row r="46" spans="1:2" x14ac:dyDescent="0.25">
      <c r="A46" s="2" t="s">
        <v>116</v>
      </c>
      <c r="B46" s="3">
        <v>5</v>
      </c>
    </row>
    <row r="47" spans="1:2" x14ac:dyDescent="0.25">
      <c r="A47" s="2" t="s">
        <v>117</v>
      </c>
      <c r="B47" s="3">
        <v>2</v>
      </c>
    </row>
    <row r="48" spans="1:2" x14ac:dyDescent="0.25">
      <c r="A48" s="2" t="s">
        <v>118</v>
      </c>
      <c r="B48" s="3">
        <v>2</v>
      </c>
    </row>
    <row r="49" spans="1:2" x14ac:dyDescent="0.25">
      <c r="A49" s="2" t="s">
        <v>119</v>
      </c>
      <c r="B49" s="3">
        <v>2</v>
      </c>
    </row>
    <row r="50" spans="1:2" x14ac:dyDescent="0.25">
      <c r="A50" s="2" t="s">
        <v>120</v>
      </c>
      <c r="B50" s="3">
        <v>2</v>
      </c>
    </row>
    <row r="51" spans="1:2" x14ac:dyDescent="0.25">
      <c r="A51" s="2" t="s">
        <v>121</v>
      </c>
      <c r="B51" s="3">
        <v>2</v>
      </c>
    </row>
    <row r="52" spans="1:2" x14ac:dyDescent="0.25">
      <c r="A52" s="2" t="s">
        <v>122</v>
      </c>
      <c r="B52" s="3">
        <v>3</v>
      </c>
    </row>
    <row r="53" spans="1:2" x14ac:dyDescent="0.25">
      <c r="A53" s="2" t="s">
        <v>123</v>
      </c>
      <c r="B53" s="3">
        <v>3</v>
      </c>
    </row>
    <row r="54" spans="1:2" x14ac:dyDescent="0.25">
      <c r="A54" s="2" t="s">
        <v>124</v>
      </c>
      <c r="B54" s="3">
        <v>5</v>
      </c>
    </row>
    <row r="55" spans="1:2" x14ac:dyDescent="0.25">
      <c r="A55" s="2" t="s">
        <v>125</v>
      </c>
      <c r="B55" s="3">
        <v>2</v>
      </c>
    </row>
    <row r="56" spans="1:2" x14ac:dyDescent="0.25">
      <c r="A56" s="2" t="s">
        <v>126</v>
      </c>
      <c r="B56" s="3">
        <v>2</v>
      </c>
    </row>
    <row r="57" spans="1:2" x14ac:dyDescent="0.25">
      <c r="A57" s="2" t="s">
        <v>127</v>
      </c>
      <c r="B57" s="3">
        <v>2</v>
      </c>
    </row>
    <row r="58" spans="1:2" x14ac:dyDescent="0.25">
      <c r="A58" s="2" t="s">
        <v>128</v>
      </c>
      <c r="B58" s="3">
        <v>4</v>
      </c>
    </row>
    <row r="59" spans="1:2" x14ac:dyDescent="0.25">
      <c r="A59" s="2" t="s">
        <v>129</v>
      </c>
      <c r="B59" s="3">
        <v>2</v>
      </c>
    </row>
    <row r="60" spans="1:2" x14ac:dyDescent="0.25">
      <c r="A60" s="2" t="s">
        <v>130</v>
      </c>
      <c r="B60" s="3">
        <v>2</v>
      </c>
    </row>
    <row r="61" spans="1:2" x14ac:dyDescent="0.25">
      <c r="A61" s="2" t="s">
        <v>131</v>
      </c>
      <c r="B61" s="3">
        <v>3</v>
      </c>
    </row>
    <row r="62" spans="1:2" x14ac:dyDescent="0.25">
      <c r="A62" s="2" t="s">
        <v>132</v>
      </c>
      <c r="B62" s="3">
        <v>3</v>
      </c>
    </row>
    <row r="63" spans="1:2" x14ac:dyDescent="0.25">
      <c r="A63" s="2" t="s">
        <v>133</v>
      </c>
      <c r="B63" s="3">
        <v>1</v>
      </c>
    </row>
    <row r="64" spans="1:2" x14ac:dyDescent="0.25">
      <c r="A64" s="2" t="s">
        <v>134</v>
      </c>
      <c r="B64" s="3">
        <v>1</v>
      </c>
    </row>
    <row r="65" spans="1:2" x14ac:dyDescent="0.25">
      <c r="A65" s="2" t="s">
        <v>135</v>
      </c>
      <c r="B65" s="3">
        <v>4</v>
      </c>
    </row>
    <row r="66" spans="1:2" x14ac:dyDescent="0.25">
      <c r="A66" s="2" t="s">
        <v>136</v>
      </c>
      <c r="B66" s="3">
        <v>5</v>
      </c>
    </row>
    <row r="67" spans="1:2" x14ac:dyDescent="0.25">
      <c r="A67" s="2" t="s">
        <v>137</v>
      </c>
      <c r="B67" s="3">
        <v>3</v>
      </c>
    </row>
    <row r="68" spans="1:2" x14ac:dyDescent="0.25">
      <c r="A68" s="2" t="s">
        <v>138</v>
      </c>
      <c r="B68" s="3">
        <v>2</v>
      </c>
    </row>
    <row r="69" spans="1:2" x14ac:dyDescent="0.25">
      <c r="A69" s="2" t="s">
        <v>139</v>
      </c>
      <c r="B69" s="3">
        <v>1</v>
      </c>
    </row>
    <row r="70" spans="1:2" x14ac:dyDescent="0.25">
      <c r="A70" s="2" t="s">
        <v>140</v>
      </c>
      <c r="B70" s="3">
        <v>5</v>
      </c>
    </row>
    <row r="71" spans="1:2" x14ac:dyDescent="0.25">
      <c r="A71" s="2" t="s">
        <v>141</v>
      </c>
      <c r="B71" s="3">
        <v>4</v>
      </c>
    </row>
    <row r="72" spans="1:2" x14ac:dyDescent="0.25">
      <c r="A72" s="2" t="s">
        <v>142</v>
      </c>
      <c r="B72" s="3">
        <v>3</v>
      </c>
    </row>
    <row r="73" spans="1:2" x14ac:dyDescent="0.25">
      <c r="A73" s="2" t="s">
        <v>143</v>
      </c>
      <c r="B73" s="3">
        <v>3</v>
      </c>
    </row>
    <row r="74" spans="1:2" x14ac:dyDescent="0.25">
      <c r="A74" s="2" t="s">
        <v>144</v>
      </c>
      <c r="B74" s="3">
        <v>2</v>
      </c>
    </row>
    <row r="75" spans="1:2" x14ac:dyDescent="0.25">
      <c r="A75" s="2" t="s">
        <v>145</v>
      </c>
      <c r="B75" s="3">
        <v>3</v>
      </c>
    </row>
    <row r="76" spans="1:2" x14ac:dyDescent="0.25">
      <c r="A76" s="2" t="s">
        <v>146</v>
      </c>
      <c r="B76" s="3">
        <v>4</v>
      </c>
    </row>
    <row r="77" spans="1:2" x14ac:dyDescent="0.25">
      <c r="A77" s="2" t="s">
        <v>147</v>
      </c>
      <c r="B77" s="3">
        <v>3</v>
      </c>
    </row>
    <row r="78" spans="1:2" x14ac:dyDescent="0.25">
      <c r="A78" s="2" t="s">
        <v>148</v>
      </c>
      <c r="B78" s="3">
        <v>4</v>
      </c>
    </row>
    <row r="79" spans="1:2" x14ac:dyDescent="0.25">
      <c r="A79" s="2" t="s">
        <v>149</v>
      </c>
      <c r="B79" s="3">
        <v>3</v>
      </c>
    </row>
    <row r="80" spans="1:2" x14ac:dyDescent="0.25">
      <c r="A80" s="2" t="s">
        <v>150</v>
      </c>
      <c r="B80" s="3">
        <v>2</v>
      </c>
    </row>
    <row r="81" spans="1:2" x14ac:dyDescent="0.25">
      <c r="A81" s="2" t="s">
        <v>151</v>
      </c>
      <c r="B81" s="3">
        <v>1</v>
      </c>
    </row>
    <row r="82" spans="1:2" x14ac:dyDescent="0.25">
      <c r="A82" s="2" t="s">
        <v>152</v>
      </c>
      <c r="B82" s="3">
        <v>4</v>
      </c>
    </row>
    <row r="83" spans="1:2" x14ac:dyDescent="0.25">
      <c r="A83" s="2" t="s">
        <v>153</v>
      </c>
      <c r="B83" s="3">
        <v>2</v>
      </c>
    </row>
    <row r="84" spans="1:2" x14ac:dyDescent="0.25">
      <c r="A84" s="2" t="s">
        <v>154</v>
      </c>
      <c r="B84" s="3">
        <v>2</v>
      </c>
    </row>
    <row r="85" spans="1:2" x14ac:dyDescent="0.25">
      <c r="A85" s="2" t="s">
        <v>155</v>
      </c>
      <c r="B85" s="3">
        <v>2</v>
      </c>
    </row>
    <row r="86" spans="1:2" x14ac:dyDescent="0.25">
      <c r="A86" s="2" t="s">
        <v>156</v>
      </c>
      <c r="B86" s="3">
        <v>2</v>
      </c>
    </row>
    <row r="87" spans="1:2" x14ac:dyDescent="0.25">
      <c r="A87" s="2" t="s">
        <v>157</v>
      </c>
      <c r="B87" s="3">
        <v>4</v>
      </c>
    </row>
    <row r="88" spans="1:2" x14ac:dyDescent="0.25">
      <c r="A88" s="2" t="s">
        <v>158</v>
      </c>
      <c r="B88" s="3">
        <v>6</v>
      </c>
    </row>
    <row r="89" spans="1:2" x14ac:dyDescent="0.25">
      <c r="A89" s="2" t="s">
        <v>159</v>
      </c>
      <c r="B89" s="3">
        <v>3</v>
      </c>
    </row>
    <row r="90" spans="1:2" x14ac:dyDescent="0.25">
      <c r="A90" s="2" t="s">
        <v>160</v>
      </c>
      <c r="B90" s="3">
        <v>2</v>
      </c>
    </row>
    <row r="91" spans="1:2" x14ac:dyDescent="0.25">
      <c r="A91" s="2" t="s">
        <v>161</v>
      </c>
      <c r="B91" s="3">
        <v>2</v>
      </c>
    </row>
    <row r="92" spans="1:2" x14ac:dyDescent="0.25">
      <c r="A92" s="2" t="s">
        <v>162</v>
      </c>
      <c r="B92" s="3">
        <v>3</v>
      </c>
    </row>
    <row r="93" spans="1:2" x14ac:dyDescent="0.25">
      <c r="A93" s="2" t="s">
        <v>163</v>
      </c>
      <c r="B93" s="3">
        <v>4</v>
      </c>
    </row>
    <row r="94" spans="1:2" x14ac:dyDescent="0.25">
      <c r="A94" s="2" t="s">
        <v>164</v>
      </c>
      <c r="B94" s="3">
        <v>1</v>
      </c>
    </row>
    <row r="95" spans="1:2" x14ac:dyDescent="0.25">
      <c r="A95" s="2" t="s">
        <v>165</v>
      </c>
      <c r="B95" s="3">
        <v>2</v>
      </c>
    </row>
    <row r="96" spans="1:2" x14ac:dyDescent="0.25">
      <c r="A96" s="2" t="s">
        <v>166</v>
      </c>
      <c r="B96" s="3">
        <v>3</v>
      </c>
    </row>
    <row r="97" spans="1:2" x14ac:dyDescent="0.25">
      <c r="A97" s="2" t="s">
        <v>167</v>
      </c>
      <c r="B97" s="3">
        <v>4</v>
      </c>
    </row>
    <row r="98" spans="1:2" x14ac:dyDescent="0.25">
      <c r="A98" s="2" t="s">
        <v>168</v>
      </c>
      <c r="B98" s="3">
        <v>2</v>
      </c>
    </row>
    <row r="99" spans="1:2" x14ac:dyDescent="0.25">
      <c r="A99" s="2" t="s">
        <v>169</v>
      </c>
      <c r="B99" s="3">
        <v>2</v>
      </c>
    </row>
    <row r="100" spans="1:2" x14ac:dyDescent="0.25">
      <c r="A100" s="2" t="s">
        <v>170</v>
      </c>
      <c r="B100" s="3">
        <v>6</v>
      </c>
    </row>
    <row r="101" spans="1:2" x14ac:dyDescent="0.25">
      <c r="A101" s="2" t="s">
        <v>171</v>
      </c>
      <c r="B101" s="3">
        <v>2</v>
      </c>
    </row>
    <row r="102" spans="1:2" x14ac:dyDescent="0.25">
      <c r="A102" s="2" t="s">
        <v>172</v>
      </c>
      <c r="B102" s="3">
        <v>1</v>
      </c>
    </row>
    <row r="103" spans="1:2" x14ac:dyDescent="0.25">
      <c r="A103" s="2" t="s">
        <v>173</v>
      </c>
      <c r="B103" s="3">
        <v>2</v>
      </c>
    </row>
    <row r="104" spans="1:2" x14ac:dyDescent="0.25">
      <c r="A104" s="2" t="s">
        <v>174</v>
      </c>
      <c r="B104" s="3">
        <v>2</v>
      </c>
    </row>
    <row r="105" spans="1:2" x14ac:dyDescent="0.25">
      <c r="A105" s="2" t="s">
        <v>175</v>
      </c>
      <c r="B105" s="3">
        <v>3</v>
      </c>
    </row>
    <row r="106" spans="1:2" x14ac:dyDescent="0.25">
      <c r="A106" s="2" t="s">
        <v>176</v>
      </c>
      <c r="B106" s="3">
        <v>3</v>
      </c>
    </row>
    <row r="107" spans="1:2" x14ac:dyDescent="0.25">
      <c r="A107" s="2" t="s">
        <v>177</v>
      </c>
      <c r="B107" s="3">
        <v>2</v>
      </c>
    </row>
    <row r="108" spans="1:2" x14ac:dyDescent="0.25">
      <c r="A108" s="2" t="s">
        <v>178</v>
      </c>
      <c r="B108" s="3">
        <v>3</v>
      </c>
    </row>
    <row r="109" spans="1:2" x14ac:dyDescent="0.25">
      <c r="A109" s="2" t="s">
        <v>179</v>
      </c>
      <c r="B109" s="3">
        <v>3</v>
      </c>
    </row>
    <row r="110" spans="1:2" x14ac:dyDescent="0.25">
      <c r="A110" s="2" t="s">
        <v>180</v>
      </c>
      <c r="B110" s="3">
        <v>4</v>
      </c>
    </row>
    <row r="111" spans="1:2" x14ac:dyDescent="0.25">
      <c r="A111" s="2" t="s">
        <v>181</v>
      </c>
      <c r="B111" s="3">
        <v>3</v>
      </c>
    </row>
    <row r="112" spans="1:2" x14ac:dyDescent="0.25">
      <c r="A112" s="2" t="s">
        <v>182</v>
      </c>
      <c r="B112" s="3">
        <v>4</v>
      </c>
    </row>
    <row r="113" spans="1:2" x14ac:dyDescent="0.25">
      <c r="A113" s="2" t="s">
        <v>183</v>
      </c>
      <c r="B113" s="3">
        <v>1</v>
      </c>
    </row>
    <row r="114" spans="1:2" x14ac:dyDescent="0.25">
      <c r="A114" s="2" t="s">
        <v>184</v>
      </c>
      <c r="B114" s="3">
        <v>4</v>
      </c>
    </row>
    <row r="115" spans="1:2" x14ac:dyDescent="0.25">
      <c r="A115" s="2" t="s">
        <v>185</v>
      </c>
      <c r="B115" s="3">
        <v>3</v>
      </c>
    </row>
    <row r="116" spans="1:2" x14ac:dyDescent="0.25">
      <c r="A116" s="2" t="s">
        <v>186</v>
      </c>
      <c r="B116" s="3">
        <v>3</v>
      </c>
    </row>
    <row r="117" spans="1:2" x14ac:dyDescent="0.25">
      <c r="A117" s="2" t="s">
        <v>187</v>
      </c>
      <c r="B117" s="3">
        <v>2</v>
      </c>
    </row>
    <row r="118" spans="1:2" x14ac:dyDescent="0.25">
      <c r="A118" s="2" t="s">
        <v>188</v>
      </c>
      <c r="B118" s="3">
        <v>3</v>
      </c>
    </row>
    <row r="119" spans="1:2" x14ac:dyDescent="0.25">
      <c r="A119" s="2" t="s">
        <v>189</v>
      </c>
      <c r="B119" s="3">
        <v>3</v>
      </c>
    </row>
    <row r="120" spans="1:2" x14ac:dyDescent="0.25">
      <c r="A120" s="2" t="s">
        <v>190</v>
      </c>
      <c r="B120" s="3">
        <v>6</v>
      </c>
    </row>
    <row r="121" spans="1:2" x14ac:dyDescent="0.25">
      <c r="A121" s="2" t="s">
        <v>191</v>
      </c>
      <c r="B121" s="3">
        <v>3</v>
      </c>
    </row>
    <row r="122" spans="1:2" x14ac:dyDescent="0.25">
      <c r="A122" s="2" t="s">
        <v>192</v>
      </c>
      <c r="B122" s="3">
        <v>2</v>
      </c>
    </row>
    <row r="123" spans="1:2" x14ac:dyDescent="0.25">
      <c r="A123" s="2" t="s">
        <v>193</v>
      </c>
      <c r="B123" s="3">
        <v>1</v>
      </c>
    </row>
    <row r="124" spans="1:2" x14ac:dyDescent="0.25">
      <c r="A124" s="2" t="s">
        <v>194</v>
      </c>
      <c r="B124" s="3">
        <v>2</v>
      </c>
    </row>
    <row r="125" spans="1:2" x14ac:dyDescent="0.25">
      <c r="A125" s="2" t="s">
        <v>195</v>
      </c>
      <c r="B125" s="3">
        <v>4</v>
      </c>
    </row>
    <row r="126" spans="1:2" x14ac:dyDescent="0.25">
      <c r="A126" s="2" t="s">
        <v>196</v>
      </c>
      <c r="B126" s="3">
        <v>2</v>
      </c>
    </row>
    <row r="127" spans="1:2" x14ac:dyDescent="0.25">
      <c r="A127" s="2" t="s">
        <v>197</v>
      </c>
      <c r="B127" s="3">
        <v>3</v>
      </c>
    </row>
    <row r="128" spans="1:2" x14ac:dyDescent="0.25">
      <c r="A128" s="2" t="s">
        <v>198</v>
      </c>
      <c r="B128" s="3">
        <v>1</v>
      </c>
    </row>
    <row r="129" spans="1:2" x14ac:dyDescent="0.25">
      <c r="A129" s="2" t="s">
        <v>199</v>
      </c>
      <c r="B129" s="3">
        <v>2</v>
      </c>
    </row>
    <row r="130" spans="1:2" x14ac:dyDescent="0.25">
      <c r="A130" s="2" t="s">
        <v>200</v>
      </c>
      <c r="B130" s="3">
        <v>4</v>
      </c>
    </row>
    <row r="131" spans="1:2" x14ac:dyDescent="0.25">
      <c r="A131" s="2" t="s">
        <v>201</v>
      </c>
      <c r="B131" s="3">
        <v>2</v>
      </c>
    </row>
    <row r="132" spans="1:2" x14ac:dyDescent="0.25">
      <c r="A132" s="2" t="s">
        <v>202</v>
      </c>
      <c r="B132" s="3">
        <v>4</v>
      </c>
    </row>
    <row r="133" spans="1:2" x14ac:dyDescent="0.25">
      <c r="A133" s="2" t="s">
        <v>203</v>
      </c>
      <c r="B133" s="3">
        <v>1</v>
      </c>
    </row>
    <row r="134" spans="1:2" x14ac:dyDescent="0.25">
      <c r="A134" s="2" t="s">
        <v>204</v>
      </c>
      <c r="B134" s="3">
        <v>4</v>
      </c>
    </row>
    <row r="135" spans="1:2" x14ac:dyDescent="0.25">
      <c r="A135" s="2" t="s">
        <v>205</v>
      </c>
      <c r="B135" s="3">
        <v>1</v>
      </c>
    </row>
    <row r="136" spans="1:2" x14ac:dyDescent="0.25">
      <c r="A136" s="2" t="s">
        <v>206</v>
      </c>
      <c r="B136" s="3">
        <v>4</v>
      </c>
    </row>
    <row r="137" spans="1:2" x14ac:dyDescent="0.25">
      <c r="A137" s="2" t="s">
        <v>207</v>
      </c>
      <c r="B137" s="3">
        <v>4</v>
      </c>
    </row>
    <row r="138" spans="1:2" x14ac:dyDescent="0.25">
      <c r="A138" s="2" t="s">
        <v>208</v>
      </c>
      <c r="B138" s="3">
        <v>4</v>
      </c>
    </row>
    <row r="139" spans="1:2" x14ac:dyDescent="0.25">
      <c r="A139" s="2" t="s">
        <v>209</v>
      </c>
      <c r="B139" s="3">
        <v>4</v>
      </c>
    </row>
    <row r="140" spans="1:2" x14ac:dyDescent="0.25">
      <c r="A140" s="2" t="s">
        <v>210</v>
      </c>
      <c r="B140" s="3">
        <v>2</v>
      </c>
    </row>
    <row r="141" spans="1:2" x14ac:dyDescent="0.25">
      <c r="A141" s="2" t="s">
        <v>211</v>
      </c>
      <c r="B141" s="3">
        <v>2</v>
      </c>
    </row>
    <row r="142" spans="1:2" x14ac:dyDescent="0.25">
      <c r="A142" s="2" t="s">
        <v>212</v>
      </c>
      <c r="B142" s="3">
        <v>2</v>
      </c>
    </row>
    <row r="143" spans="1:2" x14ac:dyDescent="0.25">
      <c r="A143" s="2" t="s">
        <v>213</v>
      </c>
      <c r="B143" s="3">
        <v>3</v>
      </c>
    </row>
    <row r="144" spans="1:2" x14ac:dyDescent="0.25">
      <c r="A144" s="2" t="s">
        <v>214</v>
      </c>
      <c r="B144" s="3">
        <v>4</v>
      </c>
    </row>
    <row r="145" spans="1:2" x14ac:dyDescent="0.25">
      <c r="A145" s="2" t="s">
        <v>215</v>
      </c>
      <c r="B145" s="3">
        <v>2</v>
      </c>
    </row>
    <row r="146" spans="1:2" x14ac:dyDescent="0.25">
      <c r="A146" s="2" t="s">
        <v>216</v>
      </c>
      <c r="B146" s="3">
        <v>4</v>
      </c>
    </row>
    <row r="147" spans="1:2" x14ac:dyDescent="0.25">
      <c r="A147" s="2" t="s">
        <v>217</v>
      </c>
      <c r="B147" s="3">
        <v>2</v>
      </c>
    </row>
    <row r="148" spans="1:2" x14ac:dyDescent="0.25">
      <c r="A148" s="2" t="s">
        <v>218</v>
      </c>
      <c r="B148" s="3">
        <v>1</v>
      </c>
    </row>
    <row r="149" spans="1:2" x14ac:dyDescent="0.25">
      <c r="A149" s="2" t="s">
        <v>219</v>
      </c>
      <c r="B149" s="3">
        <v>2</v>
      </c>
    </row>
    <row r="150" spans="1:2" x14ac:dyDescent="0.25">
      <c r="A150" s="2" t="s">
        <v>220</v>
      </c>
      <c r="B150" s="3">
        <v>2</v>
      </c>
    </row>
    <row r="151" spans="1:2" x14ac:dyDescent="0.25">
      <c r="A151" s="2" t="s">
        <v>221</v>
      </c>
      <c r="B151" s="3">
        <v>2</v>
      </c>
    </row>
    <row r="152" spans="1:2" x14ac:dyDescent="0.25">
      <c r="A152" s="2" t="s">
        <v>222</v>
      </c>
      <c r="B152" s="3">
        <v>1</v>
      </c>
    </row>
    <row r="153" spans="1:2" x14ac:dyDescent="0.25">
      <c r="A153" s="2" t="s">
        <v>223</v>
      </c>
      <c r="B153" s="3">
        <v>3</v>
      </c>
    </row>
    <row r="154" spans="1:2" x14ac:dyDescent="0.25">
      <c r="A154" s="2" t="s">
        <v>224</v>
      </c>
      <c r="B154" s="3">
        <v>4</v>
      </c>
    </row>
    <row r="155" spans="1:2" x14ac:dyDescent="0.25">
      <c r="A155" s="2" t="s">
        <v>225</v>
      </c>
      <c r="B155" s="3">
        <v>2</v>
      </c>
    </row>
    <row r="156" spans="1:2" x14ac:dyDescent="0.25">
      <c r="A156" s="2" t="s">
        <v>226</v>
      </c>
      <c r="B156" s="3">
        <v>3</v>
      </c>
    </row>
    <row r="157" spans="1:2" x14ac:dyDescent="0.25">
      <c r="A157" s="2" t="s">
        <v>227</v>
      </c>
      <c r="B157" s="3">
        <v>4</v>
      </c>
    </row>
    <row r="158" spans="1:2" x14ac:dyDescent="0.25">
      <c r="A158" s="2" t="s">
        <v>228</v>
      </c>
      <c r="B158" s="3">
        <v>6</v>
      </c>
    </row>
    <row r="159" spans="1:2" x14ac:dyDescent="0.25">
      <c r="A159" s="2" t="s">
        <v>229</v>
      </c>
      <c r="B159" s="3">
        <v>1</v>
      </c>
    </row>
    <row r="160" spans="1:2" x14ac:dyDescent="0.25">
      <c r="A160" s="2" t="s">
        <v>230</v>
      </c>
      <c r="B160" s="3">
        <v>6</v>
      </c>
    </row>
    <row r="161" spans="1:2" x14ac:dyDescent="0.25">
      <c r="A161" s="2" t="s">
        <v>231</v>
      </c>
      <c r="B161" s="3">
        <v>1</v>
      </c>
    </row>
    <row r="162" spans="1:2" x14ac:dyDescent="0.25">
      <c r="A162" s="2" t="s">
        <v>232</v>
      </c>
      <c r="B162" s="3">
        <v>3</v>
      </c>
    </row>
    <row r="163" spans="1:2" x14ac:dyDescent="0.25">
      <c r="A163" s="2" t="s">
        <v>233</v>
      </c>
      <c r="B163" s="3">
        <v>5</v>
      </c>
    </row>
    <row r="164" spans="1:2" x14ac:dyDescent="0.25">
      <c r="A164" s="2" t="s">
        <v>234</v>
      </c>
      <c r="B164" s="3">
        <v>2</v>
      </c>
    </row>
    <row r="165" spans="1:2" x14ac:dyDescent="0.25">
      <c r="A165" s="2" t="s">
        <v>235</v>
      </c>
      <c r="B165" s="3">
        <v>2</v>
      </c>
    </row>
    <row r="166" spans="1:2" x14ac:dyDescent="0.25">
      <c r="A166" s="2" t="s">
        <v>236</v>
      </c>
      <c r="B166" s="3">
        <v>1</v>
      </c>
    </row>
    <row r="167" spans="1:2" x14ac:dyDescent="0.25">
      <c r="A167" s="2" t="s">
        <v>237</v>
      </c>
      <c r="B167" s="3">
        <v>4</v>
      </c>
    </row>
    <row r="168" spans="1:2" x14ac:dyDescent="0.25">
      <c r="A168" s="2" t="s">
        <v>238</v>
      </c>
      <c r="B168" s="3">
        <v>4</v>
      </c>
    </row>
    <row r="169" spans="1:2" x14ac:dyDescent="0.25">
      <c r="A169" s="2" t="s">
        <v>239</v>
      </c>
      <c r="B169" s="3">
        <v>2</v>
      </c>
    </row>
    <row r="170" spans="1:2" x14ac:dyDescent="0.25">
      <c r="A170" s="2" t="s">
        <v>240</v>
      </c>
      <c r="B170" s="3">
        <v>2</v>
      </c>
    </row>
    <row r="171" spans="1:2" x14ac:dyDescent="0.25">
      <c r="A171" s="2" t="s">
        <v>241</v>
      </c>
      <c r="B171" s="3">
        <v>4</v>
      </c>
    </row>
    <row r="172" spans="1:2" x14ac:dyDescent="0.25">
      <c r="A172" s="2" t="s">
        <v>242</v>
      </c>
      <c r="B172" s="3">
        <v>2</v>
      </c>
    </row>
    <row r="173" spans="1:2" x14ac:dyDescent="0.25">
      <c r="A173" s="2" t="s">
        <v>243</v>
      </c>
      <c r="B173" s="3">
        <v>5</v>
      </c>
    </row>
    <row r="174" spans="1:2" x14ac:dyDescent="0.25">
      <c r="A174" s="2" t="s">
        <v>244</v>
      </c>
      <c r="B174" s="3">
        <v>1</v>
      </c>
    </row>
    <row r="175" spans="1:2" x14ac:dyDescent="0.25">
      <c r="A175" s="2" t="s">
        <v>245</v>
      </c>
      <c r="B175" s="3">
        <v>3</v>
      </c>
    </row>
    <row r="176" spans="1:2" x14ac:dyDescent="0.25">
      <c r="A176" s="2" t="s">
        <v>246</v>
      </c>
      <c r="B176" s="3">
        <v>6</v>
      </c>
    </row>
    <row r="177" spans="1:2" x14ac:dyDescent="0.25">
      <c r="A177" s="2" t="s">
        <v>247</v>
      </c>
      <c r="B177" s="3">
        <v>2</v>
      </c>
    </row>
    <row r="178" spans="1:2" x14ac:dyDescent="0.25">
      <c r="A178" s="2" t="s">
        <v>248</v>
      </c>
      <c r="B178" s="3">
        <v>6</v>
      </c>
    </row>
    <row r="179" spans="1:2" x14ac:dyDescent="0.25">
      <c r="A179" s="2" t="s">
        <v>249</v>
      </c>
      <c r="B179" s="3">
        <v>4</v>
      </c>
    </row>
    <row r="180" spans="1:2" x14ac:dyDescent="0.25">
      <c r="A180" s="2" t="s">
        <v>250</v>
      </c>
      <c r="B180" s="3">
        <v>4</v>
      </c>
    </row>
    <row r="181" spans="1:2" x14ac:dyDescent="0.25">
      <c r="A181" s="2" t="s">
        <v>251</v>
      </c>
      <c r="B181" s="3">
        <v>4</v>
      </c>
    </row>
    <row r="182" spans="1:2" x14ac:dyDescent="0.25">
      <c r="A182" s="2" t="s">
        <v>252</v>
      </c>
      <c r="B182" s="3">
        <v>5</v>
      </c>
    </row>
    <row r="183" spans="1:2" x14ac:dyDescent="0.25">
      <c r="A183" s="2" t="s">
        <v>253</v>
      </c>
      <c r="B183" s="3">
        <v>5</v>
      </c>
    </row>
    <row r="184" spans="1:2" x14ac:dyDescent="0.25">
      <c r="A184" s="2" t="s">
        <v>254</v>
      </c>
      <c r="B184" s="3">
        <v>1</v>
      </c>
    </row>
    <row r="185" spans="1:2" x14ac:dyDescent="0.25">
      <c r="A185" s="2" t="s">
        <v>255</v>
      </c>
      <c r="B185" s="3">
        <v>2</v>
      </c>
    </row>
    <row r="186" spans="1:2" x14ac:dyDescent="0.25">
      <c r="A186" s="2" t="s">
        <v>256</v>
      </c>
      <c r="B186" s="3">
        <v>6</v>
      </c>
    </row>
    <row r="187" spans="1:2" x14ac:dyDescent="0.25">
      <c r="A187" s="2" t="s">
        <v>257</v>
      </c>
      <c r="B187" s="3">
        <v>2</v>
      </c>
    </row>
    <row r="188" spans="1:2" x14ac:dyDescent="0.25">
      <c r="A188" s="2" t="s">
        <v>258</v>
      </c>
      <c r="B188" s="3">
        <v>2</v>
      </c>
    </row>
    <row r="189" spans="1:2" x14ac:dyDescent="0.25">
      <c r="A189" s="2" t="s">
        <v>259</v>
      </c>
      <c r="B189" s="3">
        <v>3</v>
      </c>
    </row>
    <row r="190" spans="1:2" x14ac:dyDescent="0.25">
      <c r="A190" s="2" t="s">
        <v>260</v>
      </c>
      <c r="B190" s="3">
        <v>3</v>
      </c>
    </row>
    <row r="191" spans="1:2" x14ac:dyDescent="0.25">
      <c r="A191" s="2" t="s">
        <v>261</v>
      </c>
      <c r="B191" s="3">
        <v>4</v>
      </c>
    </row>
    <row r="192" spans="1:2" x14ac:dyDescent="0.25">
      <c r="A192" s="2" t="s">
        <v>262</v>
      </c>
      <c r="B192" s="3">
        <v>3</v>
      </c>
    </row>
    <row r="193" spans="1:2" x14ac:dyDescent="0.25">
      <c r="A193" s="2" t="s">
        <v>263</v>
      </c>
      <c r="B193" s="3">
        <v>3</v>
      </c>
    </row>
    <row r="194" spans="1:2" x14ac:dyDescent="0.25">
      <c r="A194" s="2" t="s">
        <v>264</v>
      </c>
      <c r="B194" s="3">
        <v>3</v>
      </c>
    </row>
    <row r="195" spans="1:2" x14ac:dyDescent="0.25">
      <c r="A195" s="2" t="s">
        <v>265</v>
      </c>
      <c r="B195" s="3">
        <v>2</v>
      </c>
    </row>
    <row r="196" spans="1:2" x14ac:dyDescent="0.25">
      <c r="A196" s="2" t="s">
        <v>266</v>
      </c>
      <c r="B196" s="3">
        <v>2</v>
      </c>
    </row>
    <row r="197" spans="1:2" x14ac:dyDescent="0.25">
      <c r="A197" s="2" t="s">
        <v>267</v>
      </c>
      <c r="B197" s="3">
        <v>2</v>
      </c>
    </row>
    <row r="198" spans="1:2" x14ac:dyDescent="0.25">
      <c r="A198" s="2" t="s">
        <v>268</v>
      </c>
      <c r="B198" s="3">
        <v>2</v>
      </c>
    </row>
    <row r="199" spans="1:2" x14ac:dyDescent="0.25">
      <c r="A199" s="2" t="s">
        <v>269</v>
      </c>
      <c r="B199" s="3">
        <v>2</v>
      </c>
    </row>
    <row r="200" spans="1:2" x14ac:dyDescent="0.25">
      <c r="A200" s="2" t="s">
        <v>270</v>
      </c>
      <c r="B200" s="3">
        <v>3</v>
      </c>
    </row>
    <row r="201" spans="1:2" x14ac:dyDescent="0.25">
      <c r="A201" s="2" t="s">
        <v>271</v>
      </c>
      <c r="B201" s="3">
        <v>2</v>
      </c>
    </row>
    <row r="202" spans="1:2" x14ac:dyDescent="0.25">
      <c r="A202" s="2" t="s">
        <v>272</v>
      </c>
      <c r="B202" s="3">
        <v>2</v>
      </c>
    </row>
    <row r="203" spans="1:2" x14ac:dyDescent="0.25">
      <c r="A203" s="2" t="s">
        <v>273</v>
      </c>
      <c r="B203" s="3">
        <v>2</v>
      </c>
    </row>
    <row r="204" spans="1:2" x14ac:dyDescent="0.25">
      <c r="A204" s="2" t="s">
        <v>274</v>
      </c>
      <c r="B204" s="3">
        <v>2</v>
      </c>
    </row>
    <row r="205" spans="1:2" x14ac:dyDescent="0.25">
      <c r="A205" s="2" t="s">
        <v>275</v>
      </c>
      <c r="B205" s="3">
        <v>3</v>
      </c>
    </row>
    <row r="206" spans="1:2" x14ac:dyDescent="0.25">
      <c r="A206" s="2" t="s">
        <v>276</v>
      </c>
      <c r="B206" s="3">
        <v>2</v>
      </c>
    </row>
    <row r="207" spans="1:2" x14ac:dyDescent="0.25">
      <c r="A207" s="2" t="s">
        <v>277</v>
      </c>
      <c r="B207" s="3">
        <v>3</v>
      </c>
    </row>
    <row r="208" spans="1:2" x14ac:dyDescent="0.25">
      <c r="A208" s="2" t="s">
        <v>278</v>
      </c>
      <c r="B208" s="3">
        <v>3</v>
      </c>
    </row>
    <row r="209" spans="1:2" x14ac:dyDescent="0.25">
      <c r="A209" s="2" t="s">
        <v>279</v>
      </c>
      <c r="B209" s="3">
        <v>3</v>
      </c>
    </row>
    <row r="210" spans="1:2" x14ac:dyDescent="0.25">
      <c r="A210" s="2" t="s">
        <v>280</v>
      </c>
      <c r="B210" s="3">
        <v>2</v>
      </c>
    </row>
    <row r="211" spans="1:2" x14ac:dyDescent="0.25">
      <c r="A211" s="2" t="s">
        <v>281</v>
      </c>
      <c r="B211" s="3">
        <v>5</v>
      </c>
    </row>
    <row r="212" spans="1:2" x14ac:dyDescent="0.25">
      <c r="A212" s="2" t="s">
        <v>282</v>
      </c>
      <c r="B212" s="3">
        <v>4</v>
      </c>
    </row>
    <row r="213" spans="1:2" x14ac:dyDescent="0.25">
      <c r="A213" s="2" t="s">
        <v>283</v>
      </c>
      <c r="B213" s="3">
        <v>1</v>
      </c>
    </row>
    <row r="214" spans="1:2" x14ac:dyDescent="0.25">
      <c r="A214" s="2" t="s">
        <v>284</v>
      </c>
      <c r="B214" s="3">
        <v>2</v>
      </c>
    </row>
    <row r="215" spans="1:2" x14ac:dyDescent="0.25">
      <c r="A215" s="2" t="s">
        <v>285</v>
      </c>
      <c r="B215" s="3">
        <v>3</v>
      </c>
    </row>
    <row r="216" spans="1:2" x14ac:dyDescent="0.25">
      <c r="A216" s="2" t="s">
        <v>286</v>
      </c>
      <c r="B216" s="3">
        <v>2</v>
      </c>
    </row>
    <row r="217" spans="1:2" x14ac:dyDescent="0.25">
      <c r="A217" s="2" t="s">
        <v>287</v>
      </c>
      <c r="B217" s="3">
        <v>5</v>
      </c>
    </row>
    <row r="218" spans="1:2" x14ac:dyDescent="0.25">
      <c r="A218" s="2" t="s">
        <v>288</v>
      </c>
      <c r="B218" s="3">
        <v>1</v>
      </c>
    </row>
    <row r="219" spans="1:2" x14ac:dyDescent="0.25">
      <c r="A219" s="2" t="s">
        <v>289</v>
      </c>
      <c r="B219" s="3">
        <v>4</v>
      </c>
    </row>
    <row r="220" spans="1:2" x14ac:dyDescent="0.25">
      <c r="A220" s="2" t="s">
        <v>290</v>
      </c>
      <c r="B220" s="3">
        <v>4</v>
      </c>
    </row>
    <row r="221" spans="1:2" x14ac:dyDescent="0.25">
      <c r="A221" s="2" t="s">
        <v>291</v>
      </c>
      <c r="B221" s="3">
        <v>4</v>
      </c>
    </row>
    <row r="222" spans="1:2" x14ac:dyDescent="0.25">
      <c r="A222" s="2" t="s">
        <v>292</v>
      </c>
      <c r="B222" s="3">
        <v>3</v>
      </c>
    </row>
    <row r="223" spans="1:2" x14ac:dyDescent="0.25">
      <c r="A223" s="2" t="s">
        <v>293</v>
      </c>
      <c r="B223" s="3">
        <v>2</v>
      </c>
    </row>
    <row r="224" spans="1:2" x14ac:dyDescent="0.25">
      <c r="A224" s="2" t="s">
        <v>294</v>
      </c>
      <c r="B224" s="3">
        <v>2</v>
      </c>
    </row>
    <row r="225" spans="1:2" x14ac:dyDescent="0.25">
      <c r="A225" s="2" t="s">
        <v>295</v>
      </c>
      <c r="B225" s="3">
        <v>2</v>
      </c>
    </row>
    <row r="226" spans="1:2" x14ac:dyDescent="0.25">
      <c r="A226" s="2" t="s">
        <v>296</v>
      </c>
      <c r="B226" s="3">
        <v>3</v>
      </c>
    </row>
    <row r="227" spans="1:2" x14ac:dyDescent="0.25">
      <c r="A227" s="2" t="s">
        <v>297</v>
      </c>
      <c r="B227" s="3">
        <v>1</v>
      </c>
    </row>
    <row r="228" spans="1:2" x14ac:dyDescent="0.25">
      <c r="A228" s="2" t="s">
        <v>298</v>
      </c>
      <c r="B228" s="3">
        <v>1</v>
      </c>
    </row>
    <row r="229" spans="1:2" x14ac:dyDescent="0.25">
      <c r="A229" s="2" t="s">
        <v>299</v>
      </c>
      <c r="B229" s="3">
        <v>2</v>
      </c>
    </row>
    <row r="230" spans="1:2" x14ac:dyDescent="0.25">
      <c r="A230" s="2" t="s">
        <v>300</v>
      </c>
      <c r="B230" s="3">
        <v>6</v>
      </c>
    </row>
    <row r="231" spans="1:2" x14ac:dyDescent="0.25">
      <c r="A231" s="2" t="s">
        <v>301</v>
      </c>
      <c r="B231" s="3">
        <v>2</v>
      </c>
    </row>
    <row r="232" spans="1:2" x14ac:dyDescent="0.25">
      <c r="A232" s="2" t="s">
        <v>302</v>
      </c>
      <c r="B232" s="3">
        <v>3</v>
      </c>
    </row>
    <row r="233" spans="1:2" x14ac:dyDescent="0.25">
      <c r="A233" s="2" t="s">
        <v>303</v>
      </c>
      <c r="B233" s="3">
        <v>4</v>
      </c>
    </row>
    <row r="234" spans="1:2" x14ac:dyDescent="0.25">
      <c r="A234" s="2" t="s">
        <v>304</v>
      </c>
      <c r="B234" s="3">
        <v>3</v>
      </c>
    </row>
    <row r="235" spans="1:2" x14ac:dyDescent="0.25">
      <c r="A235" s="2" t="s">
        <v>305</v>
      </c>
      <c r="B235" s="3">
        <v>2</v>
      </c>
    </row>
    <row r="236" spans="1:2" x14ac:dyDescent="0.25">
      <c r="A236" s="2" t="s">
        <v>306</v>
      </c>
      <c r="B236" s="3">
        <v>6</v>
      </c>
    </row>
    <row r="237" spans="1:2" x14ac:dyDescent="0.25">
      <c r="A237" s="2" t="s">
        <v>307</v>
      </c>
      <c r="B237" s="3">
        <v>4</v>
      </c>
    </row>
    <row r="238" spans="1:2" x14ac:dyDescent="0.25">
      <c r="A238" s="2" t="s">
        <v>308</v>
      </c>
      <c r="B238" s="3">
        <v>2</v>
      </c>
    </row>
    <row r="239" spans="1:2" x14ac:dyDescent="0.25">
      <c r="A239" s="2" t="s">
        <v>309</v>
      </c>
      <c r="B239" s="3">
        <v>4</v>
      </c>
    </row>
    <row r="240" spans="1:2" x14ac:dyDescent="0.25">
      <c r="A240" s="2" t="s">
        <v>310</v>
      </c>
      <c r="B240" s="3">
        <v>4</v>
      </c>
    </row>
    <row r="241" spans="1:2" x14ac:dyDescent="0.25">
      <c r="A241" s="2" t="s">
        <v>311</v>
      </c>
      <c r="B241" s="3">
        <v>2</v>
      </c>
    </row>
    <row r="242" spans="1:2" x14ac:dyDescent="0.25">
      <c r="A242" s="2" t="s">
        <v>312</v>
      </c>
      <c r="B242" s="3">
        <v>2</v>
      </c>
    </row>
    <row r="243" spans="1:2" x14ac:dyDescent="0.25">
      <c r="A243" s="2" t="s">
        <v>313</v>
      </c>
      <c r="B243" s="3">
        <v>3</v>
      </c>
    </row>
    <row r="244" spans="1:2" x14ac:dyDescent="0.25">
      <c r="A244" s="2" t="s">
        <v>314</v>
      </c>
      <c r="B244" s="3">
        <v>4</v>
      </c>
    </row>
    <row r="245" spans="1:2" x14ac:dyDescent="0.25">
      <c r="A245" s="2" t="s">
        <v>315</v>
      </c>
      <c r="B245" s="3">
        <v>2</v>
      </c>
    </row>
    <row r="246" spans="1:2" x14ac:dyDescent="0.25">
      <c r="A246" s="2" t="s">
        <v>316</v>
      </c>
      <c r="B246" s="3">
        <v>1</v>
      </c>
    </row>
    <row r="247" spans="1:2" x14ac:dyDescent="0.25">
      <c r="A247" s="2" t="s">
        <v>317</v>
      </c>
      <c r="B247" s="3">
        <v>4</v>
      </c>
    </row>
    <row r="248" spans="1:2" x14ac:dyDescent="0.25">
      <c r="A248" s="2" t="s">
        <v>318</v>
      </c>
      <c r="B248" s="3">
        <v>3</v>
      </c>
    </row>
    <row r="249" spans="1:2" x14ac:dyDescent="0.25">
      <c r="A249" s="2" t="s">
        <v>319</v>
      </c>
      <c r="B249" s="3">
        <v>2</v>
      </c>
    </row>
    <row r="250" spans="1:2" x14ac:dyDescent="0.25">
      <c r="A250" s="2" t="s">
        <v>320</v>
      </c>
      <c r="B250" s="3">
        <v>1</v>
      </c>
    </row>
    <row r="251" spans="1:2" x14ac:dyDescent="0.25">
      <c r="A251" s="2" t="s">
        <v>321</v>
      </c>
      <c r="B251" s="3">
        <v>2</v>
      </c>
    </row>
    <row r="252" spans="1:2" x14ac:dyDescent="0.25">
      <c r="A252" s="2" t="s">
        <v>322</v>
      </c>
      <c r="B252" s="3">
        <v>2</v>
      </c>
    </row>
    <row r="253" spans="1:2" x14ac:dyDescent="0.25">
      <c r="A253" s="2" t="s">
        <v>323</v>
      </c>
      <c r="B253" s="3">
        <v>1</v>
      </c>
    </row>
    <row r="254" spans="1:2" x14ac:dyDescent="0.25">
      <c r="A254" s="2" t="s">
        <v>324</v>
      </c>
      <c r="B254" s="3">
        <v>3</v>
      </c>
    </row>
    <row r="255" spans="1:2" x14ac:dyDescent="0.25">
      <c r="A255" s="2" t="s">
        <v>325</v>
      </c>
      <c r="B255" s="3">
        <v>4</v>
      </c>
    </row>
    <row r="256" spans="1:2" x14ac:dyDescent="0.25">
      <c r="A256" s="2" t="s">
        <v>326</v>
      </c>
      <c r="B256" s="3">
        <v>1</v>
      </c>
    </row>
    <row r="257" spans="1:2" x14ac:dyDescent="0.25">
      <c r="A257" s="2" t="s">
        <v>327</v>
      </c>
      <c r="B257" s="3">
        <v>2</v>
      </c>
    </row>
    <row r="258" spans="1:2" x14ac:dyDescent="0.25">
      <c r="A258" s="2" t="s">
        <v>328</v>
      </c>
      <c r="B258" s="3">
        <v>4</v>
      </c>
    </row>
    <row r="259" spans="1:2" x14ac:dyDescent="0.25">
      <c r="A259" s="2" t="s">
        <v>329</v>
      </c>
      <c r="B259" s="3">
        <v>1</v>
      </c>
    </row>
    <row r="260" spans="1:2" x14ac:dyDescent="0.25">
      <c r="A260" s="2" t="s">
        <v>330</v>
      </c>
      <c r="B260" s="3">
        <v>3</v>
      </c>
    </row>
    <row r="261" spans="1:2" x14ac:dyDescent="0.25">
      <c r="A261" s="2" t="s">
        <v>331</v>
      </c>
      <c r="B261" s="3">
        <v>2</v>
      </c>
    </row>
    <row r="262" spans="1:2" x14ac:dyDescent="0.25">
      <c r="A262" s="2" t="s">
        <v>332</v>
      </c>
      <c r="B262" s="3">
        <v>3</v>
      </c>
    </row>
    <row r="263" spans="1:2" x14ac:dyDescent="0.25">
      <c r="A263" s="2" t="s">
        <v>333</v>
      </c>
      <c r="B263" s="3">
        <v>2</v>
      </c>
    </row>
    <row r="264" spans="1:2" x14ac:dyDescent="0.25">
      <c r="A264" s="2" t="s">
        <v>334</v>
      </c>
      <c r="B264" s="3">
        <v>5</v>
      </c>
    </row>
    <row r="265" spans="1:2" x14ac:dyDescent="0.25">
      <c r="A265" s="2" t="s">
        <v>335</v>
      </c>
      <c r="B265" s="3">
        <v>2</v>
      </c>
    </row>
    <row r="266" spans="1:2" x14ac:dyDescent="0.25">
      <c r="A266" s="2" t="s">
        <v>336</v>
      </c>
      <c r="B266" s="3">
        <v>4</v>
      </c>
    </row>
    <row r="267" spans="1:2" x14ac:dyDescent="0.25">
      <c r="A267" s="2" t="s">
        <v>337</v>
      </c>
      <c r="B267" s="3">
        <v>2</v>
      </c>
    </row>
    <row r="268" spans="1:2" x14ac:dyDescent="0.25">
      <c r="A268" s="2" t="s">
        <v>338</v>
      </c>
      <c r="B268" s="3">
        <v>2</v>
      </c>
    </row>
    <row r="269" spans="1:2" x14ac:dyDescent="0.25">
      <c r="A269" s="2" t="s">
        <v>339</v>
      </c>
      <c r="B269" s="3">
        <v>2</v>
      </c>
    </row>
    <row r="270" spans="1:2" x14ac:dyDescent="0.25">
      <c r="A270" s="2" t="s">
        <v>340</v>
      </c>
      <c r="B270" s="3">
        <v>4</v>
      </c>
    </row>
    <row r="271" spans="1:2" x14ac:dyDescent="0.25">
      <c r="A271" s="2" t="s">
        <v>341</v>
      </c>
      <c r="B271" s="3">
        <v>2</v>
      </c>
    </row>
    <row r="272" spans="1:2" x14ac:dyDescent="0.25">
      <c r="A272" s="2" t="s">
        <v>342</v>
      </c>
      <c r="B272" s="3">
        <v>3</v>
      </c>
    </row>
    <row r="273" spans="1:2" x14ac:dyDescent="0.25">
      <c r="A273" s="2" t="s">
        <v>343</v>
      </c>
      <c r="B273" s="3">
        <v>2</v>
      </c>
    </row>
    <row r="274" spans="1:2" x14ac:dyDescent="0.25">
      <c r="A274" s="2" t="s">
        <v>344</v>
      </c>
      <c r="B274" s="3">
        <v>2</v>
      </c>
    </row>
    <row r="275" spans="1:2" x14ac:dyDescent="0.25">
      <c r="A275" s="2" t="s">
        <v>345</v>
      </c>
      <c r="B275" s="3">
        <v>4</v>
      </c>
    </row>
    <row r="276" spans="1:2" x14ac:dyDescent="0.25">
      <c r="A276" s="2" t="s">
        <v>346</v>
      </c>
      <c r="B276" s="3">
        <v>2</v>
      </c>
    </row>
    <row r="277" spans="1:2" x14ac:dyDescent="0.25">
      <c r="A277" s="2" t="s">
        <v>347</v>
      </c>
      <c r="B277" s="3">
        <v>6</v>
      </c>
    </row>
    <row r="278" spans="1:2" x14ac:dyDescent="0.25">
      <c r="A278" s="2" t="s">
        <v>348</v>
      </c>
      <c r="B278" s="3">
        <v>2</v>
      </c>
    </row>
    <row r="279" spans="1:2" x14ac:dyDescent="0.25">
      <c r="A279" s="2" t="s">
        <v>349</v>
      </c>
      <c r="B279" s="3">
        <v>3</v>
      </c>
    </row>
    <row r="280" spans="1:2" x14ac:dyDescent="0.25">
      <c r="A280" s="2" t="s">
        <v>350</v>
      </c>
      <c r="B280" s="3">
        <v>4</v>
      </c>
    </row>
    <row r="281" spans="1:2" x14ac:dyDescent="0.25">
      <c r="A281" s="2" t="s">
        <v>351</v>
      </c>
      <c r="B281" s="3">
        <v>1</v>
      </c>
    </row>
    <row r="282" spans="1:2" x14ac:dyDescent="0.25">
      <c r="A282" s="2" t="s">
        <v>352</v>
      </c>
      <c r="B282" s="3">
        <v>2</v>
      </c>
    </row>
    <row r="283" spans="1:2" x14ac:dyDescent="0.25">
      <c r="A283" s="2" t="s">
        <v>353</v>
      </c>
      <c r="B283" s="3">
        <v>3</v>
      </c>
    </row>
    <row r="284" spans="1:2" x14ac:dyDescent="0.25">
      <c r="A284" s="2" t="s">
        <v>354</v>
      </c>
      <c r="B284" s="3">
        <v>1</v>
      </c>
    </row>
    <row r="285" spans="1:2" x14ac:dyDescent="0.25">
      <c r="A285" s="2" t="s">
        <v>355</v>
      </c>
      <c r="B285" s="3">
        <v>1</v>
      </c>
    </row>
    <row r="286" spans="1:2" x14ac:dyDescent="0.25">
      <c r="A286" s="2" t="s">
        <v>356</v>
      </c>
      <c r="B286" s="3">
        <v>4</v>
      </c>
    </row>
    <row r="287" spans="1:2" x14ac:dyDescent="0.25">
      <c r="A287" s="2" t="s">
        <v>357</v>
      </c>
      <c r="B287" s="3">
        <v>2</v>
      </c>
    </row>
    <row r="288" spans="1:2" x14ac:dyDescent="0.25">
      <c r="A288" s="2" t="s">
        <v>358</v>
      </c>
      <c r="B288" s="3">
        <v>4</v>
      </c>
    </row>
    <row r="289" spans="1:2" x14ac:dyDescent="0.25">
      <c r="A289" s="2" t="s">
        <v>359</v>
      </c>
      <c r="B289" s="3">
        <v>3</v>
      </c>
    </row>
    <row r="290" spans="1:2" x14ac:dyDescent="0.25">
      <c r="A290" s="2" t="s">
        <v>360</v>
      </c>
      <c r="B290" s="3">
        <v>4</v>
      </c>
    </row>
    <row r="291" spans="1:2" x14ac:dyDescent="0.25">
      <c r="A291" s="2" t="s">
        <v>361</v>
      </c>
      <c r="B291" s="3">
        <v>2</v>
      </c>
    </row>
    <row r="292" spans="1:2" x14ac:dyDescent="0.25">
      <c r="A292" s="2" t="s">
        <v>362</v>
      </c>
      <c r="B292" s="3">
        <v>3</v>
      </c>
    </row>
    <row r="293" spans="1:2" x14ac:dyDescent="0.25">
      <c r="A293" s="2" t="s">
        <v>363</v>
      </c>
      <c r="B293" s="3">
        <v>2</v>
      </c>
    </row>
    <row r="294" spans="1:2" x14ac:dyDescent="0.25">
      <c r="A294" s="2" t="s">
        <v>364</v>
      </c>
      <c r="B294" s="3">
        <v>3</v>
      </c>
    </row>
    <row r="295" spans="1:2" x14ac:dyDescent="0.25">
      <c r="A295" s="2" t="s">
        <v>365</v>
      </c>
      <c r="B295" s="3">
        <v>4</v>
      </c>
    </row>
    <row r="296" spans="1:2" x14ac:dyDescent="0.25">
      <c r="A296" s="2" t="s">
        <v>366</v>
      </c>
      <c r="B296" s="3">
        <v>4</v>
      </c>
    </row>
    <row r="297" spans="1:2" x14ac:dyDescent="0.25">
      <c r="A297" s="2" t="s">
        <v>367</v>
      </c>
      <c r="B297" s="3">
        <v>2</v>
      </c>
    </row>
    <row r="298" spans="1:2" x14ac:dyDescent="0.25">
      <c r="A298" s="2" t="s">
        <v>368</v>
      </c>
      <c r="B298" s="3">
        <v>2</v>
      </c>
    </row>
    <row r="299" spans="1:2" x14ac:dyDescent="0.25">
      <c r="A299" s="2" t="s">
        <v>369</v>
      </c>
      <c r="B299" s="3">
        <v>3</v>
      </c>
    </row>
    <row r="300" spans="1:2" x14ac:dyDescent="0.25">
      <c r="A300" s="2" t="s">
        <v>370</v>
      </c>
      <c r="B300" s="3">
        <v>5</v>
      </c>
    </row>
    <row r="301" spans="1:2" x14ac:dyDescent="0.25">
      <c r="A301" s="2" t="s">
        <v>371</v>
      </c>
      <c r="B301" s="3">
        <v>4</v>
      </c>
    </row>
    <row r="302" spans="1:2" x14ac:dyDescent="0.25">
      <c r="A302" s="2" t="s">
        <v>372</v>
      </c>
      <c r="B302" s="3">
        <v>1</v>
      </c>
    </row>
    <row r="303" spans="1:2" x14ac:dyDescent="0.25">
      <c r="A303" s="2" t="s">
        <v>373</v>
      </c>
      <c r="B303" s="3">
        <v>1</v>
      </c>
    </row>
    <row r="304" spans="1:2" x14ac:dyDescent="0.25">
      <c r="A304" s="2" t="s">
        <v>374</v>
      </c>
      <c r="B304" s="3">
        <v>5</v>
      </c>
    </row>
    <row r="305" spans="1:2" x14ac:dyDescent="0.25">
      <c r="A305" s="2" t="s">
        <v>375</v>
      </c>
      <c r="B305" s="3">
        <v>4</v>
      </c>
    </row>
    <row r="306" spans="1:2" x14ac:dyDescent="0.25">
      <c r="A306" s="2" t="s">
        <v>376</v>
      </c>
      <c r="B306" s="3">
        <v>4</v>
      </c>
    </row>
    <row r="307" spans="1:2" x14ac:dyDescent="0.25">
      <c r="A307" s="2" t="s">
        <v>377</v>
      </c>
      <c r="B307" s="3">
        <v>3</v>
      </c>
    </row>
    <row r="308" spans="1:2" x14ac:dyDescent="0.25">
      <c r="A308" s="2" t="s">
        <v>378</v>
      </c>
      <c r="B308" s="3">
        <v>1</v>
      </c>
    </row>
    <row r="309" spans="1:2" x14ac:dyDescent="0.25">
      <c r="A309" s="2" t="s">
        <v>379</v>
      </c>
      <c r="B309" s="3">
        <v>5</v>
      </c>
    </row>
    <row r="310" spans="1:2" x14ac:dyDescent="0.25">
      <c r="A310" s="2" t="s">
        <v>380</v>
      </c>
      <c r="B310" s="3">
        <v>3</v>
      </c>
    </row>
    <row r="311" spans="1:2" x14ac:dyDescent="0.25">
      <c r="A311" s="2" t="s">
        <v>381</v>
      </c>
      <c r="B311" s="3">
        <v>2</v>
      </c>
    </row>
    <row r="312" spans="1:2" x14ac:dyDescent="0.25">
      <c r="A312" s="2" t="s">
        <v>382</v>
      </c>
      <c r="B312" s="3">
        <v>5</v>
      </c>
    </row>
    <row r="313" spans="1:2" x14ac:dyDescent="0.25">
      <c r="A313" s="2" t="s">
        <v>383</v>
      </c>
      <c r="B313" s="3">
        <v>2</v>
      </c>
    </row>
    <row r="314" spans="1:2" x14ac:dyDescent="0.25">
      <c r="A314" s="2" t="s">
        <v>384</v>
      </c>
      <c r="B314" s="3">
        <v>4</v>
      </c>
    </row>
    <row r="315" spans="1:2" x14ac:dyDescent="0.25">
      <c r="A315" s="2" t="s">
        <v>385</v>
      </c>
      <c r="B315" s="3">
        <v>2</v>
      </c>
    </row>
    <row r="316" spans="1:2" x14ac:dyDescent="0.25">
      <c r="A316" s="2" t="s">
        <v>386</v>
      </c>
      <c r="B316" s="3">
        <v>3</v>
      </c>
    </row>
    <row r="317" spans="1:2" x14ac:dyDescent="0.25">
      <c r="A317" s="2" t="s">
        <v>387</v>
      </c>
      <c r="B317" s="3">
        <v>5</v>
      </c>
    </row>
    <row r="318" spans="1:2" x14ac:dyDescent="0.25">
      <c r="A318" s="2" t="s">
        <v>388</v>
      </c>
      <c r="B318" s="3">
        <v>3</v>
      </c>
    </row>
    <row r="319" spans="1:2" x14ac:dyDescent="0.25">
      <c r="A319" s="2" t="s">
        <v>389</v>
      </c>
      <c r="B319" s="3">
        <v>2</v>
      </c>
    </row>
    <row r="320" spans="1:2" x14ac:dyDescent="0.25">
      <c r="A320" s="2" t="s">
        <v>390</v>
      </c>
      <c r="B320" s="3">
        <v>5</v>
      </c>
    </row>
    <row r="321" spans="1:2" x14ac:dyDescent="0.25">
      <c r="A321" s="2" t="s">
        <v>391</v>
      </c>
      <c r="B321" s="3">
        <v>1</v>
      </c>
    </row>
    <row r="322" spans="1:2" x14ac:dyDescent="0.25">
      <c r="A322" s="2" t="s">
        <v>392</v>
      </c>
      <c r="B322" s="3">
        <v>4</v>
      </c>
    </row>
    <row r="323" spans="1:2" x14ac:dyDescent="0.25">
      <c r="A323" s="2" t="s">
        <v>393</v>
      </c>
      <c r="B323" s="3">
        <v>2</v>
      </c>
    </row>
    <row r="324" spans="1:2" x14ac:dyDescent="0.25">
      <c r="A324" s="2" t="s">
        <v>394</v>
      </c>
      <c r="B324" s="3">
        <v>2</v>
      </c>
    </row>
    <row r="325" spans="1:2" x14ac:dyDescent="0.25">
      <c r="A325" s="2" t="s">
        <v>395</v>
      </c>
      <c r="B325" s="3">
        <v>4</v>
      </c>
    </row>
    <row r="326" spans="1:2" x14ac:dyDescent="0.25">
      <c r="A326" s="2" t="s">
        <v>396</v>
      </c>
      <c r="B326" s="3">
        <v>2</v>
      </c>
    </row>
    <row r="327" spans="1:2" x14ac:dyDescent="0.25">
      <c r="A327" s="2" t="s">
        <v>397</v>
      </c>
      <c r="B327" s="3">
        <v>3</v>
      </c>
    </row>
    <row r="328" spans="1:2" x14ac:dyDescent="0.25">
      <c r="A328" s="2" t="s">
        <v>398</v>
      </c>
      <c r="B328" s="3">
        <v>2</v>
      </c>
    </row>
    <row r="329" spans="1:2" x14ac:dyDescent="0.25">
      <c r="A329" s="2" t="s">
        <v>399</v>
      </c>
      <c r="B329" s="3">
        <v>2</v>
      </c>
    </row>
    <row r="330" spans="1:2" x14ac:dyDescent="0.25">
      <c r="A330" s="2" t="s">
        <v>400</v>
      </c>
      <c r="B330" s="3">
        <v>2</v>
      </c>
    </row>
    <row r="331" spans="1:2" x14ac:dyDescent="0.25">
      <c r="A331" s="2" t="s">
        <v>401</v>
      </c>
      <c r="B331" s="3">
        <v>2</v>
      </c>
    </row>
    <row r="332" spans="1:2" x14ac:dyDescent="0.25">
      <c r="A332" s="2" t="s">
        <v>402</v>
      </c>
      <c r="B332" s="3">
        <v>2</v>
      </c>
    </row>
    <row r="333" spans="1:2" x14ac:dyDescent="0.25">
      <c r="A333" s="2" t="s">
        <v>403</v>
      </c>
      <c r="B333" s="3">
        <v>5</v>
      </c>
    </row>
    <row r="334" spans="1:2" x14ac:dyDescent="0.25">
      <c r="A334" s="2" t="s">
        <v>404</v>
      </c>
      <c r="B334" s="3">
        <v>3</v>
      </c>
    </row>
    <row r="335" spans="1:2" x14ac:dyDescent="0.25">
      <c r="A335" s="2" t="s">
        <v>405</v>
      </c>
      <c r="B335" s="3">
        <v>2</v>
      </c>
    </row>
    <row r="336" spans="1:2" x14ac:dyDescent="0.25">
      <c r="A336" s="2" t="s">
        <v>406</v>
      </c>
      <c r="B336" s="3">
        <v>2</v>
      </c>
    </row>
    <row r="337" spans="1:2" x14ac:dyDescent="0.25">
      <c r="A337" s="2" t="s">
        <v>407</v>
      </c>
      <c r="B337" s="3">
        <v>3</v>
      </c>
    </row>
    <row r="338" spans="1:2" x14ac:dyDescent="0.25">
      <c r="A338" s="2" t="s">
        <v>408</v>
      </c>
      <c r="B338" s="3">
        <v>4</v>
      </c>
    </row>
    <row r="339" spans="1:2" x14ac:dyDescent="0.25">
      <c r="A339" s="2" t="s">
        <v>409</v>
      </c>
      <c r="B339" s="3">
        <v>4</v>
      </c>
    </row>
    <row r="340" spans="1:2" x14ac:dyDescent="0.25">
      <c r="A340" s="2" t="s">
        <v>410</v>
      </c>
      <c r="B340" s="3">
        <v>1</v>
      </c>
    </row>
    <row r="341" spans="1:2" x14ac:dyDescent="0.25">
      <c r="A341" s="2" t="s">
        <v>411</v>
      </c>
      <c r="B341" s="3">
        <v>3</v>
      </c>
    </row>
    <row r="342" spans="1:2" x14ac:dyDescent="0.25">
      <c r="A342" s="2" t="s">
        <v>412</v>
      </c>
      <c r="B342" s="3">
        <v>4</v>
      </c>
    </row>
    <row r="343" spans="1:2" x14ac:dyDescent="0.25">
      <c r="A343" s="2" t="s">
        <v>413</v>
      </c>
      <c r="B343" s="3">
        <v>3</v>
      </c>
    </row>
    <row r="344" spans="1:2" x14ac:dyDescent="0.25">
      <c r="A344" s="2" t="s">
        <v>414</v>
      </c>
      <c r="B344" s="3">
        <v>2</v>
      </c>
    </row>
    <row r="345" spans="1:2" x14ac:dyDescent="0.25">
      <c r="A345" s="2" t="s">
        <v>415</v>
      </c>
      <c r="B345" s="3">
        <v>3</v>
      </c>
    </row>
    <row r="346" spans="1:2" x14ac:dyDescent="0.25">
      <c r="A346" s="2" t="s">
        <v>416</v>
      </c>
      <c r="B346" s="3">
        <v>5</v>
      </c>
    </row>
    <row r="347" spans="1:2" x14ac:dyDescent="0.25">
      <c r="A347" s="2" t="s">
        <v>417</v>
      </c>
      <c r="B347" s="3">
        <v>5</v>
      </c>
    </row>
    <row r="348" spans="1:2" x14ac:dyDescent="0.25">
      <c r="A348" s="2" t="s">
        <v>418</v>
      </c>
      <c r="B348" s="3">
        <v>4</v>
      </c>
    </row>
    <row r="349" spans="1:2" x14ac:dyDescent="0.25">
      <c r="A349" s="2" t="s">
        <v>419</v>
      </c>
      <c r="B349" s="3">
        <v>3</v>
      </c>
    </row>
    <row r="350" spans="1:2" x14ac:dyDescent="0.25">
      <c r="A350" s="2" t="s">
        <v>420</v>
      </c>
      <c r="B350" s="3">
        <v>2</v>
      </c>
    </row>
    <row r="351" spans="1:2" x14ac:dyDescent="0.25">
      <c r="A351" s="2" t="s">
        <v>421</v>
      </c>
      <c r="B351" s="3">
        <v>1</v>
      </c>
    </row>
    <row r="352" spans="1:2" x14ac:dyDescent="0.25">
      <c r="A352" s="2" t="s">
        <v>422</v>
      </c>
      <c r="B352" s="3">
        <v>4</v>
      </c>
    </row>
    <row r="353" spans="1:2" x14ac:dyDescent="0.25">
      <c r="A353" s="2" t="s">
        <v>423</v>
      </c>
      <c r="B353" s="3">
        <v>6</v>
      </c>
    </row>
    <row r="354" spans="1:2" x14ac:dyDescent="0.25">
      <c r="A354" s="2" t="s">
        <v>424</v>
      </c>
      <c r="B354" s="3">
        <v>1</v>
      </c>
    </row>
    <row r="355" spans="1:2" x14ac:dyDescent="0.25">
      <c r="A355" s="2" t="s">
        <v>425</v>
      </c>
      <c r="B355" s="3">
        <v>2</v>
      </c>
    </row>
    <row r="356" spans="1:2" x14ac:dyDescent="0.25">
      <c r="A356" s="2" t="s">
        <v>426</v>
      </c>
      <c r="B356" s="3">
        <v>2</v>
      </c>
    </row>
    <row r="357" spans="1:2" x14ac:dyDescent="0.25">
      <c r="A357" s="2" t="s">
        <v>427</v>
      </c>
      <c r="B357" s="3">
        <v>1</v>
      </c>
    </row>
    <row r="358" spans="1:2" x14ac:dyDescent="0.25">
      <c r="A358" s="2" t="s">
        <v>428</v>
      </c>
      <c r="B358" s="3">
        <v>4</v>
      </c>
    </row>
    <row r="359" spans="1:2" x14ac:dyDescent="0.25">
      <c r="A359" s="2" t="s">
        <v>429</v>
      </c>
      <c r="B359" s="3">
        <v>2</v>
      </c>
    </row>
    <row r="360" spans="1:2" x14ac:dyDescent="0.25">
      <c r="A360" s="2" t="s">
        <v>430</v>
      </c>
      <c r="B360" s="3">
        <v>6</v>
      </c>
    </row>
    <row r="361" spans="1:2" x14ac:dyDescent="0.25">
      <c r="A361" s="2" t="s">
        <v>431</v>
      </c>
      <c r="B361" s="3">
        <v>5</v>
      </c>
    </row>
    <row r="362" spans="1:2" x14ac:dyDescent="0.25">
      <c r="A362" s="2" t="s">
        <v>432</v>
      </c>
      <c r="B362" s="3">
        <v>3</v>
      </c>
    </row>
    <row r="363" spans="1:2" x14ac:dyDescent="0.25">
      <c r="A363" s="2" t="s">
        <v>433</v>
      </c>
      <c r="B363" s="3">
        <v>2</v>
      </c>
    </row>
    <row r="364" spans="1:2" x14ac:dyDescent="0.25">
      <c r="A364" s="2" t="s">
        <v>434</v>
      </c>
      <c r="B364" s="3">
        <v>2</v>
      </c>
    </row>
    <row r="365" spans="1:2" x14ac:dyDescent="0.25">
      <c r="A365" s="2" t="s">
        <v>435</v>
      </c>
      <c r="B365" s="3">
        <v>2</v>
      </c>
    </row>
    <row r="366" spans="1:2" x14ac:dyDescent="0.25">
      <c r="A366" s="2" t="s">
        <v>436</v>
      </c>
      <c r="B366" s="3">
        <v>4</v>
      </c>
    </row>
    <row r="367" spans="1:2" x14ac:dyDescent="0.25">
      <c r="A367" s="2" t="s">
        <v>437</v>
      </c>
      <c r="B367" s="3">
        <v>2</v>
      </c>
    </row>
    <row r="368" spans="1:2" x14ac:dyDescent="0.25">
      <c r="A368" s="2" t="s">
        <v>438</v>
      </c>
      <c r="B368" s="3">
        <v>1</v>
      </c>
    </row>
    <row r="369" spans="1:2" x14ac:dyDescent="0.25">
      <c r="A369" s="2" t="s">
        <v>439</v>
      </c>
      <c r="B369" s="3">
        <v>2</v>
      </c>
    </row>
    <row r="370" spans="1:2" x14ac:dyDescent="0.25">
      <c r="A370" s="2" t="s">
        <v>440</v>
      </c>
      <c r="B370" s="3">
        <v>6</v>
      </c>
    </row>
    <row r="371" spans="1:2" x14ac:dyDescent="0.25">
      <c r="A371" s="2" t="s">
        <v>441</v>
      </c>
      <c r="B371" s="3">
        <v>1</v>
      </c>
    </row>
    <row r="372" spans="1:2" x14ac:dyDescent="0.25">
      <c r="A372" s="2" t="s">
        <v>442</v>
      </c>
      <c r="B372" s="3">
        <v>2</v>
      </c>
    </row>
    <row r="373" spans="1:2" x14ac:dyDescent="0.25">
      <c r="A373" s="2" t="s">
        <v>443</v>
      </c>
      <c r="B373" s="3">
        <v>2</v>
      </c>
    </row>
    <row r="374" spans="1:2" x14ac:dyDescent="0.25">
      <c r="A374" s="2" t="s">
        <v>444</v>
      </c>
      <c r="B374" s="3">
        <v>2</v>
      </c>
    </row>
    <row r="375" spans="1:2" x14ac:dyDescent="0.25">
      <c r="A375" s="2" t="s">
        <v>445</v>
      </c>
      <c r="B375" s="3">
        <v>2</v>
      </c>
    </row>
    <row r="376" spans="1:2" x14ac:dyDescent="0.25">
      <c r="A376" s="2" t="s">
        <v>446</v>
      </c>
      <c r="B376" s="3">
        <v>2</v>
      </c>
    </row>
    <row r="377" spans="1:2" x14ac:dyDescent="0.25">
      <c r="A377" s="2" t="s">
        <v>447</v>
      </c>
      <c r="B377" s="3">
        <v>2</v>
      </c>
    </row>
    <row r="378" spans="1:2" x14ac:dyDescent="0.25">
      <c r="A378" s="2" t="s">
        <v>448</v>
      </c>
      <c r="B378" s="3">
        <v>6</v>
      </c>
    </row>
    <row r="379" spans="1:2" x14ac:dyDescent="0.25">
      <c r="A379" s="2" t="s">
        <v>449</v>
      </c>
      <c r="B379" s="3">
        <v>3</v>
      </c>
    </row>
    <row r="380" spans="1:2" x14ac:dyDescent="0.25">
      <c r="A380" s="2" t="s">
        <v>450</v>
      </c>
      <c r="B380" s="3">
        <v>2</v>
      </c>
    </row>
    <row r="381" spans="1:2" x14ac:dyDescent="0.25">
      <c r="A381" s="2" t="s">
        <v>451</v>
      </c>
      <c r="B381" s="3">
        <v>3</v>
      </c>
    </row>
    <row r="382" spans="1:2" x14ac:dyDescent="0.25">
      <c r="A382" s="2" t="s">
        <v>452</v>
      </c>
      <c r="B382" s="3">
        <v>2</v>
      </c>
    </row>
    <row r="383" spans="1:2" x14ac:dyDescent="0.25">
      <c r="A383" s="2" t="s">
        <v>453</v>
      </c>
      <c r="B383" s="3">
        <v>2</v>
      </c>
    </row>
    <row r="384" spans="1:2" x14ac:dyDescent="0.25">
      <c r="A384" s="2" t="s">
        <v>454</v>
      </c>
      <c r="B384" s="3">
        <v>4</v>
      </c>
    </row>
    <row r="385" spans="1:2" x14ac:dyDescent="0.25">
      <c r="A385" s="2" t="s">
        <v>455</v>
      </c>
      <c r="B385" s="3">
        <v>4</v>
      </c>
    </row>
    <row r="386" spans="1:2" x14ac:dyDescent="0.25">
      <c r="A386" s="2" t="s">
        <v>456</v>
      </c>
      <c r="B386" s="3">
        <v>2</v>
      </c>
    </row>
    <row r="387" spans="1:2" x14ac:dyDescent="0.25">
      <c r="A387" s="2" t="s">
        <v>457</v>
      </c>
      <c r="B387" s="3">
        <v>4</v>
      </c>
    </row>
    <row r="388" spans="1:2" x14ac:dyDescent="0.25">
      <c r="A388" s="2" t="s">
        <v>458</v>
      </c>
      <c r="B388" s="3">
        <v>4</v>
      </c>
    </row>
    <row r="389" spans="1:2" x14ac:dyDescent="0.25">
      <c r="A389" s="2" t="s">
        <v>459</v>
      </c>
      <c r="B389" s="3">
        <v>2</v>
      </c>
    </row>
    <row r="390" spans="1:2" x14ac:dyDescent="0.25">
      <c r="A390" s="2" t="s">
        <v>460</v>
      </c>
      <c r="B390" s="3">
        <v>3</v>
      </c>
    </row>
    <row r="391" spans="1:2" x14ac:dyDescent="0.25">
      <c r="A391" s="2" t="s">
        <v>461</v>
      </c>
      <c r="B391" s="3">
        <v>5</v>
      </c>
    </row>
    <row r="392" spans="1:2" x14ac:dyDescent="0.25">
      <c r="A392" s="2" t="s">
        <v>462</v>
      </c>
      <c r="B392" s="3">
        <v>4</v>
      </c>
    </row>
    <row r="393" spans="1:2" x14ac:dyDescent="0.25">
      <c r="A393" s="2" t="s">
        <v>463</v>
      </c>
      <c r="B393" s="3">
        <v>3</v>
      </c>
    </row>
    <row r="394" spans="1:2" x14ac:dyDescent="0.25">
      <c r="A394" s="2" t="s">
        <v>464</v>
      </c>
      <c r="B394" s="3">
        <v>3</v>
      </c>
    </row>
    <row r="395" spans="1:2" x14ac:dyDescent="0.25">
      <c r="A395" s="2" t="s">
        <v>465</v>
      </c>
      <c r="B395" s="3">
        <v>3</v>
      </c>
    </row>
    <row r="396" spans="1:2" x14ac:dyDescent="0.25">
      <c r="A396" s="2" t="s">
        <v>466</v>
      </c>
      <c r="B396" s="3">
        <v>4</v>
      </c>
    </row>
    <row r="397" spans="1:2" x14ac:dyDescent="0.25">
      <c r="A397" s="2" t="s">
        <v>467</v>
      </c>
      <c r="B397" s="3">
        <v>3</v>
      </c>
    </row>
    <row r="398" spans="1:2" x14ac:dyDescent="0.25">
      <c r="A398" s="2" t="s">
        <v>468</v>
      </c>
      <c r="B398" s="3">
        <v>2</v>
      </c>
    </row>
    <row r="399" spans="1:2" x14ac:dyDescent="0.25">
      <c r="A399" s="2" t="s">
        <v>469</v>
      </c>
      <c r="B399" s="3">
        <v>4</v>
      </c>
    </row>
    <row r="400" spans="1:2" x14ac:dyDescent="0.25">
      <c r="A400" s="2" t="s">
        <v>470</v>
      </c>
      <c r="B400" s="3">
        <v>4</v>
      </c>
    </row>
    <row r="401" spans="1:2" x14ac:dyDescent="0.25">
      <c r="A401" s="2" t="s">
        <v>471</v>
      </c>
      <c r="B401" s="3">
        <v>5</v>
      </c>
    </row>
    <row r="402" spans="1:2" x14ac:dyDescent="0.25">
      <c r="A402" s="2" t="s">
        <v>472</v>
      </c>
      <c r="B402" s="3">
        <v>3</v>
      </c>
    </row>
    <row r="403" spans="1:2" x14ac:dyDescent="0.25">
      <c r="A403" s="2" t="s">
        <v>473</v>
      </c>
      <c r="B403" s="3">
        <v>2</v>
      </c>
    </row>
    <row r="404" spans="1:2" x14ac:dyDescent="0.25">
      <c r="A404" s="2" t="s">
        <v>474</v>
      </c>
      <c r="B404" s="3">
        <v>3</v>
      </c>
    </row>
    <row r="405" spans="1:2" x14ac:dyDescent="0.25">
      <c r="A405" s="2" t="s">
        <v>475</v>
      </c>
      <c r="B405" s="3">
        <v>1</v>
      </c>
    </row>
    <row r="406" spans="1:2" x14ac:dyDescent="0.25">
      <c r="A406" s="2" t="s">
        <v>476</v>
      </c>
      <c r="B406" s="3">
        <v>3</v>
      </c>
    </row>
    <row r="407" spans="1:2" x14ac:dyDescent="0.25">
      <c r="A407" s="2" t="s">
        <v>477</v>
      </c>
      <c r="B407" s="3">
        <v>1</v>
      </c>
    </row>
    <row r="408" spans="1:2" x14ac:dyDescent="0.25">
      <c r="A408" s="2" t="s">
        <v>478</v>
      </c>
      <c r="B408" s="3">
        <v>2</v>
      </c>
    </row>
    <row r="409" spans="1:2" x14ac:dyDescent="0.25">
      <c r="A409" s="2" t="s">
        <v>479</v>
      </c>
      <c r="B409" s="3">
        <v>2</v>
      </c>
    </row>
    <row r="410" spans="1:2" x14ac:dyDescent="0.25">
      <c r="A410" s="2" t="s">
        <v>480</v>
      </c>
      <c r="B410" s="3">
        <v>6</v>
      </c>
    </row>
    <row r="411" spans="1:2" x14ac:dyDescent="0.25">
      <c r="A411" s="2" t="s">
        <v>481</v>
      </c>
      <c r="B411" s="3">
        <v>5</v>
      </c>
    </row>
    <row r="412" spans="1:2" x14ac:dyDescent="0.25">
      <c r="A412" s="2" t="s">
        <v>482</v>
      </c>
      <c r="B412" s="3">
        <v>3</v>
      </c>
    </row>
    <row r="413" spans="1:2" x14ac:dyDescent="0.25">
      <c r="A413" s="2" t="s">
        <v>483</v>
      </c>
      <c r="B413" s="3">
        <v>5</v>
      </c>
    </row>
    <row r="414" spans="1:2" x14ac:dyDescent="0.25">
      <c r="A414" s="2" t="s">
        <v>484</v>
      </c>
      <c r="B414" s="3">
        <v>4</v>
      </c>
    </row>
    <row r="415" spans="1:2" x14ac:dyDescent="0.25">
      <c r="A415" s="2" t="s">
        <v>485</v>
      </c>
      <c r="B415" s="3">
        <v>3</v>
      </c>
    </row>
    <row r="416" spans="1:2" x14ac:dyDescent="0.25">
      <c r="A416" s="2" t="s">
        <v>486</v>
      </c>
      <c r="B416" s="3">
        <v>4</v>
      </c>
    </row>
    <row r="417" spans="1:2" x14ac:dyDescent="0.25">
      <c r="A417" s="2" t="s">
        <v>487</v>
      </c>
      <c r="B417" s="3">
        <v>4</v>
      </c>
    </row>
    <row r="418" spans="1:2" x14ac:dyDescent="0.25">
      <c r="A418" s="2" t="s">
        <v>488</v>
      </c>
      <c r="B418" s="3">
        <v>1</v>
      </c>
    </row>
    <row r="419" spans="1:2" x14ac:dyDescent="0.25">
      <c r="A419" s="2" t="s">
        <v>489</v>
      </c>
      <c r="B419" s="3">
        <v>4</v>
      </c>
    </row>
    <row r="420" spans="1:2" x14ac:dyDescent="0.25">
      <c r="A420" s="2" t="s">
        <v>490</v>
      </c>
      <c r="B420" s="3">
        <v>1</v>
      </c>
    </row>
    <row r="421" spans="1:2" x14ac:dyDescent="0.25">
      <c r="A421" s="2" t="s">
        <v>491</v>
      </c>
      <c r="B421" s="3">
        <v>4</v>
      </c>
    </row>
    <row r="422" spans="1:2" x14ac:dyDescent="0.25">
      <c r="A422" s="2" t="s">
        <v>492</v>
      </c>
      <c r="B422" s="3">
        <v>3</v>
      </c>
    </row>
    <row r="423" spans="1:2" x14ac:dyDescent="0.25">
      <c r="A423" s="2" t="s">
        <v>493</v>
      </c>
      <c r="B423" s="3">
        <v>4</v>
      </c>
    </row>
    <row r="424" spans="1:2" x14ac:dyDescent="0.25">
      <c r="A424" s="2" t="s">
        <v>494</v>
      </c>
      <c r="B424" s="3">
        <v>3</v>
      </c>
    </row>
    <row r="425" spans="1:2" x14ac:dyDescent="0.25">
      <c r="A425" s="2" t="s">
        <v>495</v>
      </c>
      <c r="B425" s="3">
        <v>1</v>
      </c>
    </row>
    <row r="426" spans="1:2" x14ac:dyDescent="0.25">
      <c r="A426" s="2" t="s">
        <v>496</v>
      </c>
      <c r="B426" s="3">
        <v>4</v>
      </c>
    </row>
    <row r="427" spans="1:2" x14ac:dyDescent="0.25">
      <c r="A427" s="2" t="s">
        <v>497</v>
      </c>
      <c r="B427" s="3">
        <v>3</v>
      </c>
    </row>
    <row r="428" spans="1:2" x14ac:dyDescent="0.25">
      <c r="A428" s="2" t="s">
        <v>498</v>
      </c>
      <c r="B428" s="3">
        <v>4</v>
      </c>
    </row>
    <row r="429" spans="1:2" x14ac:dyDescent="0.25">
      <c r="A429" s="2" t="s">
        <v>499</v>
      </c>
      <c r="B429" s="3">
        <v>4</v>
      </c>
    </row>
    <row r="430" spans="1:2" x14ac:dyDescent="0.25">
      <c r="A430" s="2" t="s">
        <v>500</v>
      </c>
      <c r="B430" s="3">
        <v>3</v>
      </c>
    </row>
    <row r="431" spans="1:2" x14ac:dyDescent="0.25">
      <c r="A431" s="2" t="s">
        <v>501</v>
      </c>
      <c r="B431" s="3">
        <v>2</v>
      </c>
    </row>
    <row r="432" spans="1:2" x14ac:dyDescent="0.25">
      <c r="A432" s="2" t="s">
        <v>502</v>
      </c>
      <c r="B432" s="3">
        <v>3</v>
      </c>
    </row>
    <row r="433" spans="1:2" x14ac:dyDescent="0.25">
      <c r="A433" s="2" t="s">
        <v>503</v>
      </c>
      <c r="B433" s="3">
        <v>2</v>
      </c>
    </row>
    <row r="434" spans="1:2" x14ac:dyDescent="0.25">
      <c r="A434" s="2" t="s">
        <v>504</v>
      </c>
      <c r="B434" s="3">
        <v>3</v>
      </c>
    </row>
    <row r="435" spans="1:2" x14ac:dyDescent="0.25">
      <c r="A435" s="2" t="s">
        <v>505</v>
      </c>
      <c r="B435" s="3">
        <v>5</v>
      </c>
    </row>
    <row r="436" spans="1:2" x14ac:dyDescent="0.25">
      <c r="A436" s="2" t="s">
        <v>506</v>
      </c>
      <c r="B436" s="3">
        <v>1</v>
      </c>
    </row>
    <row r="437" spans="1:2" x14ac:dyDescent="0.25">
      <c r="A437" s="2" t="s">
        <v>507</v>
      </c>
      <c r="B437" s="3">
        <v>1</v>
      </c>
    </row>
    <row r="438" spans="1:2" x14ac:dyDescent="0.25">
      <c r="A438" s="2" t="s">
        <v>508</v>
      </c>
      <c r="B438" s="3">
        <v>2</v>
      </c>
    </row>
    <row r="439" spans="1:2" x14ac:dyDescent="0.25">
      <c r="A439" s="2" t="s">
        <v>509</v>
      </c>
      <c r="B439" s="3">
        <v>2</v>
      </c>
    </row>
    <row r="440" spans="1:2" x14ac:dyDescent="0.25">
      <c r="A440" s="2" t="s">
        <v>510</v>
      </c>
      <c r="B440" s="3">
        <v>3</v>
      </c>
    </row>
    <row r="441" spans="1:2" x14ac:dyDescent="0.25">
      <c r="A441" s="2" t="s">
        <v>511</v>
      </c>
      <c r="B441" s="3">
        <v>4</v>
      </c>
    </row>
    <row r="442" spans="1:2" x14ac:dyDescent="0.25">
      <c r="A442" s="2" t="s">
        <v>512</v>
      </c>
      <c r="B442" s="3">
        <v>3</v>
      </c>
    </row>
    <row r="443" spans="1:2" x14ac:dyDescent="0.25">
      <c r="A443" s="2" t="s">
        <v>513</v>
      </c>
      <c r="B443" s="3">
        <v>2</v>
      </c>
    </row>
    <row r="444" spans="1:2" x14ac:dyDescent="0.25">
      <c r="A444" s="2" t="s">
        <v>514</v>
      </c>
      <c r="B444" s="3">
        <v>3</v>
      </c>
    </row>
    <row r="445" spans="1:2" x14ac:dyDescent="0.25">
      <c r="A445" s="2" t="s">
        <v>515</v>
      </c>
      <c r="B445" s="3">
        <v>2</v>
      </c>
    </row>
    <row r="446" spans="1:2" x14ac:dyDescent="0.25">
      <c r="A446" s="2" t="s">
        <v>516</v>
      </c>
      <c r="B446" s="3">
        <v>1</v>
      </c>
    </row>
    <row r="447" spans="1:2" x14ac:dyDescent="0.25">
      <c r="A447" s="2" t="s">
        <v>517</v>
      </c>
      <c r="B447" s="3">
        <v>3</v>
      </c>
    </row>
    <row r="448" spans="1:2" x14ac:dyDescent="0.25">
      <c r="A448" s="2" t="s">
        <v>518</v>
      </c>
      <c r="B448" s="3">
        <v>3</v>
      </c>
    </row>
    <row r="449" spans="1:2" x14ac:dyDescent="0.25">
      <c r="A449" s="2" t="s">
        <v>519</v>
      </c>
      <c r="B449" s="3">
        <v>4</v>
      </c>
    </row>
    <row r="450" spans="1:2" x14ac:dyDescent="0.25">
      <c r="A450" s="2" t="s">
        <v>520</v>
      </c>
      <c r="B450" s="3">
        <v>3</v>
      </c>
    </row>
    <row r="451" spans="1:2" x14ac:dyDescent="0.25">
      <c r="A451" s="2" t="s">
        <v>521</v>
      </c>
      <c r="B451" s="3">
        <v>2</v>
      </c>
    </row>
    <row r="452" spans="1:2" x14ac:dyDescent="0.25">
      <c r="A452" s="2" t="s">
        <v>522</v>
      </c>
      <c r="B452" s="3">
        <v>1</v>
      </c>
    </row>
    <row r="453" spans="1:2" x14ac:dyDescent="0.25">
      <c r="A453" s="2" t="s">
        <v>523</v>
      </c>
      <c r="B453" s="3">
        <v>3</v>
      </c>
    </row>
    <row r="454" spans="1:2" x14ac:dyDescent="0.25">
      <c r="A454" s="2" t="s">
        <v>524</v>
      </c>
      <c r="B454" s="3">
        <v>5</v>
      </c>
    </row>
    <row r="455" spans="1:2" x14ac:dyDescent="0.25">
      <c r="A455" s="2" t="s">
        <v>525</v>
      </c>
      <c r="B455" s="3">
        <v>2</v>
      </c>
    </row>
    <row r="456" spans="1:2" x14ac:dyDescent="0.25">
      <c r="A456" s="2" t="s">
        <v>526</v>
      </c>
      <c r="B456" s="3">
        <v>3</v>
      </c>
    </row>
    <row r="457" spans="1:2" x14ac:dyDescent="0.25">
      <c r="A457" s="2" t="s">
        <v>527</v>
      </c>
      <c r="B457" s="3">
        <v>1</v>
      </c>
    </row>
    <row r="458" spans="1:2" x14ac:dyDescent="0.25">
      <c r="A458" s="2" t="s">
        <v>528</v>
      </c>
      <c r="B458" s="3">
        <v>3</v>
      </c>
    </row>
    <row r="459" spans="1:2" x14ac:dyDescent="0.25">
      <c r="A459" s="2" t="s">
        <v>529</v>
      </c>
      <c r="B459" s="3">
        <v>4</v>
      </c>
    </row>
    <row r="460" spans="1:2" x14ac:dyDescent="0.25">
      <c r="A460" s="2" t="s">
        <v>530</v>
      </c>
      <c r="B460" s="3">
        <v>3</v>
      </c>
    </row>
    <row r="461" spans="1:2" x14ac:dyDescent="0.25">
      <c r="A461" s="2" t="s">
        <v>531</v>
      </c>
      <c r="B461" s="3">
        <v>4</v>
      </c>
    </row>
    <row r="462" spans="1:2" x14ac:dyDescent="0.25">
      <c r="A462" s="2" t="s">
        <v>532</v>
      </c>
      <c r="B462" s="3">
        <v>5</v>
      </c>
    </row>
    <row r="463" spans="1:2" x14ac:dyDescent="0.25">
      <c r="A463" s="2" t="s">
        <v>533</v>
      </c>
      <c r="B463" s="3">
        <v>4</v>
      </c>
    </row>
    <row r="464" spans="1:2" x14ac:dyDescent="0.25">
      <c r="A464" s="2" t="s">
        <v>534</v>
      </c>
      <c r="B464" s="3">
        <v>3</v>
      </c>
    </row>
    <row r="465" spans="1:2" x14ac:dyDescent="0.25">
      <c r="A465" s="2" t="s">
        <v>535</v>
      </c>
      <c r="B465" s="3">
        <v>3</v>
      </c>
    </row>
    <row r="466" spans="1:2" x14ac:dyDescent="0.25">
      <c r="A466" s="2" t="s">
        <v>536</v>
      </c>
      <c r="B466" s="3">
        <v>5</v>
      </c>
    </row>
    <row r="467" spans="1:2" x14ac:dyDescent="0.25">
      <c r="A467" s="2" t="s">
        <v>537</v>
      </c>
      <c r="B467" s="3">
        <v>1</v>
      </c>
    </row>
    <row r="468" spans="1:2" x14ac:dyDescent="0.25">
      <c r="A468" s="2" t="s">
        <v>538</v>
      </c>
      <c r="B468" s="3">
        <v>2</v>
      </c>
    </row>
    <row r="469" spans="1:2" x14ac:dyDescent="0.25">
      <c r="A469" s="2" t="s">
        <v>539</v>
      </c>
      <c r="B469" s="3">
        <v>4</v>
      </c>
    </row>
    <row r="470" spans="1:2" x14ac:dyDescent="0.25">
      <c r="A470" s="2" t="s">
        <v>540</v>
      </c>
      <c r="B470" s="3">
        <v>1</v>
      </c>
    </row>
    <row r="471" spans="1:2" x14ac:dyDescent="0.25">
      <c r="A471" s="2" t="s">
        <v>541</v>
      </c>
      <c r="B471" s="3">
        <v>1</v>
      </c>
    </row>
    <row r="472" spans="1:2" x14ac:dyDescent="0.25">
      <c r="A472" s="2" t="s">
        <v>542</v>
      </c>
      <c r="B472" s="3">
        <v>4</v>
      </c>
    </row>
    <row r="473" spans="1:2" x14ac:dyDescent="0.25">
      <c r="A473" s="2" t="s">
        <v>543</v>
      </c>
      <c r="B473" s="3">
        <v>2</v>
      </c>
    </row>
    <row r="474" spans="1:2" x14ac:dyDescent="0.25">
      <c r="A474" s="2" t="s">
        <v>544</v>
      </c>
      <c r="B474" s="3">
        <v>2</v>
      </c>
    </row>
    <row r="475" spans="1:2" x14ac:dyDescent="0.25">
      <c r="A475" s="2" t="s">
        <v>545</v>
      </c>
      <c r="B475" s="3">
        <v>3</v>
      </c>
    </row>
    <row r="476" spans="1:2" x14ac:dyDescent="0.25">
      <c r="A476" s="2" t="s">
        <v>546</v>
      </c>
      <c r="B476" s="3">
        <v>1</v>
      </c>
    </row>
    <row r="477" spans="1:2" x14ac:dyDescent="0.25">
      <c r="A477" s="2" t="s">
        <v>547</v>
      </c>
      <c r="B477" s="3">
        <v>4</v>
      </c>
    </row>
    <row r="478" spans="1:2" x14ac:dyDescent="0.25">
      <c r="A478" s="2" t="s">
        <v>548</v>
      </c>
      <c r="B478" s="3">
        <v>4</v>
      </c>
    </row>
    <row r="479" spans="1:2" x14ac:dyDescent="0.25">
      <c r="A479" s="2" t="s">
        <v>549</v>
      </c>
      <c r="B479" s="3">
        <v>4</v>
      </c>
    </row>
    <row r="480" spans="1:2" x14ac:dyDescent="0.25">
      <c r="A480" s="2" t="s">
        <v>550</v>
      </c>
      <c r="B480" s="3">
        <v>3</v>
      </c>
    </row>
    <row r="481" spans="1:2" x14ac:dyDescent="0.25">
      <c r="A481" s="2" t="s">
        <v>551</v>
      </c>
      <c r="B481" s="3">
        <v>3</v>
      </c>
    </row>
    <row r="482" spans="1:2" x14ac:dyDescent="0.25">
      <c r="A482" s="2" t="s">
        <v>552</v>
      </c>
      <c r="B482" s="3">
        <v>5</v>
      </c>
    </row>
    <row r="483" spans="1:2" x14ac:dyDescent="0.25">
      <c r="A483" s="2" t="s">
        <v>553</v>
      </c>
      <c r="B483" s="3">
        <v>2</v>
      </c>
    </row>
    <row r="484" spans="1:2" x14ac:dyDescent="0.25">
      <c r="A484" s="2" t="s">
        <v>554</v>
      </c>
      <c r="B484" s="3">
        <v>1</v>
      </c>
    </row>
    <row r="485" spans="1:2" x14ac:dyDescent="0.25">
      <c r="A485" s="2" t="s">
        <v>555</v>
      </c>
      <c r="B485" s="3">
        <v>5</v>
      </c>
    </row>
    <row r="486" spans="1:2" x14ac:dyDescent="0.25">
      <c r="A486" s="2" t="s">
        <v>556</v>
      </c>
      <c r="B486" s="3">
        <v>5</v>
      </c>
    </row>
    <row r="487" spans="1:2" x14ac:dyDescent="0.25">
      <c r="A487" s="2" t="s">
        <v>557</v>
      </c>
      <c r="B487" s="3">
        <v>3</v>
      </c>
    </row>
    <row r="488" spans="1:2" x14ac:dyDescent="0.25">
      <c r="A488" s="2" t="s">
        <v>558</v>
      </c>
      <c r="B488" s="3">
        <v>4</v>
      </c>
    </row>
    <row r="489" spans="1:2" x14ac:dyDescent="0.25">
      <c r="A489" s="2" t="s">
        <v>559</v>
      </c>
      <c r="B489" s="3">
        <v>1</v>
      </c>
    </row>
    <row r="490" spans="1:2" x14ac:dyDescent="0.25">
      <c r="A490" s="2" t="s">
        <v>560</v>
      </c>
      <c r="B490" s="3">
        <v>2</v>
      </c>
    </row>
    <row r="491" spans="1:2" x14ac:dyDescent="0.25">
      <c r="A491" s="2" t="s">
        <v>561</v>
      </c>
      <c r="B491" s="3">
        <v>4</v>
      </c>
    </row>
    <row r="492" spans="1:2" x14ac:dyDescent="0.25">
      <c r="A492" s="2" t="s">
        <v>562</v>
      </c>
      <c r="B492" s="3">
        <v>2</v>
      </c>
    </row>
    <row r="493" spans="1:2" x14ac:dyDescent="0.25">
      <c r="A493" s="2" t="s">
        <v>563</v>
      </c>
      <c r="B493" s="3">
        <v>2</v>
      </c>
    </row>
    <row r="494" spans="1:2" x14ac:dyDescent="0.25">
      <c r="A494" s="2" t="s">
        <v>564</v>
      </c>
      <c r="B494" s="3">
        <v>5</v>
      </c>
    </row>
    <row r="495" spans="1:2" x14ac:dyDescent="0.25">
      <c r="A495" s="2" t="s">
        <v>565</v>
      </c>
      <c r="B495" s="3">
        <v>5</v>
      </c>
    </row>
    <row r="496" spans="1:2" x14ac:dyDescent="0.25">
      <c r="A496" s="2" t="s">
        <v>566</v>
      </c>
      <c r="B496" s="3">
        <v>4</v>
      </c>
    </row>
    <row r="497" spans="1:2" x14ac:dyDescent="0.25">
      <c r="A497" s="2" t="s">
        <v>567</v>
      </c>
      <c r="B497" s="3">
        <v>4</v>
      </c>
    </row>
    <row r="498" spans="1:2" x14ac:dyDescent="0.25">
      <c r="A498" s="2" t="s">
        <v>568</v>
      </c>
      <c r="B498" s="3">
        <v>2</v>
      </c>
    </row>
    <row r="499" spans="1:2" x14ac:dyDescent="0.25">
      <c r="A499" s="2" t="s">
        <v>569</v>
      </c>
      <c r="B499" s="3">
        <v>4</v>
      </c>
    </row>
    <row r="500" spans="1:2" x14ac:dyDescent="0.25">
      <c r="A500" s="2" t="s">
        <v>570</v>
      </c>
      <c r="B500" s="3">
        <v>4</v>
      </c>
    </row>
    <row r="501" spans="1:2" x14ac:dyDescent="0.25">
      <c r="A501" s="2" t="s">
        <v>571</v>
      </c>
      <c r="B501" s="3">
        <v>1</v>
      </c>
    </row>
    <row r="502" spans="1:2" x14ac:dyDescent="0.25">
      <c r="A502" s="2" t="s">
        <v>572</v>
      </c>
      <c r="B502" s="3">
        <v>3</v>
      </c>
    </row>
    <row r="503" spans="1:2" x14ac:dyDescent="0.25">
      <c r="A503" s="2" t="s">
        <v>573</v>
      </c>
      <c r="B503" s="3">
        <v>5</v>
      </c>
    </row>
    <row r="504" spans="1:2" x14ac:dyDescent="0.25">
      <c r="A504" s="2" t="s">
        <v>574</v>
      </c>
      <c r="B504" s="3">
        <v>2</v>
      </c>
    </row>
    <row r="505" spans="1:2" x14ac:dyDescent="0.25">
      <c r="A505" s="2" t="s">
        <v>575</v>
      </c>
      <c r="B505" s="3">
        <v>4</v>
      </c>
    </row>
    <row r="506" spans="1:2" x14ac:dyDescent="0.25">
      <c r="A506" s="2" t="s">
        <v>576</v>
      </c>
      <c r="B506" s="3">
        <v>4</v>
      </c>
    </row>
    <row r="507" spans="1:2" x14ac:dyDescent="0.25">
      <c r="A507" s="2" t="s">
        <v>577</v>
      </c>
      <c r="B507" s="3">
        <v>5</v>
      </c>
    </row>
    <row r="508" spans="1:2" x14ac:dyDescent="0.25">
      <c r="A508" s="2" t="s">
        <v>578</v>
      </c>
      <c r="B508" s="3">
        <v>4</v>
      </c>
    </row>
    <row r="509" spans="1:2" x14ac:dyDescent="0.25">
      <c r="A509" s="2" t="s">
        <v>579</v>
      </c>
      <c r="B509" s="3">
        <v>2</v>
      </c>
    </row>
    <row r="510" spans="1:2" x14ac:dyDescent="0.25">
      <c r="A510" s="2" t="s">
        <v>580</v>
      </c>
      <c r="B510" s="3">
        <v>3</v>
      </c>
    </row>
    <row r="511" spans="1:2" x14ac:dyDescent="0.25">
      <c r="A511" s="2" t="s">
        <v>581</v>
      </c>
      <c r="B511" s="3">
        <v>3</v>
      </c>
    </row>
    <row r="512" spans="1:2" x14ac:dyDescent="0.25">
      <c r="A512" s="2" t="s">
        <v>582</v>
      </c>
      <c r="B512" s="3">
        <v>4</v>
      </c>
    </row>
    <row r="513" spans="1:2" x14ac:dyDescent="0.25">
      <c r="A513" s="2" t="s">
        <v>583</v>
      </c>
      <c r="B513" s="3">
        <v>1</v>
      </c>
    </row>
    <row r="514" spans="1:2" x14ac:dyDescent="0.25">
      <c r="A514" s="2" t="s">
        <v>584</v>
      </c>
      <c r="B514" s="3">
        <v>4</v>
      </c>
    </row>
    <row r="515" spans="1:2" x14ac:dyDescent="0.25">
      <c r="A515" s="2" t="s">
        <v>585</v>
      </c>
      <c r="B515" s="3">
        <v>4</v>
      </c>
    </row>
    <row r="516" spans="1:2" x14ac:dyDescent="0.25">
      <c r="A516" s="2" t="s">
        <v>586</v>
      </c>
      <c r="B516" s="3">
        <v>4</v>
      </c>
    </row>
    <row r="517" spans="1:2" x14ac:dyDescent="0.25">
      <c r="A517" s="2" t="s">
        <v>587</v>
      </c>
      <c r="B517" s="3">
        <v>2</v>
      </c>
    </row>
    <row r="518" spans="1:2" x14ac:dyDescent="0.25">
      <c r="A518" s="2" t="s">
        <v>588</v>
      </c>
      <c r="B518" s="3">
        <v>3</v>
      </c>
    </row>
    <row r="519" spans="1:2" x14ac:dyDescent="0.25">
      <c r="A519" s="2" t="s">
        <v>589</v>
      </c>
      <c r="B519" s="3">
        <v>3</v>
      </c>
    </row>
    <row r="520" spans="1:2" x14ac:dyDescent="0.25">
      <c r="A520" s="2" t="s">
        <v>590</v>
      </c>
      <c r="B520" s="3">
        <v>2</v>
      </c>
    </row>
    <row r="521" spans="1:2" x14ac:dyDescent="0.25">
      <c r="A521" s="2" t="s">
        <v>591</v>
      </c>
      <c r="B521" s="3">
        <v>2</v>
      </c>
    </row>
    <row r="522" spans="1:2" x14ac:dyDescent="0.25">
      <c r="A522" s="2" t="s">
        <v>592</v>
      </c>
      <c r="B522" s="3">
        <v>3</v>
      </c>
    </row>
    <row r="523" spans="1:2" x14ac:dyDescent="0.25">
      <c r="A523" s="2" t="s">
        <v>593</v>
      </c>
      <c r="B523" s="3">
        <v>3</v>
      </c>
    </row>
    <row r="524" spans="1:2" x14ac:dyDescent="0.25">
      <c r="A524" s="2" t="s">
        <v>594</v>
      </c>
      <c r="B524" s="3">
        <v>1</v>
      </c>
    </row>
    <row r="525" spans="1:2" x14ac:dyDescent="0.25">
      <c r="A525" s="2" t="s">
        <v>595</v>
      </c>
      <c r="B525" s="3">
        <v>3</v>
      </c>
    </row>
    <row r="526" spans="1:2" x14ac:dyDescent="0.25">
      <c r="A526" s="2" t="s">
        <v>596</v>
      </c>
      <c r="B526" s="3">
        <v>4</v>
      </c>
    </row>
    <row r="527" spans="1:2" x14ac:dyDescent="0.25">
      <c r="A527" s="2" t="s">
        <v>597</v>
      </c>
      <c r="B527" s="3">
        <v>3</v>
      </c>
    </row>
    <row r="528" spans="1:2" x14ac:dyDescent="0.25">
      <c r="A528" s="2" t="s">
        <v>598</v>
      </c>
      <c r="B528" s="3">
        <v>2</v>
      </c>
    </row>
    <row r="529" spans="1:2" x14ac:dyDescent="0.25">
      <c r="A529" s="2" t="s">
        <v>599</v>
      </c>
      <c r="B529" s="3">
        <v>2</v>
      </c>
    </row>
    <row r="530" spans="1:2" x14ac:dyDescent="0.25">
      <c r="A530" s="2" t="s">
        <v>600</v>
      </c>
      <c r="B530" s="3">
        <v>4</v>
      </c>
    </row>
    <row r="531" spans="1:2" x14ac:dyDescent="0.25">
      <c r="A531" s="2" t="s">
        <v>601</v>
      </c>
      <c r="B531" s="3">
        <v>4</v>
      </c>
    </row>
    <row r="532" spans="1:2" x14ac:dyDescent="0.25">
      <c r="A532" s="2" t="s">
        <v>602</v>
      </c>
      <c r="B532" s="3">
        <v>2</v>
      </c>
    </row>
    <row r="533" spans="1:2" x14ac:dyDescent="0.25">
      <c r="A533" s="2" t="s">
        <v>603</v>
      </c>
      <c r="B533" s="3">
        <v>2</v>
      </c>
    </row>
    <row r="534" spans="1:2" x14ac:dyDescent="0.25">
      <c r="A534" s="2" t="s">
        <v>604</v>
      </c>
      <c r="B534" s="3">
        <v>2</v>
      </c>
    </row>
    <row r="535" spans="1:2" x14ac:dyDescent="0.25">
      <c r="A535" s="2" t="s">
        <v>605</v>
      </c>
      <c r="B535" s="3">
        <v>1</v>
      </c>
    </row>
    <row r="536" spans="1:2" x14ac:dyDescent="0.25">
      <c r="A536" s="2" t="s">
        <v>606</v>
      </c>
      <c r="B536" s="3">
        <v>4</v>
      </c>
    </row>
    <row r="537" spans="1:2" x14ac:dyDescent="0.25">
      <c r="A537" s="2" t="s">
        <v>607</v>
      </c>
      <c r="B537" s="3">
        <v>3</v>
      </c>
    </row>
    <row r="538" spans="1:2" x14ac:dyDescent="0.25">
      <c r="A538" s="2" t="s">
        <v>608</v>
      </c>
      <c r="B538" s="3">
        <v>6</v>
      </c>
    </row>
    <row r="539" spans="1:2" x14ac:dyDescent="0.25">
      <c r="A539" s="2" t="s">
        <v>609</v>
      </c>
      <c r="B539" s="3">
        <v>6</v>
      </c>
    </row>
    <row r="540" spans="1:2" x14ac:dyDescent="0.25">
      <c r="A540" s="2" t="s">
        <v>610</v>
      </c>
      <c r="B540" s="3">
        <v>5</v>
      </c>
    </row>
    <row r="541" spans="1:2" x14ac:dyDescent="0.25">
      <c r="A541" s="2" t="s">
        <v>611</v>
      </c>
      <c r="B541" s="3">
        <v>4</v>
      </c>
    </row>
    <row r="542" spans="1:2" x14ac:dyDescent="0.25">
      <c r="A542" s="2" t="s">
        <v>612</v>
      </c>
      <c r="B542" s="3">
        <v>2</v>
      </c>
    </row>
    <row r="543" spans="1:2" x14ac:dyDescent="0.25">
      <c r="A543" s="2" t="s">
        <v>613</v>
      </c>
      <c r="B543" s="3">
        <v>3</v>
      </c>
    </row>
    <row r="544" spans="1:2" x14ac:dyDescent="0.25">
      <c r="A544" s="2" t="s">
        <v>614</v>
      </c>
      <c r="B544" s="3">
        <v>1</v>
      </c>
    </row>
    <row r="545" spans="1:2" x14ac:dyDescent="0.25">
      <c r="A545" s="2" t="s">
        <v>615</v>
      </c>
      <c r="B545" s="3">
        <v>1</v>
      </c>
    </row>
    <row r="546" spans="1:2" x14ac:dyDescent="0.25">
      <c r="A546" s="2" t="s">
        <v>616</v>
      </c>
      <c r="B546" s="3">
        <v>2</v>
      </c>
    </row>
    <row r="547" spans="1:2" x14ac:dyDescent="0.25">
      <c r="A547" s="2" t="s">
        <v>617</v>
      </c>
      <c r="B547" s="3">
        <v>1</v>
      </c>
    </row>
    <row r="548" spans="1:2" x14ac:dyDescent="0.25">
      <c r="A548" s="2" t="s">
        <v>618</v>
      </c>
      <c r="B548" s="3">
        <v>5</v>
      </c>
    </row>
    <row r="549" spans="1:2" x14ac:dyDescent="0.25">
      <c r="A549" s="2" t="s">
        <v>619</v>
      </c>
      <c r="B549" s="3">
        <v>3</v>
      </c>
    </row>
    <row r="550" spans="1:2" x14ac:dyDescent="0.25">
      <c r="A550" s="2" t="s">
        <v>620</v>
      </c>
      <c r="B550" s="3">
        <v>3</v>
      </c>
    </row>
    <row r="551" spans="1:2" x14ac:dyDescent="0.25">
      <c r="A551" s="2" t="s">
        <v>621</v>
      </c>
      <c r="B551" s="3">
        <v>1</v>
      </c>
    </row>
    <row r="552" spans="1:2" x14ac:dyDescent="0.25">
      <c r="A552" s="2" t="s">
        <v>622</v>
      </c>
      <c r="B552" s="3">
        <v>2</v>
      </c>
    </row>
    <row r="553" spans="1:2" x14ac:dyDescent="0.25">
      <c r="A553" s="2" t="s">
        <v>623</v>
      </c>
      <c r="B553" s="3">
        <v>2</v>
      </c>
    </row>
    <row r="554" spans="1:2" x14ac:dyDescent="0.25">
      <c r="A554" s="2" t="s">
        <v>624</v>
      </c>
      <c r="B554" s="3">
        <v>1</v>
      </c>
    </row>
    <row r="555" spans="1:2" x14ac:dyDescent="0.25">
      <c r="A555" s="2" t="s">
        <v>625</v>
      </c>
      <c r="B555" s="3">
        <v>2</v>
      </c>
    </row>
    <row r="556" spans="1:2" x14ac:dyDescent="0.25">
      <c r="A556" s="2" t="s">
        <v>626</v>
      </c>
      <c r="B556" s="3">
        <v>3</v>
      </c>
    </row>
    <row r="557" spans="1:2" x14ac:dyDescent="0.25">
      <c r="A557" s="2" t="s">
        <v>627</v>
      </c>
      <c r="B557" s="3">
        <v>4</v>
      </c>
    </row>
    <row r="558" spans="1:2" x14ac:dyDescent="0.25">
      <c r="A558" s="2" t="s">
        <v>628</v>
      </c>
      <c r="B558" s="3">
        <v>4</v>
      </c>
    </row>
    <row r="559" spans="1:2" x14ac:dyDescent="0.25">
      <c r="A559" s="2" t="s">
        <v>629</v>
      </c>
      <c r="B559" s="3">
        <v>1</v>
      </c>
    </row>
    <row r="560" spans="1:2" x14ac:dyDescent="0.25">
      <c r="A560" s="2" t="s">
        <v>630</v>
      </c>
      <c r="B560" s="3">
        <v>6</v>
      </c>
    </row>
    <row r="561" spans="1:2" x14ac:dyDescent="0.25">
      <c r="A561" s="2" t="s">
        <v>631</v>
      </c>
      <c r="B561" s="3">
        <v>2</v>
      </c>
    </row>
    <row r="562" spans="1:2" x14ac:dyDescent="0.25">
      <c r="A562" s="2" t="s">
        <v>632</v>
      </c>
      <c r="B562" s="3">
        <v>2</v>
      </c>
    </row>
    <row r="563" spans="1:2" x14ac:dyDescent="0.25">
      <c r="A563" s="2" t="s">
        <v>633</v>
      </c>
      <c r="B563" s="3">
        <v>3</v>
      </c>
    </row>
    <row r="564" spans="1:2" x14ac:dyDescent="0.25">
      <c r="A564" s="2" t="s">
        <v>634</v>
      </c>
      <c r="B564" s="3">
        <v>3</v>
      </c>
    </row>
    <row r="565" spans="1:2" x14ac:dyDescent="0.25">
      <c r="A565" s="2" t="s">
        <v>635</v>
      </c>
      <c r="B565" s="3">
        <v>3</v>
      </c>
    </row>
    <row r="566" spans="1:2" x14ac:dyDescent="0.25">
      <c r="A566" s="2" t="s">
        <v>636</v>
      </c>
      <c r="B566" s="3">
        <v>2</v>
      </c>
    </row>
    <row r="567" spans="1:2" x14ac:dyDescent="0.25">
      <c r="A567" s="2" t="s">
        <v>637</v>
      </c>
      <c r="B567" s="3">
        <v>3</v>
      </c>
    </row>
    <row r="568" spans="1:2" x14ac:dyDescent="0.25">
      <c r="A568" s="2" t="s">
        <v>638</v>
      </c>
      <c r="B568" s="3">
        <v>1</v>
      </c>
    </row>
    <row r="569" spans="1:2" x14ac:dyDescent="0.25">
      <c r="A569" s="2" t="s">
        <v>639</v>
      </c>
      <c r="B569" s="3">
        <v>3</v>
      </c>
    </row>
    <row r="570" spans="1:2" x14ac:dyDescent="0.25">
      <c r="A570" s="2" t="s">
        <v>640</v>
      </c>
      <c r="B570" s="3">
        <v>4</v>
      </c>
    </row>
    <row r="571" spans="1:2" x14ac:dyDescent="0.25">
      <c r="A571" s="2" t="s">
        <v>641</v>
      </c>
      <c r="B571" s="3">
        <v>6</v>
      </c>
    </row>
    <row r="572" spans="1:2" x14ac:dyDescent="0.25">
      <c r="A572" s="2" t="s">
        <v>642</v>
      </c>
      <c r="B572" s="3">
        <v>5</v>
      </c>
    </row>
    <row r="573" spans="1:2" x14ac:dyDescent="0.25">
      <c r="A573" s="2" t="s">
        <v>643</v>
      </c>
      <c r="B573" s="3">
        <v>5</v>
      </c>
    </row>
    <row r="574" spans="1:2" x14ac:dyDescent="0.25">
      <c r="A574" s="2" t="s">
        <v>644</v>
      </c>
      <c r="B574" s="3">
        <v>2</v>
      </c>
    </row>
    <row r="575" spans="1:2" x14ac:dyDescent="0.25">
      <c r="A575" s="2" t="s">
        <v>645</v>
      </c>
      <c r="B575" s="3">
        <v>3</v>
      </c>
    </row>
    <row r="576" spans="1:2" x14ac:dyDescent="0.25">
      <c r="A576" s="2" t="s">
        <v>646</v>
      </c>
      <c r="B576" s="3">
        <v>3</v>
      </c>
    </row>
    <row r="577" spans="1:2" x14ac:dyDescent="0.25">
      <c r="A577" s="2" t="s">
        <v>647</v>
      </c>
      <c r="B577" s="3">
        <v>3</v>
      </c>
    </row>
    <row r="578" spans="1:2" x14ac:dyDescent="0.25">
      <c r="A578" s="2" t="s">
        <v>648</v>
      </c>
      <c r="B578" s="3">
        <v>1</v>
      </c>
    </row>
    <row r="579" spans="1:2" x14ac:dyDescent="0.25">
      <c r="A579" s="2" t="s">
        <v>649</v>
      </c>
      <c r="B579" s="3">
        <v>2</v>
      </c>
    </row>
    <row r="580" spans="1:2" x14ac:dyDescent="0.25">
      <c r="A580" s="2" t="s">
        <v>650</v>
      </c>
      <c r="B580" s="3">
        <v>3</v>
      </c>
    </row>
    <row r="581" spans="1:2" x14ac:dyDescent="0.25">
      <c r="A581" s="2" t="s">
        <v>651</v>
      </c>
      <c r="B581" s="3">
        <v>5</v>
      </c>
    </row>
    <row r="582" spans="1:2" x14ac:dyDescent="0.25">
      <c r="A582" s="2" t="s">
        <v>652</v>
      </c>
      <c r="B582" s="3">
        <v>2</v>
      </c>
    </row>
    <row r="583" spans="1:2" x14ac:dyDescent="0.25">
      <c r="A583" s="2" t="s">
        <v>653</v>
      </c>
      <c r="B583" s="3">
        <v>3</v>
      </c>
    </row>
    <row r="584" spans="1:2" x14ac:dyDescent="0.25">
      <c r="A584" s="2" t="s">
        <v>654</v>
      </c>
      <c r="B584" s="3">
        <v>2</v>
      </c>
    </row>
    <row r="585" spans="1:2" x14ac:dyDescent="0.25">
      <c r="A585" s="2" t="s">
        <v>655</v>
      </c>
      <c r="B585" s="3">
        <v>4</v>
      </c>
    </row>
    <row r="586" spans="1:2" x14ac:dyDescent="0.25">
      <c r="A586" s="2" t="s">
        <v>656</v>
      </c>
      <c r="B586" s="3">
        <v>3</v>
      </c>
    </row>
    <row r="587" spans="1:2" x14ac:dyDescent="0.25">
      <c r="A587" s="2" t="s">
        <v>657</v>
      </c>
      <c r="B587" s="3">
        <v>4</v>
      </c>
    </row>
    <row r="588" spans="1:2" x14ac:dyDescent="0.25">
      <c r="A588" s="2" t="s">
        <v>658</v>
      </c>
      <c r="B588" s="3">
        <v>2</v>
      </c>
    </row>
    <row r="589" spans="1:2" x14ac:dyDescent="0.25">
      <c r="A589" s="2" t="s">
        <v>659</v>
      </c>
      <c r="B589" s="3">
        <v>4</v>
      </c>
    </row>
    <row r="590" spans="1:2" x14ac:dyDescent="0.25">
      <c r="A590" s="2" t="s">
        <v>660</v>
      </c>
      <c r="B590" s="3">
        <v>4</v>
      </c>
    </row>
    <row r="591" spans="1:2" x14ac:dyDescent="0.25">
      <c r="A591" s="2" t="s">
        <v>661</v>
      </c>
      <c r="B591" s="3">
        <v>1</v>
      </c>
    </row>
    <row r="592" spans="1:2" x14ac:dyDescent="0.25">
      <c r="A592" s="2" t="s">
        <v>662</v>
      </c>
      <c r="B592" s="3">
        <v>4</v>
      </c>
    </row>
    <row r="593" spans="1:2" x14ac:dyDescent="0.25">
      <c r="A593" s="2" t="s">
        <v>663</v>
      </c>
      <c r="B593" s="3">
        <v>4</v>
      </c>
    </row>
    <row r="594" spans="1:2" x14ac:dyDescent="0.25">
      <c r="A594" s="2" t="s">
        <v>664</v>
      </c>
      <c r="B594" s="3">
        <v>4</v>
      </c>
    </row>
    <row r="595" spans="1:2" x14ac:dyDescent="0.25">
      <c r="A595" s="2" t="s">
        <v>665</v>
      </c>
      <c r="B595" s="3">
        <v>4</v>
      </c>
    </row>
    <row r="596" spans="1:2" x14ac:dyDescent="0.25">
      <c r="A596" s="2" t="s">
        <v>666</v>
      </c>
      <c r="B596" s="3">
        <v>2</v>
      </c>
    </row>
    <row r="597" spans="1:2" x14ac:dyDescent="0.25">
      <c r="A597" s="2" t="s">
        <v>667</v>
      </c>
      <c r="B597" s="3">
        <v>4</v>
      </c>
    </row>
    <row r="598" spans="1:2" x14ac:dyDescent="0.25">
      <c r="A598" s="2" t="s">
        <v>668</v>
      </c>
      <c r="B598" s="3">
        <v>2</v>
      </c>
    </row>
    <row r="599" spans="1:2" x14ac:dyDescent="0.25">
      <c r="A599" s="2" t="s">
        <v>669</v>
      </c>
      <c r="B599" s="3">
        <v>3</v>
      </c>
    </row>
    <row r="600" spans="1:2" x14ac:dyDescent="0.25">
      <c r="A600" s="2" t="s">
        <v>670</v>
      </c>
      <c r="B600" s="3">
        <v>2</v>
      </c>
    </row>
    <row r="601" spans="1:2" x14ac:dyDescent="0.25">
      <c r="A601" s="2" t="s">
        <v>671</v>
      </c>
      <c r="B601" s="3">
        <v>3</v>
      </c>
    </row>
    <row r="602" spans="1:2" x14ac:dyDescent="0.25">
      <c r="A602" s="2" t="s">
        <v>672</v>
      </c>
      <c r="B602" s="3">
        <v>2</v>
      </c>
    </row>
    <row r="603" spans="1:2" x14ac:dyDescent="0.25">
      <c r="A603" s="2" t="s">
        <v>673</v>
      </c>
      <c r="B603" s="3">
        <v>2</v>
      </c>
    </row>
    <row r="604" spans="1:2" x14ac:dyDescent="0.25">
      <c r="A604" s="2" t="s">
        <v>674</v>
      </c>
      <c r="B604" s="3">
        <v>3</v>
      </c>
    </row>
    <row r="605" spans="1:2" x14ac:dyDescent="0.25">
      <c r="A605" s="2" t="s">
        <v>675</v>
      </c>
      <c r="B605" s="3">
        <v>3</v>
      </c>
    </row>
    <row r="606" spans="1:2" x14ac:dyDescent="0.25">
      <c r="A606" s="2" t="s">
        <v>676</v>
      </c>
      <c r="B606" s="3">
        <v>4</v>
      </c>
    </row>
    <row r="607" spans="1:2" x14ac:dyDescent="0.25">
      <c r="A607" s="2" t="s">
        <v>677</v>
      </c>
      <c r="B607" s="3">
        <v>6</v>
      </c>
    </row>
    <row r="608" spans="1:2" x14ac:dyDescent="0.25">
      <c r="A608" s="2" t="s">
        <v>678</v>
      </c>
      <c r="B608" s="3">
        <v>1</v>
      </c>
    </row>
    <row r="609" spans="1:2" x14ac:dyDescent="0.25">
      <c r="A609" s="2" t="s">
        <v>679</v>
      </c>
      <c r="B609" s="3">
        <v>5</v>
      </c>
    </row>
    <row r="610" spans="1:2" x14ac:dyDescent="0.25">
      <c r="A610" s="2" t="s">
        <v>680</v>
      </c>
      <c r="B610" s="3">
        <v>5</v>
      </c>
    </row>
    <row r="611" spans="1:2" x14ac:dyDescent="0.25">
      <c r="A611" s="2" t="s">
        <v>681</v>
      </c>
      <c r="B611" s="3">
        <v>4</v>
      </c>
    </row>
    <row r="612" spans="1:2" x14ac:dyDescent="0.25">
      <c r="A612" s="2" t="s">
        <v>682</v>
      </c>
      <c r="B612" s="3">
        <v>3</v>
      </c>
    </row>
    <row r="613" spans="1:2" x14ac:dyDescent="0.25">
      <c r="A613" s="2" t="s">
        <v>683</v>
      </c>
      <c r="B613" s="3">
        <v>5</v>
      </c>
    </row>
    <row r="614" spans="1:2" x14ac:dyDescent="0.25">
      <c r="A614" s="2" t="s">
        <v>684</v>
      </c>
      <c r="B614" s="3">
        <v>4</v>
      </c>
    </row>
    <row r="615" spans="1:2" x14ac:dyDescent="0.25">
      <c r="A615" s="2" t="s">
        <v>685</v>
      </c>
      <c r="B615" s="3">
        <v>4</v>
      </c>
    </row>
    <row r="616" spans="1:2" x14ac:dyDescent="0.25">
      <c r="A616" s="2" t="s">
        <v>686</v>
      </c>
      <c r="B616" s="3">
        <v>4</v>
      </c>
    </row>
    <row r="617" spans="1:2" x14ac:dyDescent="0.25">
      <c r="A617" s="2" t="s">
        <v>687</v>
      </c>
      <c r="B617" s="3">
        <v>3</v>
      </c>
    </row>
    <row r="618" spans="1:2" x14ac:dyDescent="0.25">
      <c r="A618" s="2" t="s">
        <v>688</v>
      </c>
      <c r="B618" s="3">
        <v>2</v>
      </c>
    </row>
    <row r="619" spans="1:2" x14ac:dyDescent="0.25">
      <c r="A619" s="2" t="s">
        <v>689</v>
      </c>
      <c r="B619" s="3">
        <v>6</v>
      </c>
    </row>
    <row r="620" spans="1:2" x14ac:dyDescent="0.25">
      <c r="A620" s="2" t="s">
        <v>690</v>
      </c>
      <c r="B620" s="3">
        <v>3</v>
      </c>
    </row>
    <row r="621" spans="1:2" x14ac:dyDescent="0.25">
      <c r="A621" s="2" t="s">
        <v>691</v>
      </c>
      <c r="B621" s="3">
        <v>1</v>
      </c>
    </row>
    <row r="622" spans="1:2" x14ac:dyDescent="0.25">
      <c r="A622" s="2" t="s">
        <v>692</v>
      </c>
      <c r="B622" s="3">
        <v>4</v>
      </c>
    </row>
    <row r="623" spans="1:2" x14ac:dyDescent="0.25">
      <c r="A623" s="2" t="s">
        <v>693</v>
      </c>
      <c r="B623" s="3">
        <v>2</v>
      </c>
    </row>
    <row r="624" spans="1:2" x14ac:dyDescent="0.25">
      <c r="A624" s="2" t="s">
        <v>694</v>
      </c>
      <c r="B624" s="3">
        <v>2</v>
      </c>
    </row>
    <row r="625" spans="1:2" x14ac:dyDescent="0.25">
      <c r="A625" s="2" t="s">
        <v>695</v>
      </c>
      <c r="B625" s="3">
        <v>4</v>
      </c>
    </row>
    <row r="626" spans="1:2" x14ac:dyDescent="0.25">
      <c r="A626" s="2" t="s">
        <v>696</v>
      </c>
      <c r="B626" s="3">
        <v>4</v>
      </c>
    </row>
    <row r="627" spans="1:2" x14ac:dyDescent="0.25">
      <c r="A627" s="2" t="s">
        <v>697</v>
      </c>
      <c r="B627" s="3">
        <v>3</v>
      </c>
    </row>
    <row r="628" spans="1:2" x14ac:dyDescent="0.25">
      <c r="A628" s="2" t="s">
        <v>698</v>
      </c>
      <c r="B628" s="3">
        <v>4</v>
      </c>
    </row>
    <row r="629" spans="1:2" x14ac:dyDescent="0.25">
      <c r="A629" s="2" t="s">
        <v>699</v>
      </c>
      <c r="B629" s="3">
        <v>2</v>
      </c>
    </row>
    <row r="630" spans="1:2" x14ac:dyDescent="0.25">
      <c r="A630" s="2" t="s">
        <v>700</v>
      </c>
      <c r="B630" s="3">
        <v>5</v>
      </c>
    </row>
    <row r="631" spans="1:2" x14ac:dyDescent="0.25">
      <c r="A631" s="2" t="s">
        <v>701</v>
      </c>
      <c r="B631" s="3">
        <v>4</v>
      </c>
    </row>
    <row r="632" spans="1:2" x14ac:dyDescent="0.25">
      <c r="A632" s="2" t="s">
        <v>702</v>
      </c>
      <c r="B632" s="3">
        <v>4</v>
      </c>
    </row>
    <row r="633" spans="1:2" x14ac:dyDescent="0.25">
      <c r="A633" s="2" t="s">
        <v>703</v>
      </c>
      <c r="B633" s="3">
        <v>4</v>
      </c>
    </row>
    <row r="634" spans="1:2" x14ac:dyDescent="0.25">
      <c r="A634" s="2" t="s">
        <v>704</v>
      </c>
      <c r="B634" s="3">
        <v>3</v>
      </c>
    </row>
    <row r="635" spans="1:2" x14ac:dyDescent="0.25">
      <c r="A635" s="2" t="s">
        <v>705</v>
      </c>
      <c r="B635" s="3">
        <v>2</v>
      </c>
    </row>
    <row r="636" spans="1:2" x14ac:dyDescent="0.25">
      <c r="A636" s="2" t="s">
        <v>706</v>
      </c>
      <c r="B636" s="3">
        <v>2</v>
      </c>
    </row>
    <row r="637" spans="1:2" x14ac:dyDescent="0.25">
      <c r="A637" s="2" t="s">
        <v>707</v>
      </c>
      <c r="B637" s="3">
        <v>4</v>
      </c>
    </row>
    <row r="638" spans="1:2" x14ac:dyDescent="0.25">
      <c r="A638" s="2" t="s">
        <v>708</v>
      </c>
      <c r="B638" s="3">
        <v>2</v>
      </c>
    </row>
    <row r="639" spans="1:2" x14ac:dyDescent="0.25">
      <c r="A639" s="2" t="s">
        <v>709</v>
      </c>
      <c r="B639" s="3">
        <v>2</v>
      </c>
    </row>
    <row r="640" spans="1:2" x14ac:dyDescent="0.25">
      <c r="A640" s="2" t="s">
        <v>710</v>
      </c>
      <c r="B640" s="3">
        <v>1</v>
      </c>
    </row>
    <row r="641" spans="1:2" x14ac:dyDescent="0.25">
      <c r="A641" s="2" t="s">
        <v>711</v>
      </c>
      <c r="B641" s="3">
        <v>4</v>
      </c>
    </row>
    <row r="642" spans="1:2" x14ac:dyDescent="0.25">
      <c r="A642" s="2" t="s">
        <v>712</v>
      </c>
      <c r="B642" s="3">
        <v>3</v>
      </c>
    </row>
    <row r="643" spans="1:2" x14ac:dyDescent="0.25">
      <c r="A643" s="2" t="s">
        <v>713</v>
      </c>
      <c r="B643" s="3">
        <v>2</v>
      </c>
    </row>
    <row r="644" spans="1:2" x14ac:dyDescent="0.25">
      <c r="A644" s="2" t="s">
        <v>714</v>
      </c>
      <c r="B644" s="3">
        <v>5</v>
      </c>
    </row>
    <row r="645" spans="1:2" x14ac:dyDescent="0.25">
      <c r="A645" s="2" t="s">
        <v>715</v>
      </c>
      <c r="B645" s="3">
        <v>4</v>
      </c>
    </row>
    <row r="646" spans="1:2" x14ac:dyDescent="0.25">
      <c r="A646" s="2" t="s">
        <v>716</v>
      </c>
      <c r="B646" s="3">
        <v>4</v>
      </c>
    </row>
    <row r="647" spans="1:2" x14ac:dyDescent="0.25">
      <c r="A647" s="2" t="s">
        <v>717</v>
      </c>
      <c r="B647" s="3">
        <v>3</v>
      </c>
    </row>
    <row r="648" spans="1:2" x14ac:dyDescent="0.25">
      <c r="A648" s="2" t="s">
        <v>718</v>
      </c>
      <c r="B648" s="3">
        <v>2</v>
      </c>
    </row>
    <row r="649" spans="1:2" x14ac:dyDescent="0.25">
      <c r="A649" s="2" t="s">
        <v>719</v>
      </c>
      <c r="B649" s="3">
        <v>2</v>
      </c>
    </row>
    <row r="650" spans="1:2" x14ac:dyDescent="0.25">
      <c r="A650" s="2" t="s">
        <v>720</v>
      </c>
      <c r="B650" s="3">
        <v>4</v>
      </c>
    </row>
    <row r="651" spans="1:2" x14ac:dyDescent="0.25">
      <c r="A651" s="2" t="s">
        <v>721</v>
      </c>
      <c r="B651" s="3">
        <v>1</v>
      </c>
    </row>
    <row r="652" spans="1:2" x14ac:dyDescent="0.25">
      <c r="A652" s="2" t="s">
        <v>722</v>
      </c>
      <c r="B652" s="3">
        <v>4</v>
      </c>
    </row>
    <row r="653" spans="1:2" x14ac:dyDescent="0.25">
      <c r="A653" s="2" t="s">
        <v>723</v>
      </c>
      <c r="B653" s="3">
        <v>2</v>
      </c>
    </row>
    <row r="654" spans="1:2" x14ac:dyDescent="0.25">
      <c r="A654" s="2" t="s">
        <v>724</v>
      </c>
      <c r="B654" s="3">
        <v>3</v>
      </c>
    </row>
    <row r="655" spans="1:2" x14ac:dyDescent="0.25">
      <c r="A655" s="2" t="s">
        <v>725</v>
      </c>
      <c r="B655" s="3">
        <v>2</v>
      </c>
    </row>
    <row r="656" spans="1:2" x14ac:dyDescent="0.25">
      <c r="A656" s="2" t="s">
        <v>726</v>
      </c>
      <c r="B656" s="3">
        <v>3</v>
      </c>
    </row>
    <row r="657" spans="1:2" x14ac:dyDescent="0.25">
      <c r="A657" s="2" t="s">
        <v>727</v>
      </c>
      <c r="B657" s="3">
        <v>3</v>
      </c>
    </row>
    <row r="658" spans="1:2" x14ac:dyDescent="0.25">
      <c r="A658" s="2" t="s">
        <v>728</v>
      </c>
      <c r="B658" s="3">
        <v>1</v>
      </c>
    </row>
    <row r="659" spans="1:2" x14ac:dyDescent="0.25">
      <c r="A659" s="2" t="s">
        <v>729</v>
      </c>
      <c r="B659" s="3">
        <v>4</v>
      </c>
    </row>
    <row r="660" spans="1:2" x14ac:dyDescent="0.25">
      <c r="A660" s="2" t="s">
        <v>730</v>
      </c>
      <c r="B660" s="3">
        <v>5</v>
      </c>
    </row>
    <row r="661" spans="1:2" x14ac:dyDescent="0.25">
      <c r="A661" s="2" t="s">
        <v>731</v>
      </c>
      <c r="B661" s="3">
        <v>3</v>
      </c>
    </row>
    <row r="662" spans="1:2" x14ac:dyDescent="0.25">
      <c r="A662" s="2" t="s">
        <v>732</v>
      </c>
      <c r="B662" s="3">
        <v>2</v>
      </c>
    </row>
    <row r="663" spans="1:2" x14ac:dyDescent="0.25">
      <c r="A663" s="2" t="s">
        <v>733</v>
      </c>
      <c r="B663" s="3">
        <v>3</v>
      </c>
    </row>
    <row r="664" spans="1:2" x14ac:dyDescent="0.25">
      <c r="A664" s="2" t="s">
        <v>734</v>
      </c>
      <c r="B664" s="3">
        <v>2</v>
      </c>
    </row>
    <row r="665" spans="1:2" x14ac:dyDescent="0.25">
      <c r="A665" s="2" t="s">
        <v>735</v>
      </c>
      <c r="B665" s="3">
        <v>3</v>
      </c>
    </row>
    <row r="666" spans="1:2" x14ac:dyDescent="0.25">
      <c r="A666" s="2" t="s">
        <v>736</v>
      </c>
      <c r="B666" s="3">
        <v>1</v>
      </c>
    </row>
    <row r="667" spans="1:2" x14ac:dyDescent="0.25">
      <c r="A667" s="2" t="s">
        <v>737</v>
      </c>
      <c r="B667" s="3">
        <v>2</v>
      </c>
    </row>
    <row r="668" spans="1:2" x14ac:dyDescent="0.25">
      <c r="A668" s="2" t="s">
        <v>738</v>
      </c>
      <c r="B668" s="3">
        <v>2</v>
      </c>
    </row>
    <row r="669" spans="1:2" x14ac:dyDescent="0.25">
      <c r="A669" s="2" t="s">
        <v>739</v>
      </c>
      <c r="B669" s="3">
        <v>4</v>
      </c>
    </row>
    <row r="670" spans="1:2" x14ac:dyDescent="0.25">
      <c r="A670" s="2" t="s">
        <v>740</v>
      </c>
      <c r="B670" s="3">
        <v>5</v>
      </c>
    </row>
    <row r="671" spans="1:2" x14ac:dyDescent="0.25">
      <c r="A671" s="2" t="s">
        <v>741</v>
      </c>
      <c r="B671" s="3">
        <v>2</v>
      </c>
    </row>
    <row r="672" spans="1:2" x14ac:dyDescent="0.25">
      <c r="A672" s="2" t="s">
        <v>742</v>
      </c>
      <c r="B672" s="3">
        <v>2</v>
      </c>
    </row>
    <row r="673" spans="1:2" x14ac:dyDescent="0.25">
      <c r="A673" s="2" t="s">
        <v>743</v>
      </c>
      <c r="B673" s="3">
        <v>4</v>
      </c>
    </row>
    <row r="674" spans="1:2" x14ac:dyDescent="0.25">
      <c r="A674" s="2" t="s">
        <v>744</v>
      </c>
      <c r="B674" s="3">
        <v>1</v>
      </c>
    </row>
    <row r="675" spans="1:2" x14ac:dyDescent="0.25">
      <c r="A675" s="2" t="s">
        <v>745</v>
      </c>
      <c r="B675" s="3">
        <v>5</v>
      </c>
    </row>
    <row r="676" spans="1:2" x14ac:dyDescent="0.25">
      <c r="A676" s="2" t="s">
        <v>746</v>
      </c>
      <c r="B676" s="3">
        <v>2</v>
      </c>
    </row>
    <row r="677" spans="1:2" x14ac:dyDescent="0.25">
      <c r="A677" s="2" t="s">
        <v>747</v>
      </c>
      <c r="B677" s="3">
        <v>3</v>
      </c>
    </row>
    <row r="678" spans="1:2" x14ac:dyDescent="0.25">
      <c r="A678" s="2" t="s">
        <v>748</v>
      </c>
      <c r="B678" s="3">
        <v>3</v>
      </c>
    </row>
    <row r="679" spans="1:2" x14ac:dyDescent="0.25">
      <c r="A679" s="2" t="s">
        <v>749</v>
      </c>
      <c r="B679" s="3">
        <v>4</v>
      </c>
    </row>
    <row r="680" spans="1:2" x14ac:dyDescent="0.25">
      <c r="A680" s="2" t="s">
        <v>750</v>
      </c>
      <c r="B680" s="3">
        <v>2</v>
      </c>
    </row>
    <row r="681" spans="1:2" x14ac:dyDescent="0.25">
      <c r="A681" s="2" t="s">
        <v>751</v>
      </c>
      <c r="B681" s="3">
        <v>1</v>
      </c>
    </row>
    <row r="682" spans="1:2" x14ac:dyDescent="0.25">
      <c r="A682" s="2" t="s">
        <v>752</v>
      </c>
      <c r="B682" s="3">
        <v>2</v>
      </c>
    </row>
    <row r="683" spans="1:2" x14ac:dyDescent="0.25">
      <c r="A683" s="2" t="s">
        <v>753</v>
      </c>
      <c r="B683" s="3">
        <v>3</v>
      </c>
    </row>
    <row r="684" spans="1:2" x14ac:dyDescent="0.25">
      <c r="A684" s="2" t="s">
        <v>754</v>
      </c>
      <c r="B684" s="3">
        <v>3</v>
      </c>
    </row>
    <row r="685" spans="1:2" x14ac:dyDescent="0.25">
      <c r="A685" s="2" t="s">
        <v>755</v>
      </c>
      <c r="B685" s="3">
        <v>3</v>
      </c>
    </row>
    <row r="686" spans="1:2" x14ac:dyDescent="0.25">
      <c r="A686" s="2" t="s">
        <v>756</v>
      </c>
      <c r="B686" s="3">
        <v>2</v>
      </c>
    </row>
    <row r="687" spans="1:2" x14ac:dyDescent="0.25">
      <c r="A687" s="2" t="s">
        <v>757</v>
      </c>
      <c r="B687" s="3">
        <v>2</v>
      </c>
    </row>
    <row r="688" spans="1:2" x14ac:dyDescent="0.25">
      <c r="A688" s="2" t="s">
        <v>758</v>
      </c>
      <c r="B688" s="3">
        <v>2</v>
      </c>
    </row>
    <row r="689" spans="1:2" x14ac:dyDescent="0.25">
      <c r="A689" s="2" t="s">
        <v>759</v>
      </c>
      <c r="B689" s="3">
        <v>6</v>
      </c>
    </row>
    <row r="690" spans="1:2" x14ac:dyDescent="0.25">
      <c r="A690" s="2" t="s">
        <v>760</v>
      </c>
      <c r="B690" s="3">
        <v>4</v>
      </c>
    </row>
    <row r="691" spans="1:2" x14ac:dyDescent="0.25">
      <c r="A691" s="2" t="s">
        <v>761</v>
      </c>
      <c r="B691" s="3">
        <v>4</v>
      </c>
    </row>
    <row r="692" spans="1:2" x14ac:dyDescent="0.25">
      <c r="A692" s="2" t="s">
        <v>762</v>
      </c>
      <c r="B692" s="3">
        <v>2</v>
      </c>
    </row>
    <row r="693" spans="1:2" x14ac:dyDescent="0.25">
      <c r="A693" s="2" t="s">
        <v>763</v>
      </c>
      <c r="B693" s="3">
        <v>5</v>
      </c>
    </row>
    <row r="694" spans="1:2" x14ac:dyDescent="0.25">
      <c r="A694" s="2" t="s">
        <v>764</v>
      </c>
      <c r="B694" s="3">
        <v>2</v>
      </c>
    </row>
    <row r="695" spans="1:2" x14ac:dyDescent="0.25">
      <c r="A695" s="2" t="s">
        <v>765</v>
      </c>
      <c r="B695" s="3">
        <v>3</v>
      </c>
    </row>
    <row r="696" spans="1:2" x14ac:dyDescent="0.25">
      <c r="A696" s="2" t="s">
        <v>766</v>
      </c>
      <c r="B696" s="3">
        <v>1</v>
      </c>
    </row>
    <row r="697" spans="1:2" x14ac:dyDescent="0.25">
      <c r="A697" s="2" t="s">
        <v>767</v>
      </c>
      <c r="B697" s="3">
        <v>4</v>
      </c>
    </row>
    <row r="698" spans="1:2" x14ac:dyDescent="0.25">
      <c r="A698" s="2" t="s">
        <v>768</v>
      </c>
      <c r="B698" s="3">
        <v>3</v>
      </c>
    </row>
    <row r="699" spans="1:2" x14ac:dyDescent="0.25">
      <c r="A699" s="2" t="s">
        <v>769</v>
      </c>
      <c r="B699" s="3">
        <v>2</v>
      </c>
    </row>
    <row r="700" spans="1:2" x14ac:dyDescent="0.25">
      <c r="A700" s="2" t="s">
        <v>770</v>
      </c>
      <c r="B700" s="3">
        <v>2</v>
      </c>
    </row>
    <row r="701" spans="1:2" x14ac:dyDescent="0.25">
      <c r="A701" s="2" t="s">
        <v>771</v>
      </c>
      <c r="B701" s="3">
        <v>3</v>
      </c>
    </row>
    <row r="702" spans="1:2" x14ac:dyDescent="0.25">
      <c r="A702" s="2" t="s">
        <v>772</v>
      </c>
      <c r="B702" s="3">
        <v>3</v>
      </c>
    </row>
    <row r="703" spans="1:2" x14ac:dyDescent="0.25">
      <c r="A703" s="2" t="s">
        <v>773</v>
      </c>
      <c r="B703" s="3">
        <v>4</v>
      </c>
    </row>
    <row r="704" spans="1:2" x14ac:dyDescent="0.25">
      <c r="A704" s="2" t="s">
        <v>774</v>
      </c>
      <c r="B704" s="3">
        <v>4</v>
      </c>
    </row>
    <row r="705" spans="1:2" x14ac:dyDescent="0.25">
      <c r="A705" s="2" t="s">
        <v>775</v>
      </c>
      <c r="B705" s="3">
        <v>4</v>
      </c>
    </row>
    <row r="706" spans="1:2" x14ac:dyDescent="0.25">
      <c r="A706" s="2" t="s">
        <v>776</v>
      </c>
      <c r="B706" s="3">
        <v>3</v>
      </c>
    </row>
    <row r="707" spans="1:2" x14ac:dyDescent="0.25">
      <c r="A707" s="2" t="s">
        <v>777</v>
      </c>
      <c r="B707" s="3">
        <v>5</v>
      </c>
    </row>
    <row r="708" spans="1:2" x14ac:dyDescent="0.25">
      <c r="A708" s="2" t="s">
        <v>778</v>
      </c>
      <c r="B708" s="3">
        <v>3</v>
      </c>
    </row>
    <row r="709" spans="1:2" x14ac:dyDescent="0.25">
      <c r="A709" s="2" t="s">
        <v>779</v>
      </c>
      <c r="B709" s="3">
        <v>4</v>
      </c>
    </row>
    <row r="710" spans="1:2" x14ac:dyDescent="0.25">
      <c r="A710" s="2" t="s">
        <v>780</v>
      </c>
      <c r="B710" s="3">
        <v>3</v>
      </c>
    </row>
    <row r="711" spans="1:2" x14ac:dyDescent="0.25">
      <c r="A711" s="2" t="s">
        <v>781</v>
      </c>
      <c r="B711" s="3">
        <v>3</v>
      </c>
    </row>
    <row r="712" spans="1:2" x14ac:dyDescent="0.25">
      <c r="A712" s="2" t="s">
        <v>782</v>
      </c>
      <c r="B712" s="3">
        <v>2</v>
      </c>
    </row>
    <row r="713" spans="1:2" x14ac:dyDescent="0.25">
      <c r="A713" s="2" t="s">
        <v>783</v>
      </c>
      <c r="B713" s="3">
        <v>5</v>
      </c>
    </row>
    <row r="714" spans="1:2" x14ac:dyDescent="0.25">
      <c r="A714" s="2" t="s">
        <v>784</v>
      </c>
      <c r="B714" s="3">
        <v>2</v>
      </c>
    </row>
    <row r="715" spans="1:2" x14ac:dyDescent="0.25">
      <c r="A715" s="2" t="s">
        <v>785</v>
      </c>
      <c r="B715" s="3">
        <v>4</v>
      </c>
    </row>
    <row r="716" spans="1:2" x14ac:dyDescent="0.25">
      <c r="A716" s="2" t="s">
        <v>786</v>
      </c>
      <c r="B716" s="3">
        <v>4</v>
      </c>
    </row>
    <row r="717" spans="1:2" x14ac:dyDescent="0.25">
      <c r="A717" s="2" t="s">
        <v>787</v>
      </c>
      <c r="B717" s="3">
        <v>2</v>
      </c>
    </row>
    <row r="718" spans="1:2" x14ac:dyDescent="0.25">
      <c r="A718" s="2" t="s">
        <v>788</v>
      </c>
      <c r="B718" s="3">
        <v>5</v>
      </c>
    </row>
    <row r="719" spans="1:2" x14ac:dyDescent="0.25">
      <c r="A719" s="2" t="s">
        <v>789</v>
      </c>
      <c r="B719" s="3">
        <v>1</v>
      </c>
    </row>
    <row r="720" spans="1:2" x14ac:dyDescent="0.25">
      <c r="A720" s="2" t="s">
        <v>790</v>
      </c>
      <c r="B720" s="3">
        <v>5</v>
      </c>
    </row>
    <row r="721" spans="1:2" x14ac:dyDescent="0.25">
      <c r="A721" s="2" t="s">
        <v>791</v>
      </c>
      <c r="B721" s="3">
        <v>5</v>
      </c>
    </row>
    <row r="722" spans="1:2" x14ac:dyDescent="0.25">
      <c r="A722" s="2" t="s">
        <v>792</v>
      </c>
      <c r="B722" s="3">
        <v>2</v>
      </c>
    </row>
    <row r="723" spans="1:2" x14ac:dyDescent="0.25">
      <c r="A723" s="2" t="s">
        <v>793</v>
      </c>
      <c r="B723" s="3">
        <v>3</v>
      </c>
    </row>
    <row r="724" spans="1:2" x14ac:dyDescent="0.25">
      <c r="A724" s="2" t="s">
        <v>794</v>
      </c>
      <c r="B724" s="3">
        <v>1</v>
      </c>
    </row>
    <row r="725" spans="1:2" x14ac:dyDescent="0.25">
      <c r="A725" s="2" t="s">
        <v>795</v>
      </c>
      <c r="B725" s="3">
        <v>3</v>
      </c>
    </row>
    <row r="726" spans="1:2" x14ac:dyDescent="0.25">
      <c r="A726" s="2" t="s">
        <v>796</v>
      </c>
      <c r="B726" s="3">
        <v>3</v>
      </c>
    </row>
    <row r="727" spans="1:2" x14ac:dyDescent="0.25">
      <c r="A727" s="2" t="s">
        <v>797</v>
      </c>
      <c r="B727" s="3">
        <v>2</v>
      </c>
    </row>
    <row r="728" spans="1:2" x14ac:dyDescent="0.25">
      <c r="A728" s="2" t="s">
        <v>798</v>
      </c>
      <c r="B728" s="3">
        <v>1</v>
      </c>
    </row>
    <row r="729" spans="1:2" x14ac:dyDescent="0.25">
      <c r="A729" s="2" t="s">
        <v>799</v>
      </c>
      <c r="B729" s="3">
        <v>1</v>
      </c>
    </row>
    <row r="730" spans="1:2" x14ac:dyDescent="0.25">
      <c r="A730" s="2" t="s">
        <v>800</v>
      </c>
      <c r="B730" s="3">
        <v>1</v>
      </c>
    </row>
    <row r="731" spans="1:2" x14ac:dyDescent="0.25">
      <c r="A731" s="2" t="s">
        <v>801</v>
      </c>
      <c r="B731" s="3">
        <v>4</v>
      </c>
    </row>
    <row r="732" spans="1:2" x14ac:dyDescent="0.25">
      <c r="A732" s="2" t="s">
        <v>802</v>
      </c>
      <c r="B732" s="3">
        <v>4</v>
      </c>
    </row>
    <row r="733" spans="1:2" x14ac:dyDescent="0.25">
      <c r="A733" s="2" t="s">
        <v>803</v>
      </c>
      <c r="B733" s="3">
        <v>4</v>
      </c>
    </row>
    <row r="734" spans="1:2" x14ac:dyDescent="0.25">
      <c r="A734" s="2" t="s">
        <v>804</v>
      </c>
      <c r="B734" s="3">
        <v>5</v>
      </c>
    </row>
    <row r="735" spans="1:2" x14ac:dyDescent="0.25">
      <c r="A735" s="2" t="s">
        <v>805</v>
      </c>
      <c r="B735" s="3">
        <v>2</v>
      </c>
    </row>
    <row r="736" spans="1:2" x14ac:dyDescent="0.25">
      <c r="A736" s="2" t="s">
        <v>806</v>
      </c>
      <c r="B736" s="3">
        <v>4</v>
      </c>
    </row>
    <row r="737" spans="1:2" x14ac:dyDescent="0.25">
      <c r="A737" s="2" t="s">
        <v>807</v>
      </c>
      <c r="B737" s="3">
        <v>4</v>
      </c>
    </row>
    <row r="738" spans="1:2" x14ac:dyDescent="0.25">
      <c r="A738" s="2" t="s">
        <v>808</v>
      </c>
      <c r="B738" s="3">
        <v>6</v>
      </c>
    </row>
    <row r="739" spans="1:2" x14ac:dyDescent="0.25">
      <c r="A739" s="2" t="s">
        <v>809</v>
      </c>
      <c r="B739" s="3">
        <v>5</v>
      </c>
    </row>
    <row r="740" spans="1:2" x14ac:dyDescent="0.25">
      <c r="A740" s="2" t="s">
        <v>810</v>
      </c>
      <c r="B740" s="3">
        <v>5</v>
      </c>
    </row>
    <row r="741" spans="1:2" x14ac:dyDescent="0.25">
      <c r="A741" s="2" t="s">
        <v>811</v>
      </c>
      <c r="B741" s="3">
        <v>2</v>
      </c>
    </row>
    <row r="742" spans="1:2" x14ac:dyDescent="0.25">
      <c r="A742" s="2" t="s">
        <v>812</v>
      </c>
      <c r="B742" s="3">
        <v>2</v>
      </c>
    </row>
    <row r="743" spans="1:2" x14ac:dyDescent="0.25">
      <c r="A743" s="2" t="s">
        <v>813</v>
      </c>
      <c r="B743" s="3">
        <v>3</v>
      </c>
    </row>
    <row r="744" spans="1:2" x14ac:dyDescent="0.25">
      <c r="A744" s="2" t="s">
        <v>814</v>
      </c>
      <c r="B744" s="3">
        <v>4</v>
      </c>
    </row>
    <row r="745" spans="1:2" x14ac:dyDescent="0.25">
      <c r="A745" s="2" t="s">
        <v>815</v>
      </c>
      <c r="B745" s="3">
        <v>5</v>
      </c>
    </row>
    <row r="746" spans="1:2" x14ac:dyDescent="0.25">
      <c r="A746" s="2" t="s">
        <v>816</v>
      </c>
      <c r="B746" s="3">
        <v>2</v>
      </c>
    </row>
    <row r="747" spans="1:2" x14ac:dyDescent="0.25">
      <c r="A747" s="2" t="s">
        <v>817</v>
      </c>
      <c r="B747" s="3">
        <v>3</v>
      </c>
    </row>
    <row r="748" spans="1:2" x14ac:dyDescent="0.25">
      <c r="A748" s="2" t="s">
        <v>818</v>
      </c>
      <c r="B748" s="3">
        <v>3</v>
      </c>
    </row>
    <row r="749" spans="1:2" x14ac:dyDescent="0.25">
      <c r="A749" s="2" t="s">
        <v>819</v>
      </c>
      <c r="B749" s="3">
        <v>1</v>
      </c>
    </row>
    <row r="750" spans="1:2" x14ac:dyDescent="0.25">
      <c r="A750" s="2" t="s">
        <v>820</v>
      </c>
      <c r="B750" s="3">
        <v>6</v>
      </c>
    </row>
    <row r="751" spans="1:2" x14ac:dyDescent="0.25">
      <c r="A751" s="2" t="s">
        <v>821</v>
      </c>
      <c r="B751" s="3">
        <v>4</v>
      </c>
    </row>
    <row r="752" spans="1:2" x14ac:dyDescent="0.25">
      <c r="A752" s="2" t="s">
        <v>822</v>
      </c>
      <c r="B752" s="3">
        <v>5</v>
      </c>
    </row>
    <row r="753" spans="1:2" x14ac:dyDescent="0.25">
      <c r="A753" s="2" t="s">
        <v>823</v>
      </c>
      <c r="B753" s="3">
        <v>3</v>
      </c>
    </row>
    <row r="754" spans="1:2" x14ac:dyDescent="0.25">
      <c r="A754" s="2" t="s">
        <v>824</v>
      </c>
      <c r="B754" s="3">
        <v>1</v>
      </c>
    </row>
    <row r="755" spans="1:2" x14ac:dyDescent="0.25">
      <c r="A755" s="2" t="s">
        <v>825</v>
      </c>
      <c r="B755" s="3">
        <v>3</v>
      </c>
    </row>
    <row r="756" spans="1:2" x14ac:dyDescent="0.25">
      <c r="A756" s="2" t="s">
        <v>826</v>
      </c>
      <c r="B756" s="3">
        <v>4</v>
      </c>
    </row>
    <row r="757" spans="1:2" x14ac:dyDescent="0.25">
      <c r="A757" s="2" t="s">
        <v>827</v>
      </c>
      <c r="B757" s="3">
        <v>3</v>
      </c>
    </row>
    <row r="758" spans="1:2" x14ac:dyDescent="0.25">
      <c r="A758" s="2" t="s">
        <v>828</v>
      </c>
      <c r="B758" s="3">
        <v>5</v>
      </c>
    </row>
    <row r="759" spans="1:2" x14ac:dyDescent="0.25">
      <c r="A759" s="2" t="s">
        <v>829</v>
      </c>
      <c r="B759" s="3">
        <v>1</v>
      </c>
    </row>
    <row r="760" spans="1:2" x14ac:dyDescent="0.25">
      <c r="A760" s="2" t="s">
        <v>830</v>
      </c>
      <c r="B760" s="3">
        <v>3</v>
      </c>
    </row>
    <row r="761" spans="1:2" x14ac:dyDescent="0.25">
      <c r="A761" s="2" t="s">
        <v>831</v>
      </c>
      <c r="B761" s="3">
        <v>5</v>
      </c>
    </row>
    <row r="762" spans="1:2" x14ac:dyDescent="0.25">
      <c r="A762" s="2" t="s">
        <v>832</v>
      </c>
      <c r="B762" s="3">
        <v>4</v>
      </c>
    </row>
    <row r="763" spans="1:2" x14ac:dyDescent="0.25">
      <c r="A763" s="2" t="s">
        <v>833</v>
      </c>
      <c r="B763" s="3">
        <v>3</v>
      </c>
    </row>
    <row r="764" spans="1:2" x14ac:dyDescent="0.25">
      <c r="A764" s="2" t="s">
        <v>834</v>
      </c>
      <c r="B764" s="3">
        <v>4</v>
      </c>
    </row>
    <row r="765" spans="1:2" x14ac:dyDescent="0.25">
      <c r="A765" s="2" t="s">
        <v>835</v>
      </c>
      <c r="B765" s="3">
        <v>5</v>
      </c>
    </row>
    <row r="766" spans="1:2" x14ac:dyDescent="0.25">
      <c r="A766" s="2" t="s">
        <v>836</v>
      </c>
      <c r="B766" s="3">
        <v>4</v>
      </c>
    </row>
    <row r="767" spans="1:2" x14ac:dyDescent="0.25">
      <c r="A767" s="2" t="s">
        <v>837</v>
      </c>
      <c r="B767" s="3">
        <v>4</v>
      </c>
    </row>
    <row r="768" spans="1:2" x14ac:dyDescent="0.25">
      <c r="A768" s="2" t="s">
        <v>838</v>
      </c>
      <c r="B768" s="3">
        <v>3</v>
      </c>
    </row>
    <row r="769" spans="1:2" x14ac:dyDescent="0.25">
      <c r="A769" s="2" t="s">
        <v>839</v>
      </c>
      <c r="B769" s="3">
        <v>6</v>
      </c>
    </row>
    <row r="770" spans="1:2" x14ac:dyDescent="0.25">
      <c r="A770" s="2" t="s">
        <v>840</v>
      </c>
      <c r="B770" s="3">
        <v>6</v>
      </c>
    </row>
    <row r="771" spans="1:2" x14ac:dyDescent="0.25">
      <c r="A771" s="2" t="s">
        <v>841</v>
      </c>
      <c r="B771" s="3">
        <v>4</v>
      </c>
    </row>
    <row r="772" spans="1:2" x14ac:dyDescent="0.25">
      <c r="A772" s="2" t="s">
        <v>842</v>
      </c>
      <c r="B772" s="3">
        <v>4</v>
      </c>
    </row>
    <row r="773" spans="1:2" x14ac:dyDescent="0.25">
      <c r="A773" s="2" t="s">
        <v>843</v>
      </c>
      <c r="B773" s="3">
        <v>4</v>
      </c>
    </row>
    <row r="774" spans="1:2" x14ac:dyDescent="0.25">
      <c r="A774" s="2" t="s">
        <v>844</v>
      </c>
      <c r="B774" s="3">
        <v>4</v>
      </c>
    </row>
    <row r="775" spans="1:2" x14ac:dyDescent="0.25">
      <c r="A775" s="2" t="s">
        <v>845</v>
      </c>
      <c r="B775" s="3">
        <v>3</v>
      </c>
    </row>
    <row r="776" spans="1:2" x14ac:dyDescent="0.25">
      <c r="A776" s="2" t="s">
        <v>846</v>
      </c>
      <c r="B776" s="3">
        <v>4</v>
      </c>
    </row>
    <row r="777" spans="1:2" x14ac:dyDescent="0.25">
      <c r="A777" s="2" t="s">
        <v>847</v>
      </c>
      <c r="B777" s="3">
        <v>3</v>
      </c>
    </row>
    <row r="778" spans="1:2" x14ac:dyDescent="0.25">
      <c r="A778" s="2" t="s">
        <v>848</v>
      </c>
      <c r="B778" s="3">
        <v>1</v>
      </c>
    </row>
    <row r="779" spans="1:2" x14ac:dyDescent="0.25">
      <c r="A779" s="2" t="s">
        <v>849</v>
      </c>
      <c r="B779" s="3">
        <v>2</v>
      </c>
    </row>
    <row r="780" spans="1:2" x14ac:dyDescent="0.25">
      <c r="A780" s="2" t="s">
        <v>850</v>
      </c>
      <c r="B780" s="3">
        <v>2</v>
      </c>
    </row>
    <row r="781" spans="1:2" x14ac:dyDescent="0.25">
      <c r="A781" s="2" t="s">
        <v>851</v>
      </c>
      <c r="B781" s="3">
        <v>3</v>
      </c>
    </row>
    <row r="782" spans="1:2" x14ac:dyDescent="0.25">
      <c r="A782" s="2" t="s">
        <v>852</v>
      </c>
      <c r="B782" s="3">
        <v>4</v>
      </c>
    </row>
    <row r="783" spans="1:2" x14ac:dyDescent="0.25">
      <c r="A783" s="2" t="s">
        <v>853</v>
      </c>
      <c r="B783" s="3">
        <v>4</v>
      </c>
    </row>
    <row r="784" spans="1:2" x14ac:dyDescent="0.25">
      <c r="A784" s="2" t="s">
        <v>854</v>
      </c>
      <c r="B784" s="3">
        <v>1</v>
      </c>
    </row>
    <row r="785" spans="1:2" x14ac:dyDescent="0.25">
      <c r="A785" s="2" t="s">
        <v>855</v>
      </c>
      <c r="B785" s="3">
        <v>4</v>
      </c>
    </row>
    <row r="786" spans="1:2" x14ac:dyDescent="0.25">
      <c r="A786" s="2" t="s">
        <v>856</v>
      </c>
      <c r="B786" s="3">
        <v>6</v>
      </c>
    </row>
    <row r="787" spans="1:2" x14ac:dyDescent="0.25">
      <c r="A787" s="2" t="s">
        <v>857</v>
      </c>
      <c r="B787" s="3">
        <v>1</v>
      </c>
    </row>
    <row r="788" spans="1:2" x14ac:dyDescent="0.25">
      <c r="A788" s="2" t="s">
        <v>858</v>
      </c>
      <c r="B788" s="3">
        <v>4</v>
      </c>
    </row>
    <row r="789" spans="1:2" x14ac:dyDescent="0.25">
      <c r="A789" s="2" t="s">
        <v>859</v>
      </c>
      <c r="B789" s="3">
        <v>2</v>
      </c>
    </row>
    <row r="790" spans="1:2" x14ac:dyDescent="0.25">
      <c r="A790" s="2" t="s">
        <v>860</v>
      </c>
      <c r="B790" s="3">
        <v>1</v>
      </c>
    </row>
    <row r="791" spans="1:2" x14ac:dyDescent="0.25">
      <c r="A791" s="2" t="s">
        <v>861</v>
      </c>
      <c r="B791" s="3">
        <v>4</v>
      </c>
    </row>
    <row r="792" spans="1:2" x14ac:dyDescent="0.25">
      <c r="A792" s="2" t="s">
        <v>862</v>
      </c>
      <c r="B792" s="3">
        <v>4</v>
      </c>
    </row>
    <row r="793" spans="1:2" x14ac:dyDescent="0.25">
      <c r="A793" s="2" t="s">
        <v>863</v>
      </c>
      <c r="B793" s="3">
        <v>2</v>
      </c>
    </row>
    <row r="794" spans="1:2" x14ac:dyDescent="0.25">
      <c r="A794" s="2" t="s">
        <v>864</v>
      </c>
      <c r="B794" s="3">
        <v>5</v>
      </c>
    </row>
    <row r="795" spans="1:2" x14ac:dyDescent="0.25">
      <c r="A795" s="2" t="s">
        <v>865</v>
      </c>
      <c r="B795" s="3">
        <v>5</v>
      </c>
    </row>
    <row r="796" spans="1:2" x14ac:dyDescent="0.25">
      <c r="A796" s="2" t="s">
        <v>866</v>
      </c>
      <c r="B796" s="3">
        <v>1</v>
      </c>
    </row>
    <row r="797" spans="1:2" x14ac:dyDescent="0.25">
      <c r="A797" s="2" t="s">
        <v>867</v>
      </c>
      <c r="B797" s="3">
        <v>5</v>
      </c>
    </row>
    <row r="798" spans="1:2" x14ac:dyDescent="0.25">
      <c r="A798" s="2" t="s">
        <v>868</v>
      </c>
      <c r="B798" s="3">
        <v>4</v>
      </c>
    </row>
    <row r="799" spans="1:2" x14ac:dyDescent="0.25">
      <c r="A799" s="2" t="s">
        <v>869</v>
      </c>
      <c r="B799" s="3">
        <v>3</v>
      </c>
    </row>
    <row r="800" spans="1:2" x14ac:dyDescent="0.25">
      <c r="A800" s="2" t="s">
        <v>870</v>
      </c>
      <c r="B800" s="3">
        <v>2</v>
      </c>
    </row>
    <row r="801" spans="1:2" x14ac:dyDescent="0.25">
      <c r="A801" s="2" t="s">
        <v>871</v>
      </c>
      <c r="B801" s="3">
        <v>2</v>
      </c>
    </row>
    <row r="802" spans="1:2" x14ac:dyDescent="0.25">
      <c r="A802" s="2" t="s">
        <v>872</v>
      </c>
      <c r="B802" s="3">
        <v>1</v>
      </c>
    </row>
    <row r="803" spans="1:2" x14ac:dyDescent="0.25">
      <c r="A803" s="2" t="s">
        <v>873</v>
      </c>
      <c r="B803" s="3">
        <v>4</v>
      </c>
    </row>
    <row r="804" spans="1:2" x14ac:dyDescent="0.25">
      <c r="A804" s="2" t="s">
        <v>874</v>
      </c>
      <c r="B804" s="3">
        <v>2</v>
      </c>
    </row>
    <row r="805" spans="1:2" x14ac:dyDescent="0.25">
      <c r="A805" s="2" t="s">
        <v>875</v>
      </c>
      <c r="B805" s="3">
        <v>4</v>
      </c>
    </row>
    <row r="806" spans="1:2" x14ac:dyDescent="0.25">
      <c r="A806" s="2" t="s">
        <v>876</v>
      </c>
      <c r="B806" s="3">
        <v>2</v>
      </c>
    </row>
    <row r="807" spans="1:2" x14ac:dyDescent="0.25">
      <c r="A807" s="2" t="s">
        <v>877</v>
      </c>
      <c r="B807" s="3">
        <v>3</v>
      </c>
    </row>
    <row r="808" spans="1:2" x14ac:dyDescent="0.25">
      <c r="A808" s="2" t="s">
        <v>878</v>
      </c>
      <c r="B808" s="3">
        <v>1</v>
      </c>
    </row>
    <row r="809" spans="1:2" x14ac:dyDescent="0.25">
      <c r="A809" s="2" t="s">
        <v>879</v>
      </c>
      <c r="B809" s="3">
        <v>3</v>
      </c>
    </row>
    <row r="810" spans="1:2" x14ac:dyDescent="0.25">
      <c r="A810" s="2" t="s">
        <v>880</v>
      </c>
      <c r="B810" s="3">
        <v>4</v>
      </c>
    </row>
    <row r="811" spans="1:2" x14ac:dyDescent="0.25">
      <c r="A811" s="2" t="s">
        <v>881</v>
      </c>
      <c r="B811" s="3">
        <v>3</v>
      </c>
    </row>
    <row r="812" spans="1:2" x14ac:dyDescent="0.25">
      <c r="A812" s="2" t="s">
        <v>882</v>
      </c>
      <c r="B812" s="3">
        <v>5</v>
      </c>
    </row>
    <row r="813" spans="1:2" x14ac:dyDescent="0.25">
      <c r="A813" s="2" t="s">
        <v>883</v>
      </c>
      <c r="B813" s="3">
        <v>4</v>
      </c>
    </row>
    <row r="814" spans="1:2" x14ac:dyDescent="0.25">
      <c r="A814" s="2" t="s">
        <v>884</v>
      </c>
      <c r="B814" s="3">
        <v>2</v>
      </c>
    </row>
    <row r="815" spans="1:2" x14ac:dyDescent="0.25">
      <c r="A815" s="2" t="s">
        <v>885</v>
      </c>
      <c r="B815" s="3">
        <v>5</v>
      </c>
    </row>
    <row r="816" spans="1:2" x14ac:dyDescent="0.25">
      <c r="A816" s="2" t="s">
        <v>886</v>
      </c>
      <c r="B816" s="3">
        <v>2</v>
      </c>
    </row>
    <row r="817" spans="1:2" x14ac:dyDescent="0.25">
      <c r="A817" s="2" t="s">
        <v>887</v>
      </c>
      <c r="B817" s="3">
        <v>5</v>
      </c>
    </row>
    <row r="818" spans="1:2" x14ac:dyDescent="0.25">
      <c r="A818" s="2" t="s">
        <v>888</v>
      </c>
      <c r="B818" s="3">
        <v>1</v>
      </c>
    </row>
    <row r="819" spans="1:2" x14ac:dyDescent="0.25">
      <c r="A819" s="2" t="s">
        <v>889</v>
      </c>
      <c r="B819" s="3">
        <v>5</v>
      </c>
    </row>
    <row r="820" spans="1:2" x14ac:dyDescent="0.25">
      <c r="A820" s="2" t="s">
        <v>890</v>
      </c>
      <c r="B820" s="3">
        <v>5</v>
      </c>
    </row>
    <row r="821" spans="1:2" x14ac:dyDescent="0.25">
      <c r="A821" s="2" t="s">
        <v>891</v>
      </c>
      <c r="B821" s="3">
        <v>5</v>
      </c>
    </row>
    <row r="822" spans="1:2" x14ac:dyDescent="0.25">
      <c r="A822" s="2" t="s">
        <v>892</v>
      </c>
      <c r="B822" s="3">
        <v>3</v>
      </c>
    </row>
    <row r="823" spans="1:2" x14ac:dyDescent="0.25">
      <c r="A823" s="2" t="s">
        <v>893</v>
      </c>
      <c r="B823" s="3">
        <v>1</v>
      </c>
    </row>
    <row r="824" spans="1:2" x14ac:dyDescent="0.25">
      <c r="A824" s="2" t="s">
        <v>894</v>
      </c>
      <c r="B824" s="3">
        <v>2</v>
      </c>
    </row>
    <row r="825" spans="1:2" x14ac:dyDescent="0.25">
      <c r="A825" s="2" t="s">
        <v>895</v>
      </c>
      <c r="B825" s="3">
        <v>3</v>
      </c>
    </row>
    <row r="826" spans="1:2" x14ac:dyDescent="0.25">
      <c r="A826" s="2" t="s">
        <v>896</v>
      </c>
      <c r="B826" s="3">
        <v>2</v>
      </c>
    </row>
    <row r="827" spans="1:2" x14ac:dyDescent="0.25">
      <c r="A827" s="2" t="s">
        <v>897</v>
      </c>
      <c r="B827" s="3">
        <v>4</v>
      </c>
    </row>
    <row r="828" spans="1:2" x14ac:dyDescent="0.25">
      <c r="A828" s="2" t="s">
        <v>898</v>
      </c>
      <c r="B828" s="3">
        <v>3</v>
      </c>
    </row>
    <row r="829" spans="1:2" x14ac:dyDescent="0.25">
      <c r="A829" s="2" t="s">
        <v>899</v>
      </c>
      <c r="B829" s="3">
        <v>2</v>
      </c>
    </row>
    <row r="830" spans="1:2" x14ac:dyDescent="0.25">
      <c r="A830" s="2" t="s">
        <v>900</v>
      </c>
      <c r="B830" s="3">
        <v>3</v>
      </c>
    </row>
    <row r="831" spans="1:2" x14ac:dyDescent="0.25">
      <c r="A831" s="2" t="s">
        <v>901</v>
      </c>
      <c r="B831" s="3">
        <v>4</v>
      </c>
    </row>
    <row r="832" spans="1:2" x14ac:dyDescent="0.25">
      <c r="A832" s="2" t="s">
        <v>902</v>
      </c>
      <c r="B832" s="3">
        <v>5</v>
      </c>
    </row>
    <row r="833" spans="1:2" x14ac:dyDescent="0.25">
      <c r="A833" s="2" t="s">
        <v>903</v>
      </c>
      <c r="B833" s="3">
        <v>2</v>
      </c>
    </row>
    <row r="834" spans="1:2" x14ac:dyDescent="0.25">
      <c r="A834" s="2" t="s">
        <v>904</v>
      </c>
      <c r="B834" s="3">
        <v>4</v>
      </c>
    </row>
    <row r="835" spans="1:2" x14ac:dyDescent="0.25">
      <c r="A835" s="2" t="s">
        <v>905</v>
      </c>
      <c r="B835" s="3">
        <v>1</v>
      </c>
    </row>
    <row r="836" spans="1:2" x14ac:dyDescent="0.25">
      <c r="A836" s="2" t="s">
        <v>906</v>
      </c>
      <c r="B836" s="3">
        <v>3</v>
      </c>
    </row>
    <row r="837" spans="1:2" x14ac:dyDescent="0.25">
      <c r="A837" s="2" t="s">
        <v>907</v>
      </c>
      <c r="B837" s="3">
        <v>6</v>
      </c>
    </row>
    <row r="838" spans="1:2" x14ac:dyDescent="0.25">
      <c r="A838" s="2" t="s">
        <v>908</v>
      </c>
      <c r="B838" s="3">
        <v>2</v>
      </c>
    </row>
    <row r="839" spans="1:2" x14ac:dyDescent="0.25">
      <c r="A839" s="2" t="s">
        <v>909</v>
      </c>
      <c r="B839" s="3">
        <v>2</v>
      </c>
    </row>
    <row r="840" spans="1:2" x14ac:dyDescent="0.25">
      <c r="A840" s="2" t="s">
        <v>910</v>
      </c>
      <c r="B840" s="3">
        <v>5</v>
      </c>
    </row>
    <row r="841" spans="1:2" x14ac:dyDescent="0.25">
      <c r="A841" s="2" t="s">
        <v>911</v>
      </c>
      <c r="B841" s="3">
        <v>3</v>
      </c>
    </row>
    <row r="842" spans="1:2" x14ac:dyDescent="0.25">
      <c r="A842" s="2" t="s">
        <v>912</v>
      </c>
      <c r="B842" s="3">
        <v>4</v>
      </c>
    </row>
    <row r="843" spans="1:2" x14ac:dyDescent="0.25">
      <c r="A843" s="2" t="s">
        <v>913</v>
      </c>
      <c r="B843" s="3">
        <v>4</v>
      </c>
    </row>
    <row r="844" spans="1:2" x14ac:dyDescent="0.25">
      <c r="A844" s="2" t="s">
        <v>914</v>
      </c>
      <c r="B844" s="3">
        <v>2</v>
      </c>
    </row>
    <row r="845" spans="1:2" x14ac:dyDescent="0.25">
      <c r="A845" s="2" t="s">
        <v>915</v>
      </c>
      <c r="B845" s="3">
        <v>4</v>
      </c>
    </row>
    <row r="846" spans="1:2" x14ac:dyDescent="0.25">
      <c r="A846" s="2" t="s">
        <v>916</v>
      </c>
      <c r="B846" s="3">
        <v>4</v>
      </c>
    </row>
    <row r="847" spans="1:2" x14ac:dyDescent="0.25">
      <c r="A847" s="2" t="s">
        <v>917</v>
      </c>
      <c r="B847" s="3">
        <v>4</v>
      </c>
    </row>
    <row r="848" spans="1:2" x14ac:dyDescent="0.25">
      <c r="A848" s="2" t="s">
        <v>918</v>
      </c>
      <c r="B848" s="3">
        <v>2</v>
      </c>
    </row>
    <row r="849" spans="1:2" x14ac:dyDescent="0.25">
      <c r="A849" s="2" t="s">
        <v>919</v>
      </c>
      <c r="B849" s="3">
        <v>4</v>
      </c>
    </row>
    <row r="850" spans="1:2" x14ac:dyDescent="0.25">
      <c r="A850" s="2" t="s">
        <v>920</v>
      </c>
      <c r="B850" s="3">
        <v>5</v>
      </c>
    </row>
    <row r="851" spans="1:2" x14ac:dyDescent="0.25">
      <c r="A851" s="2" t="s">
        <v>921</v>
      </c>
      <c r="B851" s="3">
        <v>5</v>
      </c>
    </row>
    <row r="852" spans="1:2" x14ac:dyDescent="0.25">
      <c r="A852" s="2" t="s">
        <v>922</v>
      </c>
      <c r="B852" s="3">
        <v>4</v>
      </c>
    </row>
    <row r="853" spans="1:2" x14ac:dyDescent="0.25">
      <c r="A853" s="2" t="s">
        <v>923</v>
      </c>
      <c r="B853" s="3">
        <v>2</v>
      </c>
    </row>
    <row r="854" spans="1:2" x14ac:dyDescent="0.25">
      <c r="A854" s="2" t="s">
        <v>924</v>
      </c>
      <c r="B854" s="3">
        <v>3</v>
      </c>
    </row>
    <row r="855" spans="1:2" x14ac:dyDescent="0.25">
      <c r="A855" s="2" t="s">
        <v>925</v>
      </c>
      <c r="B855" s="3">
        <v>2</v>
      </c>
    </row>
    <row r="856" spans="1:2" x14ac:dyDescent="0.25">
      <c r="A856" s="2" t="s">
        <v>926</v>
      </c>
      <c r="B856" s="3">
        <v>2</v>
      </c>
    </row>
    <row r="857" spans="1:2" x14ac:dyDescent="0.25">
      <c r="A857" s="2" t="s">
        <v>927</v>
      </c>
      <c r="B857" s="3">
        <v>2</v>
      </c>
    </row>
    <row r="858" spans="1:2" x14ac:dyDescent="0.25">
      <c r="A858" s="2" t="s">
        <v>928</v>
      </c>
      <c r="B858" s="3">
        <v>2</v>
      </c>
    </row>
    <row r="859" spans="1:2" x14ac:dyDescent="0.25">
      <c r="A859" s="2" t="s">
        <v>929</v>
      </c>
      <c r="B859" s="3">
        <v>4</v>
      </c>
    </row>
    <row r="860" spans="1:2" x14ac:dyDescent="0.25">
      <c r="A860" s="2" t="s">
        <v>930</v>
      </c>
      <c r="B860" s="3">
        <v>2</v>
      </c>
    </row>
    <row r="861" spans="1:2" x14ac:dyDescent="0.25">
      <c r="A861" s="2" t="s">
        <v>931</v>
      </c>
      <c r="B861" s="3">
        <v>4</v>
      </c>
    </row>
    <row r="862" spans="1:2" x14ac:dyDescent="0.25">
      <c r="A862" s="2" t="s">
        <v>932</v>
      </c>
      <c r="B862" s="3">
        <v>3</v>
      </c>
    </row>
    <row r="863" spans="1:2" x14ac:dyDescent="0.25">
      <c r="A863" s="2" t="s">
        <v>933</v>
      </c>
      <c r="B863" s="3">
        <v>2</v>
      </c>
    </row>
    <row r="864" spans="1:2" x14ac:dyDescent="0.25">
      <c r="A864" s="2" t="s">
        <v>934</v>
      </c>
      <c r="B864" s="3">
        <v>5</v>
      </c>
    </row>
    <row r="865" spans="1:2" x14ac:dyDescent="0.25">
      <c r="A865" s="2" t="s">
        <v>935</v>
      </c>
      <c r="B865" s="3">
        <v>2</v>
      </c>
    </row>
    <row r="866" spans="1:2" x14ac:dyDescent="0.25">
      <c r="A866" s="2" t="s">
        <v>936</v>
      </c>
      <c r="B866" s="3">
        <v>5</v>
      </c>
    </row>
    <row r="867" spans="1:2" x14ac:dyDescent="0.25">
      <c r="A867" s="2" t="s">
        <v>937</v>
      </c>
      <c r="B867" s="3">
        <v>2</v>
      </c>
    </row>
    <row r="868" spans="1:2" x14ac:dyDescent="0.25">
      <c r="A868" s="2" t="s">
        <v>938</v>
      </c>
      <c r="B868" s="3">
        <v>3</v>
      </c>
    </row>
    <row r="869" spans="1:2" x14ac:dyDescent="0.25">
      <c r="A869" s="2" t="s">
        <v>939</v>
      </c>
      <c r="B869" s="3">
        <v>4</v>
      </c>
    </row>
    <row r="870" spans="1:2" x14ac:dyDescent="0.25">
      <c r="A870" s="2" t="s">
        <v>940</v>
      </c>
      <c r="B870" s="3">
        <v>1</v>
      </c>
    </row>
    <row r="871" spans="1:2" x14ac:dyDescent="0.25">
      <c r="A871" s="2" t="s">
        <v>941</v>
      </c>
      <c r="B871" s="3">
        <v>4</v>
      </c>
    </row>
    <row r="872" spans="1:2" x14ac:dyDescent="0.25">
      <c r="A872" s="2" t="s">
        <v>942</v>
      </c>
      <c r="B872" s="3">
        <v>5</v>
      </c>
    </row>
    <row r="873" spans="1:2" x14ac:dyDescent="0.25">
      <c r="A873" s="2" t="s">
        <v>943</v>
      </c>
      <c r="B873" s="3">
        <v>2</v>
      </c>
    </row>
    <row r="874" spans="1:2" x14ac:dyDescent="0.25">
      <c r="A874" s="2" t="s">
        <v>944</v>
      </c>
      <c r="B874" s="3">
        <v>2</v>
      </c>
    </row>
    <row r="875" spans="1:2" x14ac:dyDescent="0.25">
      <c r="A875" s="2" t="s">
        <v>945</v>
      </c>
      <c r="B875" s="3">
        <v>5</v>
      </c>
    </row>
    <row r="876" spans="1:2" x14ac:dyDescent="0.25">
      <c r="A876" s="2" t="s">
        <v>946</v>
      </c>
      <c r="B876" s="3">
        <v>2</v>
      </c>
    </row>
    <row r="877" spans="1:2" x14ac:dyDescent="0.25">
      <c r="A877" s="2" t="s">
        <v>947</v>
      </c>
      <c r="B877" s="3">
        <v>2</v>
      </c>
    </row>
    <row r="878" spans="1:2" x14ac:dyDescent="0.25">
      <c r="A878" s="2" t="s">
        <v>948</v>
      </c>
      <c r="B878" s="3">
        <v>6</v>
      </c>
    </row>
    <row r="879" spans="1:2" x14ac:dyDescent="0.25">
      <c r="A879" s="2" t="s">
        <v>949</v>
      </c>
      <c r="B879" s="3">
        <v>2</v>
      </c>
    </row>
    <row r="880" spans="1:2" x14ac:dyDescent="0.25">
      <c r="A880" s="2" t="s">
        <v>950</v>
      </c>
      <c r="B880" s="3">
        <v>3</v>
      </c>
    </row>
    <row r="881" spans="1:2" x14ac:dyDescent="0.25">
      <c r="A881" s="2" t="s">
        <v>951</v>
      </c>
      <c r="B881" s="3">
        <v>2</v>
      </c>
    </row>
    <row r="882" spans="1:2" x14ac:dyDescent="0.25">
      <c r="A882" s="2" t="s">
        <v>952</v>
      </c>
      <c r="B882" s="3">
        <v>2</v>
      </c>
    </row>
    <row r="883" spans="1:2" x14ac:dyDescent="0.25">
      <c r="A883" s="2" t="s">
        <v>953</v>
      </c>
      <c r="B883" s="3">
        <v>3</v>
      </c>
    </row>
    <row r="884" spans="1:2" x14ac:dyDescent="0.25">
      <c r="A884" s="2" t="s">
        <v>954</v>
      </c>
      <c r="B884" s="3">
        <v>3</v>
      </c>
    </row>
    <row r="885" spans="1:2" x14ac:dyDescent="0.25">
      <c r="A885" s="2" t="s">
        <v>955</v>
      </c>
      <c r="B885" s="3">
        <v>1</v>
      </c>
    </row>
    <row r="886" spans="1:2" x14ac:dyDescent="0.25">
      <c r="A886" s="2" t="s">
        <v>956</v>
      </c>
      <c r="B886" s="3">
        <v>1</v>
      </c>
    </row>
    <row r="887" spans="1:2" x14ac:dyDescent="0.25">
      <c r="A887" s="2" t="s">
        <v>957</v>
      </c>
      <c r="B887" s="3">
        <v>2</v>
      </c>
    </row>
    <row r="888" spans="1:2" x14ac:dyDescent="0.25">
      <c r="A888" s="2" t="s">
        <v>958</v>
      </c>
      <c r="B888" s="3">
        <v>1</v>
      </c>
    </row>
    <row r="889" spans="1:2" x14ac:dyDescent="0.25">
      <c r="A889" s="2" t="s">
        <v>959</v>
      </c>
      <c r="B889" s="3">
        <v>3</v>
      </c>
    </row>
    <row r="890" spans="1:2" x14ac:dyDescent="0.25">
      <c r="A890" s="2" t="s">
        <v>960</v>
      </c>
      <c r="B890" s="3">
        <v>2</v>
      </c>
    </row>
    <row r="891" spans="1:2" x14ac:dyDescent="0.25">
      <c r="A891" s="2" t="s">
        <v>961</v>
      </c>
      <c r="B891" s="3">
        <v>4</v>
      </c>
    </row>
    <row r="892" spans="1:2" x14ac:dyDescent="0.25">
      <c r="A892" s="2" t="s">
        <v>962</v>
      </c>
      <c r="B892" s="3">
        <v>4</v>
      </c>
    </row>
    <row r="893" spans="1:2" x14ac:dyDescent="0.25">
      <c r="A893" s="2" t="s">
        <v>963</v>
      </c>
      <c r="B893" s="3">
        <v>2</v>
      </c>
    </row>
    <row r="894" spans="1:2" x14ac:dyDescent="0.25">
      <c r="A894" s="2" t="s">
        <v>964</v>
      </c>
      <c r="B894" s="3">
        <v>2</v>
      </c>
    </row>
    <row r="895" spans="1:2" x14ac:dyDescent="0.25">
      <c r="A895" s="2" t="s">
        <v>965</v>
      </c>
      <c r="B895" s="3">
        <v>1</v>
      </c>
    </row>
    <row r="896" spans="1:2" x14ac:dyDescent="0.25">
      <c r="A896" s="2" t="s">
        <v>966</v>
      </c>
      <c r="B896" s="3">
        <v>2</v>
      </c>
    </row>
    <row r="897" spans="1:2" x14ac:dyDescent="0.25">
      <c r="A897" s="2" t="s">
        <v>967</v>
      </c>
      <c r="B897" s="3">
        <v>3</v>
      </c>
    </row>
    <row r="898" spans="1:2" x14ac:dyDescent="0.25">
      <c r="A898" s="2" t="s">
        <v>968</v>
      </c>
      <c r="B898" s="3">
        <v>1</v>
      </c>
    </row>
    <row r="899" spans="1:2" x14ac:dyDescent="0.25">
      <c r="A899" s="2" t="s">
        <v>969</v>
      </c>
      <c r="B899" s="3">
        <v>2</v>
      </c>
    </row>
    <row r="900" spans="1:2" x14ac:dyDescent="0.25">
      <c r="A900" s="2" t="s">
        <v>970</v>
      </c>
      <c r="B900" s="3">
        <v>2</v>
      </c>
    </row>
    <row r="901" spans="1:2" x14ac:dyDescent="0.25">
      <c r="A901" s="2" t="s">
        <v>971</v>
      </c>
      <c r="B901" s="3">
        <v>1</v>
      </c>
    </row>
    <row r="902" spans="1:2" x14ac:dyDescent="0.25">
      <c r="A902" s="2" t="s">
        <v>972</v>
      </c>
      <c r="B902" s="3">
        <v>2</v>
      </c>
    </row>
    <row r="903" spans="1:2" x14ac:dyDescent="0.25">
      <c r="A903" s="2" t="s">
        <v>973</v>
      </c>
      <c r="B903" s="3">
        <v>3</v>
      </c>
    </row>
    <row r="904" spans="1:2" x14ac:dyDescent="0.25">
      <c r="A904" s="2" t="s">
        <v>974</v>
      </c>
      <c r="B904" s="3">
        <v>3</v>
      </c>
    </row>
    <row r="905" spans="1:2" x14ac:dyDescent="0.25">
      <c r="A905" s="2" t="s">
        <v>975</v>
      </c>
      <c r="B905" s="3">
        <v>2</v>
      </c>
    </row>
    <row r="906" spans="1:2" x14ac:dyDescent="0.25">
      <c r="A906" s="2" t="s">
        <v>976</v>
      </c>
      <c r="B906" s="3">
        <v>1</v>
      </c>
    </row>
    <row r="907" spans="1:2" x14ac:dyDescent="0.25">
      <c r="A907" s="2" t="s">
        <v>977</v>
      </c>
      <c r="B907" s="3">
        <v>4</v>
      </c>
    </row>
    <row r="908" spans="1:2" x14ac:dyDescent="0.25">
      <c r="A908" s="2" t="s">
        <v>978</v>
      </c>
      <c r="B908" s="3">
        <v>2</v>
      </c>
    </row>
    <row r="909" spans="1:2" x14ac:dyDescent="0.25">
      <c r="A909" s="2" t="s">
        <v>979</v>
      </c>
      <c r="B909" s="3">
        <v>1</v>
      </c>
    </row>
    <row r="910" spans="1:2" x14ac:dyDescent="0.25">
      <c r="A910" s="2" t="s">
        <v>980</v>
      </c>
      <c r="B910" s="3">
        <v>2</v>
      </c>
    </row>
    <row r="911" spans="1:2" x14ac:dyDescent="0.25">
      <c r="A911" s="2" t="s">
        <v>981</v>
      </c>
      <c r="B911" s="3">
        <v>2</v>
      </c>
    </row>
    <row r="912" spans="1:2" x14ac:dyDescent="0.25">
      <c r="A912" s="2" t="s">
        <v>982</v>
      </c>
      <c r="B912" s="3">
        <v>3</v>
      </c>
    </row>
    <row r="913" spans="1:2" x14ac:dyDescent="0.25">
      <c r="A913" s="2" t="s">
        <v>983</v>
      </c>
      <c r="B913" s="3">
        <v>1</v>
      </c>
    </row>
    <row r="914" spans="1:2" x14ac:dyDescent="0.25">
      <c r="A914" s="2" t="s">
        <v>984</v>
      </c>
      <c r="B914" s="3">
        <v>3</v>
      </c>
    </row>
    <row r="915" spans="1:2" x14ac:dyDescent="0.25">
      <c r="A915" s="2" t="s">
        <v>985</v>
      </c>
      <c r="B915" s="3">
        <v>4</v>
      </c>
    </row>
    <row r="916" spans="1:2" x14ac:dyDescent="0.25">
      <c r="A916" s="2" t="s">
        <v>986</v>
      </c>
      <c r="B916" s="3">
        <v>3</v>
      </c>
    </row>
    <row r="917" spans="1:2" x14ac:dyDescent="0.25">
      <c r="A917" s="2" t="s">
        <v>987</v>
      </c>
      <c r="B917" s="3">
        <v>3</v>
      </c>
    </row>
    <row r="918" spans="1:2" x14ac:dyDescent="0.25">
      <c r="A918" s="2" t="s">
        <v>988</v>
      </c>
      <c r="B918" s="3">
        <v>1</v>
      </c>
    </row>
    <row r="919" spans="1:2" x14ac:dyDescent="0.25">
      <c r="A919" s="2" t="s">
        <v>989</v>
      </c>
      <c r="B919" s="3">
        <v>3</v>
      </c>
    </row>
    <row r="920" spans="1:2" x14ac:dyDescent="0.25">
      <c r="A920" s="2" t="s">
        <v>990</v>
      </c>
      <c r="B920" s="3">
        <v>1</v>
      </c>
    </row>
    <row r="921" spans="1:2" x14ac:dyDescent="0.25">
      <c r="A921" s="2" t="s">
        <v>991</v>
      </c>
      <c r="B921" s="3">
        <v>4</v>
      </c>
    </row>
    <row r="922" spans="1:2" x14ac:dyDescent="0.25">
      <c r="A922" s="2" t="s">
        <v>992</v>
      </c>
      <c r="B922" s="3">
        <v>3</v>
      </c>
    </row>
    <row r="923" spans="1:2" x14ac:dyDescent="0.25">
      <c r="A923" s="2" t="s">
        <v>993</v>
      </c>
      <c r="B923" s="3">
        <v>2</v>
      </c>
    </row>
    <row r="924" spans="1:2" x14ac:dyDescent="0.25">
      <c r="A924" s="2" t="s">
        <v>994</v>
      </c>
      <c r="B924" s="3">
        <v>2</v>
      </c>
    </row>
    <row r="925" spans="1:2" x14ac:dyDescent="0.25">
      <c r="A925" s="2" t="s">
        <v>995</v>
      </c>
      <c r="B925" s="3">
        <v>4</v>
      </c>
    </row>
    <row r="926" spans="1:2" x14ac:dyDescent="0.25">
      <c r="A926" s="2" t="s">
        <v>996</v>
      </c>
      <c r="B926" s="3">
        <v>3</v>
      </c>
    </row>
    <row r="927" spans="1:2" x14ac:dyDescent="0.25">
      <c r="A927" s="2" t="s">
        <v>997</v>
      </c>
      <c r="B927" s="3">
        <v>2</v>
      </c>
    </row>
    <row r="928" spans="1:2" x14ac:dyDescent="0.25">
      <c r="A928" s="2" t="s">
        <v>998</v>
      </c>
      <c r="B928" s="3">
        <v>3</v>
      </c>
    </row>
    <row r="929" spans="1:2" x14ac:dyDescent="0.25">
      <c r="A929" s="2" t="s">
        <v>999</v>
      </c>
      <c r="B929" s="3">
        <v>4</v>
      </c>
    </row>
    <row r="930" spans="1:2" x14ac:dyDescent="0.25">
      <c r="A930" s="2" t="s">
        <v>1000</v>
      </c>
      <c r="B930" s="3">
        <v>2</v>
      </c>
    </row>
    <row r="931" spans="1:2" x14ac:dyDescent="0.25">
      <c r="A931" s="2" t="s">
        <v>1001</v>
      </c>
      <c r="B931" s="3">
        <v>5</v>
      </c>
    </row>
    <row r="932" spans="1:2" x14ac:dyDescent="0.25">
      <c r="A932" s="2" t="s">
        <v>1002</v>
      </c>
      <c r="B932" s="3">
        <v>5</v>
      </c>
    </row>
    <row r="933" spans="1:2" x14ac:dyDescent="0.25">
      <c r="A933" s="2" t="s">
        <v>1003</v>
      </c>
      <c r="B933" s="3">
        <v>2</v>
      </c>
    </row>
    <row r="934" spans="1:2" x14ac:dyDescent="0.25">
      <c r="A934" s="2" t="s">
        <v>1004</v>
      </c>
      <c r="B934" s="3">
        <v>3</v>
      </c>
    </row>
    <row r="935" spans="1:2" x14ac:dyDescent="0.25">
      <c r="A935" s="2" t="s">
        <v>1005</v>
      </c>
      <c r="B935" s="3">
        <v>2</v>
      </c>
    </row>
    <row r="936" spans="1:2" x14ac:dyDescent="0.25">
      <c r="A936" s="2" t="s">
        <v>1006</v>
      </c>
      <c r="B936" s="3">
        <v>1</v>
      </c>
    </row>
    <row r="937" spans="1:2" x14ac:dyDescent="0.25">
      <c r="A937" s="2" t="s">
        <v>1007</v>
      </c>
      <c r="B937" s="3">
        <v>5</v>
      </c>
    </row>
    <row r="938" spans="1:2" x14ac:dyDescent="0.25">
      <c r="A938" s="2" t="s">
        <v>1008</v>
      </c>
      <c r="B938" s="3">
        <v>4</v>
      </c>
    </row>
    <row r="939" spans="1:2" x14ac:dyDescent="0.25">
      <c r="A939" s="2" t="s">
        <v>1009</v>
      </c>
      <c r="B939" s="3">
        <v>5</v>
      </c>
    </row>
    <row r="940" spans="1:2" x14ac:dyDescent="0.25">
      <c r="A940" s="2" t="s">
        <v>1010</v>
      </c>
      <c r="B940" s="3">
        <v>2</v>
      </c>
    </row>
    <row r="941" spans="1:2" x14ac:dyDescent="0.25">
      <c r="A941" s="2" t="s">
        <v>1011</v>
      </c>
      <c r="B941" s="3">
        <v>5</v>
      </c>
    </row>
    <row r="942" spans="1:2" x14ac:dyDescent="0.25">
      <c r="A942" s="2" t="s">
        <v>1012</v>
      </c>
      <c r="B942" s="3">
        <v>2</v>
      </c>
    </row>
    <row r="943" spans="1:2" x14ac:dyDescent="0.25">
      <c r="A943" s="2" t="s">
        <v>1013</v>
      </c>
      <c r="B943" s="3">
        <v>2</v>
      </c>
    </row>
    <row r="944" spans="1:2" x14ac:dyDescent="0.25">
      <c r="A944" s="2" t="s">
        <v>1014</v>
      </c>
      <c r="B944" s="3">
        <v>3</v>
      </c>
    </row>
    <row r="945" spans="1:2" x14ac:dyDescent="0.25">
      <c r="A945" s="2" t="s">
        <v>1015</v>
      </c>
      <c r="B945" s="3">
        <v>3</v>
      </c>
    </row>
    <row r="946" spans="1:2" x14ac:dyDescent="0.25">
      <c r="A946" s="2" t="s">
        <v>1016</v>
      </c>
      <c r="B946" s="3">
        <v>5</v>
      </c>
    </row>
    <row r="947" spans="1:2" x14ac:dyDescent="0.25">
      <c r="A947" s="2" t="s">
        <v>1017</v>
      </c>
      <c r="B947" s="3">
        <v>2</v>
      </c>
    </row>
    <row r="948" spans="1:2" x14ac:dyDescent="0.25">
      <c r="A948" s="2" t="s">
        <v>1018</v>
      </c>
      <c r="B948" s="3">
        <v>3</v>
      </c>
    </row>
    <row r="949" spans="1:2" x14ac:dyDescent="0.25">
      <c r="A949" s="2" t="s">
        <v>1019</v>
      </c>
      <c r="B949" s="3">
        <v>2</v>
      </c>
    </row>
    <row r="950" spans="1:2" x14ac:dyDescent="0.25">
      <c r="A950" s="2" t="s">
        <v>1020</v>
      </c>
      <c r="B950" s="3">
        <v>2</v>
      </c>
    </row>
    <row r="951" spans="1:2" x14ac:dyDescent="0.25">
      <c r="A951" s="2" t="s">
        <v>1021</v>
      </c>
      <c r="B951" s="3">
        <v>2</v>
      </c>
    </row>
    <row r="952" spans="1:2" x14ac:dyDescent="0.25">
      <c r="A952" s="2" t="s">
        <v>1022</v>
      </c>
      <c r="B952" s="3">
        <v>1</v>
      </c>
    </row>
    <row r="953" spans="1:2" x14ac:dyDescent="0.25">
      <c r="A953" s="2" t="s">
        <v>1023</v>
      </c>
      <c r="B953" s="3">
        <v>2</v>
      </c>
    </row>
    <row r="954" spans="1:2" x14ac:dyDescent="0.25">
      <c r="A954" s="2" t="s">
        <v>1024</v>
      </c>
      <c r="B954" s="3">
        <v>2</v>
      </c>
    </row>
    <row r="955" spans="1:2" x14ac:dyDescent="0.25">
      <c r="A955" s="2" t="s">
        <v>1025</v>
      </c>
      <c r="B955" s="3">
        <v>2</v>
      </c>
    </row>
    <row r="956" spans="1:2" x14ac:dyDescent="0.25">
      <c r="A956" s="2" t="s">
        <v>1026</v>
      </c>
      <c r="B956" s="3">
        <v>5</v>
      </c>
    </row>
    <row r="957" spans="1:2" x14ac:dyDescent="0.25">
      <c r="A957" s="2" t="s">
        <v>1027</v>
      </c>
      <c r="B957" s="3">
        <v>2</v>
      </c>
    </row>
    <row r="958" spans="1:2" x14ac:dyDescent="0.25">
      <c r="A958" s="2" t="s">
        <v>1028</v>
      </c>
      <c r="B958" s="3">
        <v>4</v>
      </c>
    </row>
    <row r="959" spans="1:2" x14ac:dyDescent="0.25">
      <c r="A959" s="2" t="s">
        <v>1029</v>
      </c>
      <c r="B959" s="3">
        <v>3</v>
      </c>
    </row>
    <row r="960" spans="1:2" x14ac:dyDescent="0.25">
      <c r="A960" s="2" t="s">
        <v>1030</v>
      </c>
      <c r="B960" s="3">
        <v>2</v>
      </c>
    </row>
    <row r="961" spans="1:2" x14ac:dyDescent="0.25">
      <c r="A961" s="2" t="s">
        <v>1031</v>
      </c>
      <c r="B961" s="3">
        <v>1</v>
      </c>
    </row>
    <row r="962" spans="1:2" x14ac:dyDescent="0.25">
      <c r="A962" s="2" t="s">
        <v>1032</v>
      </c>
      <c r="B962" s="3">
        <v>4</v>
      </c>
    </row>
    <row r="963" spans="1:2" x14ac:dyDescent="0.25">
      <c r="A963" s="2" t="s">
        <v>1033</v>
      </c>
      <c r="B963" s="3">
        <v>2</v>
      </c>
    </row>
    <row r="964" spans="1:2" x14ac:dyDescent="0.25">
      <c r="A964" s="2" t="s">
        <v>1034</v>
      </c>
      <c r="B964" s="3">
        <v>5</v>
      </c>
    </row>
    <row r="965" spans="1:2" x14ac:dyDescent="0.25">
      <c r="A965" s="2" t="s">
        <v>1035</v>
      </c>
      <c r="B965" s="3">
        <v>4</v>
      </c>
    </row>
    <row r="966" spans="1:2" x14ac:dyDescent="0.25">
      <c r="A966" s="2" t="s">
        <v>1036</v>
      </c>
      <c r="B966" s="3">
        <v>1</v>
      </c>
    </row>
    <row r="967" spans="1:2" x14ac:dyDescent="0.25">
      <c r="A967" s="2" t="s">
        <v>1037</v>
      </c>
      <c r="B967" s="3">
        <v>3</v>
      </c>
    </row>
    <row r="968" spans="1:2" x14ac:dyDescent="0.25">
      <c r="A968" s="2" t="s">
        <v>1038</v>
      </c>
      <c r="B968" s="3">
        <v>2</v>
      </c>
    </row>
    <row r="969" spans="1:2" x14ac:dyDescent="0.25">
      <c r="A969" s="2" t="s">
        <v>1039</v>
      </c>
      <c r="B969" s="3">
        <v>2</v>
      </c>
    </row>
    <row r="970" spans="1:2" x14ac:dyDescent="0.25">
      <c r="A970" s="2" t="s">
        <v>1040</v>
      </c>
      <c r="B970" s="3">
        <v>2</v>
      </c>
    </row>
    <row r="971" spans="1:2" x14ac:dyDescent="0.25">
      <c r="A971" s="2" t="s">
        <v>1041</v>
      </c>
      <c r="B971" s="3">
        <v>6</v>
      </c>
    </row>
    <row r="972" spans="1:2" x14ac:dyDescent="0.25">
      <c r="A972" s="2" t="s">
        <v>1042</v>
      </c>
      <c r="B972" s="3">
        <v>1</v>
      </c>
    </row>
    <row r="973" spans="1:2" x14ac:dyDescent="0.25">
      <c r="A973" s="2" t="s">
        <v>1043</v>
      </c>
      <c r="B973" s="3">
        <v>5</v>
      </c>
    </row>
    <row r="974" spans="1:2" x14ac:dyDescent="0.25">
      <c r="A974" s="2" t="s">
        <v>1044</v>
      </c>
      <c r="B974" s="3">
        <v>3</v>
      </c>
    </row>
    <row r="975" spans="1:2" x14ac:dyDescent="0.25">
      <c r="A975" s="2" t="s">
        <v>1045</v>
      </c>
      <c r="B975" s="3">
        <v>2</v>
      </c>
    </row>
    <row r="976" spans="1:2" x14ac:dyDescent="0.25">
      <c r="A976" s="2" t="s">
        <v>1046</v>
      </c>
      <c r="B976" s="3">
        <v>2</v>
      </c>
    </row>
    <row r="977" spans="1:2" x14ac:dyDescent="0.25">
      <c r="A977" s="2" t="s">
        <v>1047</v>
      </c>
      <c r="B977" s="3">
        <v>4</v>
      </c>
    </row>
    <row r="978" spans="1:2" x14ac:dyDescent="0.25">
      <c r="A978" s="2" t="s">
        <v>1048</v>
      </c>
      <c r="B978" s="3">
        <v>3</v>
      </c>
    </row>
    <row r="979" spans="1:2" x14ac:dyDescent="0.25">
      <c r="A979" s="2" t="s">
        <v>1049</v>
      </c>
      <c r="B979" s="3">
        <v>2</v>
      </c>
    </row>
    <row r="980" spans="1:2" x14ac:dyDescent="0.25">
      <c r="A980" s="2" t="s">
        <v>1050</v>
      </c>
      <c r="B980" s="3">
        <v>3</v>
      </c>
    </row>
    <row r="981" spans="1:2" x14ac:dyDescent="0.25">
      <c r="A981" s="2" t="s">
        <v>1051</v>
      </c>
      <c r="B981" s="3">
        <v>2</v>
      </c>
    </row>
    <row r="982" spans="1:2" x14ac:dyDescent="0.25">
      <c r="A982" s="2" t="s">
        <v>1052</v>
      </c>
      <c r="B982" s="3">
        <v>3</v>
      </c>
    </row>
    <row r="983" spans="1:2" x14ac:dyDescent="0.25">
      <c r="A983" s="2" t="s">
        <v>1053</v>
      </c>
      <c r="B983" s="3">
        <v>1</v>
      </c>
    </row>
    <row r="984" spans="1:2" x14ac:dyDescent="0.25">
      <c r="A984" s="2" t="s">
        <v>1054</v>
      </c>
      <c r="B984" s="3">
        <v>2</v>
      </c>
    </row>
    <row r="985" spans="1:2" x14ac:dyDescent="0.25">
      <c r="A985" s="2" t="s">
        <v>1055</v>
      </c>
      <c r="B985" s="3">
        <v>2</v>
      </c>
    </row>
    <row r="986" spans="1:2" x14ac:dyDescent="0.25">
      <c r="A986" s="2" t="s">
        <v>1056</v>
      </c>
      <c r="B986" s="3">
        <v>3</v>
      </c>
    </row>
    <row r="987" spans="1:2" x14ac:dyDescent="0.25">
      <c r="A987" s="2" t="s">
        <v>1057</v>
      </c>
      <c r="B987" s="3">
        <v>2</v>
      </c>
    </row>
    <row r="988" spans="1:2" x14ac:dyDescent="0.25">
      <c r="A988" s="2" t="s">
        <v>1058</v>
      </c>
      <c r="B988" s="3">
        <v>3</v>
      </c>
    </row>
    <row r="989" spans="1:2" x14ac:dyDescent="0.25">
      <c r="A989" s="2" t="s">
        <v>1059</v>
      </c>
      <c r="B989" s="3">
        <v>4</v>
      </c>
    </row>
    <row r="990" spans="1:2" x14ac:dyDescent="0.25">
      <c r="A990" s="2" t="s">
        <v>1060</v>
      </c>
      <c r="B990" s="3">
        <v>2</v>
      </c>
    </row>
    <row r="991" spans="1:2" x14ac:dyDescent="0.25">
      <c r="A991" s="2" t="s">
        <v>1061</v>
      </c>
      <c r="B991" s="3">
        <v>2</v>
      </c>
    </row>
    <row r="992" spans="1:2" x14ac:dyDescent="0.25">
      <c r="A992" s="2" t="s">
        <v>1062</v>
      </c>
      <c r="B992" s="3">
        <v>4</v>
      </c>
    </row>
    <row r="993" spans="1:2" x14ac:dyDescent="0.25">
      <c r="A993" s="2" t="s">
        <v>1063</v>
      </c>
      <c r="B993" s="3">
        <v>3</v>
      </c>
    </row>
    <row r="994" spans="1:2" x14ac:dyDescent="0.25">
      <c r="A994" s="2" t="s">
        <v>1064</v>
      </c>
      <c r="B994" s="3">
        <v>2</v>
      </c>
    </row>
    <row r="995" spans="1:2" x14ac:dyDescent="0.25">
      <c r="A995" s="2" t="s">
        <v>1065</v>
      </c>
      <c r="B995" s="3">
        <v>1</v>
      </c>
    </row>
    <row r="996" spans="1:2" x14ac:dyDescent="0.25">
      <c r="A996" s="2" t="s">
        <v>1066</v>
      </c>
      <c r="B996" s="3">
        <v>3</v>
      </c>
    </row>
    <row r="997" spans="1:2" x14ac:dyDescent="0.25">
      <c r="A997" s="2" t="s">
        <v>1067</v>
      </c>
      <c r="B997" s="3">
        <v>4</v>
      </c>
    </row>
    <row r="998" spans="1:2" x14ac:dyDescent="0.25">
      <c r="A998" s="2" t="s">
        <v>1068</v>
      </c>
      <c r="B998" s="3">
        <v>2</v>
      </c>
    </row>
    <row r="999" spans="1:2" x14ac:dyDescent="0.25">
      <c r="A999" s="2" t="s">
        <v>1069</v>
      </c>
      <c r="B999" s="3">
        <v>2</v>
      </c>
    </row>
    <row r="1000" spans="1:2" x14ac:dyDescent="0.25">
      <c r="A1000" s="2" t="s">
        <v>1070</v>
      </c>
      <c r="B1000" s="3">
        <v>2</v>
      </c>
    </row>
    <row r="1001" spans="1:2" x14ac:dyDescent="0.25">
      <c r="A1001" s="2" t="s">
        <v>1071</v>
      </c>
      <c r="B1001" s="3">
        <v>2</v>
      </c>
    </row>
    <row r="1002" spans="1:2" x14ac:dyDescent="0.25">
      <c r="A1002" s="2" t="s">
        <v>1072</v>
      </c>
      <c r="B1002" s="3">
        <v>3</v>
      </c>
    </row>
    <row r="1003" spans="1:2" x14ac:dyDescent="0.25">
      <c r="A1003" s="2" t="s">
        <v>1073</v>
      </c>
      <c r="B1003" s="3">
        <v>2</v>
      </c>
    </row>
    <row r="1004" spans="1:2" x14ac:dyDescent="0.25">
      <c r="A1004" s="2" t="s">
        <v>1074</v>
      </c>
      <c r="B1004" s="3">
        <v>2</v>
      </c>
    </row>
    <row r="1005" spans="1:2" x14ac:dyDescent="0.25">
      <c r="A1005" s="2" t="s">
        <v>1075</v>
      </c>
      <c r="B1005" s="3">
        <v>2</v>
      </c>
    </row>
    <row r="1006" spans="1:2" x14ac:dyDescent="0.25">
      <c r="A1006" s="2" t="s">
        <v>1076</v>
      </c>
      <c r="B1006" s="3">
        <v>5</v>
      </c>
    </row>
    <row r="1007" spans="1:2" x14ac:dyDescent="0.25">
      <c r="A1007" s="2" t="s">
        <v>1077</v>
      </c>
      <c r="B1007" s="3">
        <v>2</v>
      </c>
    </row>
    <row r="1008" spans="1:2" x14ac:dyDescent="0.25">
      <c r="A1008" s="2" t="s">
        <v>1078</v>
      </c>
      <c r="B1008" s="3">
        <v>4</v>
      </c>
    </row>
    <row r="1009" spans="1:2" x14ac:dyDescent="0.25">
      <c r="A1009" s="2" t="s">
        <v>1079</v>
      </c>
      <c r="B1009" s="3">
        <v>3</v>
      </c>
    </row>
    <row r="1010" spans="1:2" x14ac:dyDescent="0.25">
      <c r="A1010" s="2" t="s">
        <v>1080</v>
      </c>
      <c r="B1010" s="3">
        <v>4</v>
      </c>
    </row>
    <row r="1011" spans="1:2" x14ac:dyDescent="0.25">
      <c r="A1011" s="2" t="s">
        <v>1081</v>
      </c>
      <c r="B1011" s="3">
        <v>4</v>
      </c>
    </row>
    <row r="1012" spans="1:2" x14ac:dyDescent="0.25">
      <c r="A1012" s="2" t="s">
        <v>1082</v>
      </c>
      <c r="B1012" s="3">
        <v>2</v>
      </c>
    </row>
    <row r="1013" spans="1:2" x14ac:dyDescent="0.25">
      <c r="A1013" s="2" t="s">
        <v>1083</v>
      </c>
      <c r="B1013" s="3">
        <v>1</v>
      </c>
    </row>
    <row r="1014" spans="1:2" x14ac:dyDescent="0.25">
      <c r="A1014" s="2" t="s">
        <v>1084</v>
      </c>
      <c r="B1014" s="3">
        <v>2</v>
      </c>
    </row>
    <row r="1015" spans="1:2" x14ac:dyDescent="0.25">
      <c r="A1015" s="2" t="s">
        <v>1085</v>
      </c>
      <c r="B1015" s="3">
        <v>2</v>
      </c>
    </row>
    <row r="1016" spans="1:2" x14ac:dyDescent="0.25">
      <c r="A1016" s="2" t="s">
        <v>1086</v>
      </c>
      <c r="B1016" s="3">
        <v>6</v>
      </c>
    </row>
    <row r="1017" spans="1:2" x14ac:dyDescent="0.25">
      <c r="A1017" s="2" t="s">
        <v>1087</v>
      </c>
      <c r="B1017" s="3">
        <v>5</v>
      </c>
    </row>
    <row r="1018" spans="1:2" x14ac:dyDescent="0.25">
      <c r="A1018" s="2" t="s">
        <v>1088</v>
      </c>
      <c r="B1018" s="3">
        <v>4</v>
      </c>
    </row>
    <row r="1019" spans="1:2" x14ac:dyDescent="0.25">
      <c r="A1019" s="2" t="s">
        <v>1089</v>
      </c>
      <c r="B1019" s="3">
        <v>2</v>
      </c>
    </row>
    <row r="1020" spans="1:2" x14ac:dyDescent="0.25">
      <c r="A1020" s="2" t="s">
        <v>1090</v>
      </c>
      <c r="B1020" s="3">
        <v>3</v>
      </c>
    </row>
    <row r="1021" spans="1:2" x14ac:dyDescent="0.25">
      <c r="A1021" s="2" t="s">
        <v>1091</v>
      </c>
      <c r="B1021" s="3">
        <v>2</v>
      </c>
    </row>
    <row r="1022" spans="1:2" x14ac:dyDescent="0.25">
      <c r="A1022" s="2" t="s">
        <v>1092</v>
      </c>
      <c r="B1022" s="3">
        <v>2</v>
      </c>
    </row>
    <row r="1023" spans="1:2" x14ac:dyDescent="0.25">
      <c r="A1023" s="2" t="s">
        <v>1093</v>
      </c>
      <c r="B1023" s="3">
        <v>2</v>
      </c>
    </row>
    <row r="1024" spans="1:2" x14ac:dyDescent="0.25">
      <c r="A1024" s="2" t="s">
        <v>1094</v>
      </c>
      <c r="B1024" s="3">
        <v>2</v>
      </c>
    </row>
    <row r="1025" spans="1:2" x14ac:dyDescent="0.25">
      <c r="A1025" s="2" t="s">
        <v>1095</v>
      </c>
      <c r="B1025" s="3">
        <v>1</v>
      </c>
    </row>
    <row r="1026" spans="1:2" x14ac:dyDescent="0.25">
      <c r="A1026" s="2" t="s">
        <v>1096</v>
      </c>
      <c r="B1026" s="3">
        <v>3</v>
      </c>
    </row>
    <row r="1027" spans="1:2" x14ac:dyDescent="0.25">
      <c r="A1027" s="2" t="s">
        <v>1097</v>
      </c>
      <c r="B1027" s="3">
        <v>6</v>
      </c>
    </row>
    <row r="1028" spans="1:2" x14ac:dyDescent="0.25">
      <c r="A1028" s="2" t="s">
        <v>1098</v>
      </c>
      <c r="B1028" s="3">
        <v>3</v>
      </c>
    </row>
    <row r="1029" spans="1:2" x14ac:dyDescent="0.25">
      <c r="A1029" s="2" t="s">
        <v>1099</v>
      </c>
      <c r="B1029" s="3">
        <v>2</v>
      </c>
    </row>
    <row r="1030" spans="1:2" x14ac:dyDescent="0.25">
      <c r="A1030" s="2" t="s">
        <v>1100</v>
      </c>
      <c r="B1030" s="3">
        <v>3</v>
      </c>
    </row>
    <row r="1031" spans="1:2" x14ac:dyDescent="0.25">
      <c r="A1031" s="2" t="s">
        <v>1101</v>
      </c>
      <c r="B1031" s="3">
        <v>2</v>
      </c>
    </row>
    <row r="1032" spans="1:2" x14ac:dyDescent="0.25">
      <c r="A1032" s="2" t="s">
        <v>1102</v>
      </c>
      <c r="B1032" s="3">
        <v>5</v>
      </c>
    </row>
    <row r="1033" spans="1:2" x14ac:dyDescent="0.25">
      <c r="A1033" s="2" t="s">
        <v>1103</v>
      </c>
      <c r="B1033" s="3">
        <v>3</v>
      </c>
    </row>
    <row r="1034" spans="1:2" x14ac:dyDescent="0.25">
      <c r="A1034" s="2" t="s">
        <v>1104</v>
      </c>
      <c r="B1034" s="3">
        <v>3</v>
      </c>
    </row>
    <row r="1035" spans="1:2" x14ac:dyDescent="0.25">
      <c r="A1035" s="2" t="s">
        <v>1105</v>
      </c>
      <c r="B1035" s="3">
        <v>2</v>
      </c>
    </row>
    <row r="1036" spans="1:2" x14ac:dyDescent="0.25">
      <c r="A1036" s="2" t="s">
        <v>1106</v>
      </c>
      <c r="B1036" s="3">
        <v>1</v>
      </c>
    </row>
    <row r="1037" spans="1:2" x14ac:dyDescent="0.25">
      <c r="A1037" s="2" t="s">
        <v>1107</v>
      </c>
      <c r="B1037" s="3">
        <v>1</v>
      </c>
    </row>
    <row r="1038" spans="1:2" x14ac:dyDescent="0.25">
      <c r="A1038" s="2" t="s">
        <v>1108</v>
      </c>
      <c r="B1038" s="3">
        <v>2</v>
      </c>
    </row>
    <row r="1039" spans="1:2" x14ac:dyDescent="0.25">
      <c r="A1039" s="2" t="s">
        <v>1109</v>
      </c>
      <c r="B1039" s="3">
        <v>2</v>
      </c>
    </row>
    <row r="1040" spans="1:2" x14ac:dyDescent="0.25">
      <c r="A1040" s="2" t="s">
        <v>1110</v>
      </c>
      <c r="B1040" s="3">
        <v>2</v>
      </c>
    </row>
    <row r="1041" spans="1:2" x14ac:dyDescent="0.25">
      <c r="A1041" s="2" t="s">
        <v>1111</v>
      </c>
      <c r="B1041" s="3">
        <v>3</v>
      </c>
    </row>
    <row r="1042" spans="1:2" x14ac:dyDescent="0.25">
      <c r="A1042" s="2" t="s">
        <v>1112</v>
      </c>
      <c r="B1042" s="3">
        <v>4</v>
      </c>
    </row>
    <row r="1043" spans="1:2" x14ac:dyDescent="0.25">
      <c r="A1043" s="2" t="s">
        <v>1113</v>
      </c>
      <c r="B1043" s="3">
        <v>2</v>
      </c>
    </row>
    <row r="1044" spans="1:2" x14ac:dyDescent="0.25">
      <c r="A1044" s="2" t="s">
        <v>1114</v>
      </c>
      <c r="B1044" s="3">
        <v>2</v>
      </c>
    </row>
    <row r="1045" spans="1:2" x14ac:dyDescent="0.25">
      <c r="A1045" s="2" t="s">
        <v>1115</v>
      </c>
      <c r="B1045" s="3">
        <v>4</v>
      </c>
    </row>
    <row r="1046" spans="1:2" x14ac:dyDescent="0.25">
      <c r="A1046" s="2" t="s">
        <v>1116</v>
      </c>
      <c r="B1046" s="3">
        <v>3</v>
      </c>
    </row>
    <row r="1047" spans="1:2" x14ac:dyDescent="0.25">
      <c r="A1047" s="2" t="s">
        <v>1117</v>
      </c>
      <c r="B1047" s="3">
        <v>3</v>
      </c>
    </row>
    <row r="1048" spans="1:2" x14ac:dyDescent="0.25">
      <c r="A1048" s="2" t="s">
        <v>1118</v>
      </c>
      <c r="B1048" s="3">
        <v>2</v>
      </c>
    </row>
    <row r="1049" spans="1:2" x14ac:dyDescent="0.25">
      <c r="A1049" s="2" t="s">
        <v>1119</v>
      </c>
      <c r="B1049" s="3">
        <v>2</v>
      </c>
    </row>
    <row r="1050" spans="1:2" x14ac:dyDescent="0.25">
      <c r="A1050" s="2" t="s">
        <v>1120</v>
      </c>
      <c r="B1050" s="3">
        <v>1</v>
      </c>
    </row>
    <row r="1051" spans="1:2" x14ac:dyDescent="0.25">
      <c r="A1051" s="2" t="s">
        <v>1121</v>
      </c>
      <c r="B1051" s="3">
        <v>3</v>
      </c>
    </row>
    <row r="1052" spans="1:2" x14ac:dyDescent="0.25">
      <c r="A1052" s="2" t="s">
        <v>1122</v>
      </c>
      <c r="B1052" s="3">
        <v>2</v>
      </c>
    </row>
    <row r="1053" spans="1:2" x14ac:dyDescent="0.25">
      <c r="A1053" s="2" t="s">
        <v>1123</v>
      </c>
      <c r="B1053" s="3">
        <v>3</v>
      </c>
    </row>
    <row r="1054" spans="1:2" x14ac:dyDescent="0.25">
      <c r="A1054" s="2" t="s">
        <v>1124</v>
      </c>
      <c r="B1054" s="3">
        <v>2</v>
      </c>
    </row>
    <row r="1055" spans="1:2" x14ac:dyDescent="0.25">
      <c r="A1055" s="2" t="s">
        <v>1125</v>
      </c>
      <c r="B1055" s="3">
        <v>3</v>
      </c>
    </row>
    <row r="1056" spans="1:2" x14ac:dyDescent="0.25">
      <c r="A1056" s="2" t="s">
        <v>1126</v>
      </c>
      <c r="B1056" s="3">
        <v>4</v>
      </c>
    </row>
    <row r="1057" spans="1:2" x14ac:dyDescent="0.25">
      <c r="A1057" s="2" t="s">
        <v>1127</v>
      </c>
      <c r="B1057" s="3">
        <v>4</v>
      </c>
    </row>
    <row r="1058" spans="1:2" x14ac:dyDescent="0.25">
      <c r="A1058" s="2" t="s">
        <v>1128</v>
      </c>
      <c r="B1058" s="3">
        <v>4</v>
      </c>
    </row>
    <row r="1059" spans="1:2" x14ac:dyDescent="0.25">
      <c r="A1059" s="2" t="s">
        <v>1129</v>
      </c>
      <c r="B1059" s="3">
        <v>5</v>
      </c>
    </row>
    <row r="1060" spans="1:2" x14ac:dyDescent="0.25">
      <c r="A1060" s="2" t="s">
        <v>1130</v>
      </c>
      <c r="B1060" s="3">
        <v>6</v>
      </c>
    </row>
    <row r="1061" spans="1:2" x14ac:dyDescent="0.25">
      <c r="A1061" s="2" t="s">
        <v>1131</v>
      </c>
      <c r="B1061" s="3">
        <v>2</v>
      </c>
    </row>
    <row r="1062" spans="1:2" x14ac:dyDescent="0.25">
      <c r="A1062" s="2" t="s">
        <v>1132</v>
      </c>
      <c r="B1062" s="3">
        <v>2</v>
      </c>
    </row>
    <row r="1063" spans="1:2" x14ac:dyDescent="0.25">
      <c r="A1063" s="2" t="s">
        <v>1133</v>
      </c>
      <c r="B1063" s="3">
        <v>2</v>
      </c>
    </row>
    <row r="1064" spans="1:2" x14ac:dyDescent="0.25">
      <c r="A1064" s="2" t="s">
        <v>1134</v>
      </c>
      <c r="B1064" s="3">
        <v>5</v>
      </c>
    </row>
    <row r="1065" spans="1:2" x14ac:dyDescent="0.25">
      <c r="A1065" s="2" t="s">
        <v>1135</v>
      </c>
      <c r="B1065" s="3">
        <v>6</v>
      </c>
    </row>
    <row r="1066" spans="1:2" x14ac:dyDescent="0.25">
      <c r="A1066" s="2" t="s">
        <v>1136</v>
      </c>
      <c r="B1066" s="3">
        <v>4</v>
      </c>
    </row>
    <row r="1067" spans="1:2" x14ac:dyDescent="0.25">
      <c r="A1067" s="2" t="s">
        <v>1137</v>
      </c>
      <c r="B1067" s="3">
        <v>2</v>
      </c>
    </row>
    <row r="1068" spans="1:2" x14ac:dyDescent="0.25">
      <c r="A1068" s="2" t="s">
        <v>1138</v>
      </c>
      <c r="B1068" s="3">
        <v>4</v>
      </c>
    </row>
    <row r="1069" spans="1:2" x14ac:dyDescent="0.25">
      <c r="A1069" s="2" t="s">
        <v>1139</v>
      </c>
      <c r="B1069" s="3">
        <v>2</v>
      </c>
    </row>
    <row r="1070" spans="1:2" x14ac:dyDescent="0.25">
      <c r="A1070" s="2" t="s">
        <v>1140</v>
      </c>
      <c r="B1070" s="3">
        <v>2</v>
      </c>
    </row>
    <row r="1071" spans="1:2" x14ac:dyDescent="0.25">
      <c r="A1071" s="2" t="s">
        <v>1141</v>
      </c>
      <c r="B1071" s="3">
        <v>5</v>
      </c>
    </row>
    <row r="1072" spans="1:2" x14ac:dyDescent="0.25">
      <c r="A1072" s="2" t="s">
        <v>1142</v>
      </c>
      <c r="B1072" s="3">
        <v>2</v>
      </c>
    </row>
    <row r="1073" spans="1:2" x14ac:dyDescent="0.25">
      <c r="A1073" s="2" t="s">
        <v>1143</v>
      </c>
      <c r="B1073" s="3">
        <v>2</v>
      </c>
    </row>
    <row r="1074" spans="1:2" x14ac:dyDescent="0.25">
      <c r="A1074" s="2" t="s">
        <v>1144</v>
      </c>
      <c r="B1074" s="3">
        <v>3</v>
      </c>
    </row>
    <row r="1075" spans="1:2" x14ac:dyDescent="0.25">
      <c r="A1075" s="2" t="s">
        <v>1145</v>
      </c>
      <c r="B1075" s="3">
        <v>3</v>
      </c>
    </row>
    <row r="1076" spans="1:2" x14ac:dyDescent="0.25">
      <c r="A1076" s="2" t="s">
        <v>1146</v>
      </c>
      <c r="B1076" s="3">
        <v>3</v>
      </c>
    </row>
    <row r="1077" spans="1:2" x14ac:dyDescent="0.25">
      <c r="A1077" s="2" t="s">
        <v>1147</v>
      </c>
      <c r="B1077" s="3">
        <v>1</v>
      </c>
    </row>
    <row r="1078" spans="1:2" x14ac:dyDescent="0.25">
      <c r="A1078" s="2" t="s">
        <v>1148</v>
      </c>
      <c r="B1078" s="3">
        <v>1</v>
      </c>
    </row>
    <row r="1079" spans="1:2" x14ac:dyDescent="0.25">
      <c r="A1079" s="2" t="s">
        <v>1149</v>
      </c>
      <c r="B1079" s="3">
        <v>3</v>
      </c>
    </row>
    <row r="1080" spans="1:2" x14ac:dyDescent="0.25">
      <c r="A1080" s="2" t="s">
        <v>1150</v>
      </c>
      <c r="B1080" s="3">
        <v>3</v>
      </c>
    </row>
    <row r="1081" spans="1:2" x14ac:dyDescent="0.25">
      <c r="A1081" s="2" t="s">
        <v>1151</v>
      </c>
      <c r="B1081" s="3">
        <v>1</v>
      </c>
    </row>
    <row r="1082" spans="1:2" x14ac:dyDescent="0.25">
      <c r="A1082" s="2" t="s">
        <v>1152</v>
      </c>
      <c r="B1082" s="3">
        <v>4</v>
      </c>
    </row>
    <row r="1083" spans="1:2" x14ac:dyDescent="0.25">
      <c r="A1083" s="2" t="s">
        <v>1153</v>
      </c>
      <c r="B1083" s="3">
        <v>2</v>
      </c>
    </row>
    <row r="1084" spans="1:2" x14ac:dyDescent="0.25">
      <c r="A1084" s="2" t="s">
        <v>1154</v>
      </c>
      <c r="B1084" s="3">
        <v>3</v>
      </c>
    </row>
    <row r="1085" spans="1:2" x14ac:dyDescent="0.25">
      <c r="A1085" s="2" t="s">
        <v>1155</v>
      </c>
      <c r="B1085" s="3">
        <v>3</v>
      </c>
    </row>
    <row r="1086" spans="1:2" x14ac:dyDescent="0.25">
      <c r="A1086" s="2" t="s">
        <v>1156</v>
      </c>
      <c r="B1086" s="3">
        <v>3</v>
      </c>
    </row>
    <row r="1087" spans="1:2" x14ac:dyDescent="0.25">
      <c r="A1087" s="2" t="s">
        <v>1157</v>
      </c>
      <c r="B1087" s="3">
        <v>2</v>
      </c>
    </row>
    <row r="1088" spans="1:2" x14ac:dyDescent="0.25">
      <c r="A1088" s="2" t="s">
        <v>1158</v>
      </c>
      <c r="B1088" s="3">
        <v>1</v>
      </c>
    </row>
    <row r="1089" spans="1:2" x14ac:dyDescent="0.25">
      <c r="A1089" s="2" t="s">
        <v>1159</v>
      </c>
      <c r="B1089" s="3">
        <v>3</v>
      </c>
    </row>
    <row r="1090" spans="1:2" x14ac:dyDescent="0.25">
      <c r="A1090" s="2" t="s">
        <v>1160</v>
      </c>
      <c r="B1090" s="3">
        <v>1</v>
      </c>
    </row>
    <row r="1091" spans="1:2" x14ac:dyDescent="0.25">
      <c r="A1091" s="2" t="s">
        <v>1161</v>
      </c>
      <c r="B1091" s="3">
        <v>2</v>
      </c>
    </row>
    <row r="1092" spans="1:2" x14ac:dyDescent="0.25">
      <c r="A1092" s="2" t="s">
        <v>1162</v>
      </c>
      <c r="B1092" s="3">
        <v>3</v>
      </c>
    </row>
    <row r="1093" spans="1:2" x14ac:dyDescent="0.25">
      <c r="A1093" s="2" t="s">
        <v>1163</v>
      </c>
      <c r="B1093" s="3">
        <v>4</v>
      </c>
    </row>
    <row r="1094" spans="1:2" x14ac:dyDescent="0.25">
      <c r="A1094" s="2" t="s">
        <v>1164</v>
      </c>
      <c r="B1094" s="3">
        <v>2</v>
      </c>
    </row>
    <row r="1095" spans="1:2" x14ac:dyDescent="0.25">
      <c r="A1095" s="2" t="s">
        <v>1165</v>
      </c>
      <c r="B1095" s="3">
        <v>2</v>
      </c>
    </row>
    <row r="1096" spans="1:2" x14ac:dyDescent="0.25">
      <c r="A1096" s="2" t="s">
        <v>1166</v>
      </c>
      <c r="B1096" s="3">
        <v>3</v>
      </c>
    </row>
    <row r="1097" spans="1:2" x14ac:dyDescent="0.25">
      <c r="A1097" s="2" t="s">
        <v>1167</v>
      </c>
      <c r="B1097" s="3">
        <v>2</v>
      </c>
    </row>
    <row r="1098" spans="1:2" x14ac:dyDescent="0.25">
      <c r="A1098" s="2" t="s">
        <v>1168</v>
      </c>
      <c r="B1098" s="3">
        <v>3</v>
      </c>
    </row>
    <row r="1099" spans="1:2" x14ac:dyDescent="0.25">
      <c r="A1099" s="2" t="s">
        <v>1169</v>
      </c>
      <c r="B1099" s="3">
        <v>3</v>
      </c>
    </row>
    <row r="1100" spans="1:2" x14ac:dyDescent="0.25">
      <c r="A1100" s="2" t="s">
        <v>1170</v>
      </c>
      <c r="B1100" s="3">
        <v>3</v>
      </c>
    </row>
    <row r="1101" spans="1:2" x14ac:dyDescent="0.25">
      <c r="A1101" s="2" t="s">
        <v>1171</v>
      </c>
      <c r="B1101" s="3">
        <v>2</v>
      </c>
    </row>
    <row r="1102" spans="1:2" x14ac:dyDescent="0.25">
      <c r="A1102" s="2" t="s">
        <v>1172</v>
      </c>
      <c r="B1102" s="3">
        <v>2</v>
      </c>
    </row>
    <row r="1103" spans="1:2" x14ac:dyDescent="0.25">
      <c r="A1103" s="2" t="s">
        <v>1173</v>
      </c>
      <c r="B1103" s="3">
        <v>3</v>
      </c>
    </row>
    <row r="1104" spans="1:2" x14ac:dyDescent="0.25">
      <c r="A1104" s="2" t="s">
        <v>1174</v>
      </c>
      <c r="B1104" s="3">
        <v>3</v>
      </c>
    </row>
    <row r="1105" spans="1:2" x14ac:dyDescent="0.25">
      <c r="A1105" s="2" t="s">
        <v>1175</v>
      </c>
      <c r="B1105" s="3">
        <v>2</v>
      </c>
    </row>
    <row r="1106" spans="1:2" x14ac:dyDescent="0.25">
      <c r="A1106" s="2" t="s">
        <v>1176</v>
      </c>
      <c r="B1106" s="3">
        <v>3</v>
      </c>
    </row>
    <row r="1107" spans="1:2" x14ac:dyDescent="0.25">
      <c r="A1107" s="2" t="s">
        <v>1177</v>
      </c>
      <c r="B1107" s="3">
        <v>1</v>
      </c>
    </row>
    <row r="1108" spans="1:2" x14ac:dyDescent="0.25">
      <c r="A1108" s="2" t="s">
        <v>1178</v>
      </c>
      <c r="B1108" s="3">
        <v>2</v>
      </c>
    </row>
    <row r="1109" spans="1:2" x14ac:dyDescent="0.25">
      <c r="A1109" s="2" t="s">
        <v>1179</v>
      </c>
      <c r="B1109" s="3">
        <v>2</v>
      </c>
    </row>
    <row r="1110" spans="1:2" x14ac:dyDescent="0.25">
      <c r="A1110" s="2" t="s">
        <v>1180</v>
      </c>
      <c r="B1110" s="3">
        <v>2</v>
      </c>
    </row>
    <row r="1111" spans="1:2" x14ac:dyDescent="0.25">
      <c r="A1111" s="2" t="s">
        <v>1181</v>
      </c>
      <c r="B1111" s="3">
        <v>2</v>
      </c>
    </row>
    <row r="1112" spans="1:2" x14ac:dyDescent="0.25">
      <c r="A1112" s="2" t="s">
        <v>1182</v>
      </c>
      <c r="B1112" s="3">
        <v>1</v>
      </c>
    </row>
    <row r="1113" spans="1:2" x14ac:dyDescent="0.25">
      <c r="A1113" s="2" t="s">
        <v>1183</v>
      </c>
      <c r="B1113" s="3">
        <v>2</v>
      </c>
    </row>
    <row r="1114" spans="1:2" x14ac:dyDescent="0.25">
      <c r="A1114" s="2" t="s">
        <v>1184</v>
      </c>
      <c r="B1114" s="3">
        <v>2</v>
      </c>
    </row>
    <row r="1115" spans="1:2" x14ac:dyDescent="0.25">
      <c r="A1115" s="2" t="s">
        <v>1185</v>
      </c>
      <c r="B1115" s="3">
        <v>2</v>
      </c>
    </row>
    <row r="1116" spans="1:2" x14ac:dyDescent="0.25">
      <c r="A1116" s="2" t="s">
        <v>1186</v>
      </c>
      <c r="B1116" s="3">
        <v>2</v>
      </c>
    </row>
    <row r="1117" spans="1:2" x14ac:dyDescent="0.25">
      <c r="A1117" s="2" t="s">
        <v>1187</v>
      </c>
      <c r="B1117" s="3">
        <v>1</v>
      </c>
    </row>
    <row r="1118" spans="1:2" x14ac:dyDescent="0.25">
      <c r="A1118" s="2" t="s">
        <v>1188</v>
      </c>
      <c r="B1118" s="3">
        <v>1</v>
      </c>
    </row>
    <row r="1119" spans="1:2" x14ac:dyDescent="0.25">
      <c r="A1119" s="2" t="s">
        <v>1189</v>
      </c>
      <c r="B1119" s="3">
        <v>1</v>
      </c>
    </row>
    <row r="1120" spans="1:2" x14ac:dyDescent="0.25">
      <c r="A1120" s="2" t="s">
        <v>1190</v>
      </c>
      <c r="B1120" s="3">
        <v>1</v>
      </c>
    </row>
    <row r="1121" spans="1:2" x14ac:dyDescent="0.25">
      <c r="A1121" s="2" t="s">
        <v>1191</v>
      </c>
      <c r="B1121" s="3">
        <v>2</v>
      </c>
    </row>
    <row r="1122" spans="1:2" x14ac:dyDescent="0.25">
      <c r="A1122" s="2" t="s">
        <v>1192</v>
      </c>
      <c r="B1122" s="3">
        <v>1</v>
      </c>
    </row>
    <row r="1123" spans="1:2" x14ac:dyDescent="0.25">
      <c r="A1123" s="2" t="s">
        <v>1193</v>
      </c>
      <c r="B1123" s="3">
        <v>2</v>
      </c>
    </row>
    <row r="1124" spans="1:2" x14ac:dyDescent="0.25">
      <c r="A1124" s="2" t="s">
        <v>1194</v>
      </c>
      <c r="B1124" s="3">
        <v>4</v>
      </c>
    </row>
    <row r="1125" spans="1:2" x14ac:dyDescent="0.25">
      <c r="A1125" s="2" t="s">
        <v>1195</v>
      </c>
      <c r="B1125" s="3">
        <v>2</v>
      </c>
    </row>
    <row r="1126" spans="1:2" x14ac:dyDescent="0.25">
      <c r="A1126" s="2" t="s">
        <v>1196</v>
      </c>
      <c r="B1126" s="3">
        <v>2</v>
      </c>
    </row>
    <row r="1127" spans="1:2" x14ac:dyDescent="0.25">
      <c r="A1127" s="2" t="s">
        <v>1197</v>
      </c>
      <c r="B1127" s="3">
        <v>1</v>
      </c>
    </row>
    <row r="1128" spans="1:2" x14ac:dyDescent="0.25">
      <c r="A1128" s="2" t="s">
        <v>1198</v>
      </c>
      <c r="B1128" s="3">
        <v>2</v>
      </c>
    </row>
    <row r="1129" spans="1:2" x14ac:dyDescent="0.25">
      <c r="A1129" s="2" t="s">
        <v>1199</v>
      </c>
      <c r="B1129" s="3">
        <v>4</v>
      </c>
    </row>
    <row r="1130" spans="1:2" x14ac:dyDescent="0.25">
      <c r="A1130" s="2" t="s">
        <v>1200</v>
      </c>
      <c r="B1130" s="3">
        <v>2</v>
      </c>
    </row>
    <row r="1131" spans="1:2" x14ac:dyDescent="0.25">
      <c r="A1131" s="2" t="s">
        <v>1201</v>
      </c>
      <c r="B1131" s="3">
        <v>1</v>
      </c>
    </row>
    <row r="1132" spans="1:2" x14ac:dyDescent="0.25">
      <c r="A1132" s="2" t="s">
        <v>1202</v>
      </c>
      <c r="B1132" s="3">
        <v>3</v>
      </c>
    </row>
    <row r="1133" spans="1:2" x14ac:dyDescent="0.25">
      <c r="A1133" s="2" t="s">
        <v>1203</v>
      </c>
      <c r="B1133" s="3">
        <v>1</v>
      </c>
    </row>
    <row r="1134" spans="1:2" x14ac:dyDescent="0.25">
      <c r="A1134" s="2" t="s">
        <v>1204</v>
      </c>
      <c r="B1134" s="3">
        <v>1</v>
      </c>
    </row>
    <row r="1135" spans="1:2" x14ac:dyDescent="0.25">
      <c r="A1135" s="2" t="s">
        <v>1205</v>
      </c>
      <c r="B1135" s="3">
        <v>3</v>
      </c>
    </row>
    <row r="1136" spans="1:2" x14ac:dyDescent="0.25">
      <c r="A1136" s="2" t="s">
        <v>1206</v>
      </c>
      <c r="B1136" s="3">
        <v>2</v>
      </c>
    </row>
    <row r="1137" spans="1:2" x14ac:dyDescent="0.25">
      <c r="A1137" s="2" t="s">
        <v>1207</v>
      </c>
      <c r="B1137" s="3">
        <v>1</v>
      </c>
    </row>
    <row r="1138" spans="1:2" x14ac:dyDescent="0.25">
      <c r="A1138" s="2" t="s">
        <v>1208</v>
      </c>
      <c r="B1138" s="3">
        <v>1</v>
      </c>
    </row>
    <row r="1139" spans="1:2" x14ac:dyDescent="0.25">
      <c r="A1139" s="2" t="s">
        <v>1209</v>
      </c>
      <c r="B1139" s="3">
        <v>3</v>
      </c>
    </row>
    <row r="1140" spans="1:2" x14ac:dyDescent="0.25">
      <c r="A1140" s="2" t="s">
        <v>1210</v>
      </c>
      <c r="B1140" s="3">
        <v>2</v>
      </c>
    </row>
    <row r="1141" spans="1:2" x14ac:dyDescent="0.25">
      <c r="A1141" s="2" t="s">
        <v>1211</v>
      </c>
      <c r="B1141" s="3">
        <v>2</v>
      </c>
    </row>
    <row r="1142" spans="1:2" x14ac:dyDescent="0.25">
      <c r="A1142" s="2" t="s">
        <v>1212</v>
      </c>
      <c r="B1142" s="3">
        <v>3</v>
      </c>
    </row>
    <row r="1143" spans="1:2" x14ac:dyDescent="0.25">
      <c r="A1143" s="2" t="s">
        <v>1213</v>
      </c>
      <c r="B1143" s="3">
        <v>1</v>
      </c>
    </row>
    <row r="1144" spans="1:2" x14ac:dyDescent="0.25">
      <c r="A1144" s="2" t="s">
        <v>1214</v>
      </c>
      <c r="B1144" s="3">
        <v>4</v>
      </c>
    </row>
    <row r="1145" spans="1:2" x14ac:dyDescent="0.25">
      <c r="A1145" s="2" t="s">
        <v>1215</v>
      </c>
      <c r="B1145" s="3">
        <v>1</v>
      </c>
    </row>
    <row r="1146" spans="1:2" x14ac:dyDescent="0.25">
      <c r="A1146" s="2" t="s">
        <v>1216</v>
      </c>
      <c r="B1146" s="3">
        <v>1</v>
      </c>
    </row>
    <row r="1147" spans="1:2" x14ac:dyDescent="0.25">
      <c r="A1147" s="2" t="s">
        <v>1217</v>
      </c>
      <c r="B1147" s="3">
        <v>1</v>
      </c>
    </row>
    <row r="1148" spans="1:2" x14ac:dyDescent="0.25">
      <c r="A1148" s="2" t="s">
        <v>1218</v>
      </c>
      <c r="B1148" s="3">
        <v>1</v>
      </c>
    </row>
    <row r="1149" spans="1:2" x14ac:dyDescent="0.25">
      <c r="A1149" s="2" t="s">
        <v>1219</v>
      </c>
      <c r="B1149" s="3">
        <v>2</v>
      </c>
    </row>
    <row r="1150" spans="1:2" x14ac:dyDescent="0.25">
      <c r="A1150" s="2" t="s">
        <v>1220</v>
      </c>
      <c r="B1150" s="3">
        <v>1</v>
      </c>
    </row>
    <row r="1151" spans="1:2" x14ac:dyDescent="0.25">
      <c r="A1151" s="2" t="s">
        <v>1221</v>
      </c>
      <c r="B1151" s="3">
        <v>1</v>
      </c>
    </row>
    <row r="1152" spans="1:2" x14ac:dyDescent="0.25">
      <c r="A1152" s="2" t="s">
        <v>1222</v>
      </c>
      <c r="B1152" s="3">
        <v>2</v>
      </c>
    </row>
    <row r="1153" spans="1:2" x14ac:dyDescent="0.25">
      <c r="A1153" s="2" t="s">
        <v>1223</v>
      </c>
      <c r="B1153" s="3">
        <v>2</v>
      </c>
    </row>
    <row r="1154" spans="1:2" x14ac:dyDescent="0.25">
      <c r="A1154" s="2" t="s">
        <v>1224</v>
      </c>
      <c r="B1154" s="3">
        <v>2</v>
      </c>
    </row>
    <row r="1155" spans="1:2" x14ac:dyDescent="0.25">
      <c r="A1155" s="2" t="s">
        <v>1225</v>
      </c>
      <c r="B1155" s="3">
        <v>2</v>
      </c>
    </row>
    <row r="1156" spans="1:2" x14ac:dyDescent="0.25">
      <c r="A1156" s="2" t="s">
        <v>1226</v>
      </c>
      <c r="B1156" s="3">
        <v>5</v>
      </c>
    </row>
    <row r="1157" spans="1:2" x14ac:dyDescent="0.25">
      <c r="A1157" s="2" t="s">
        <v>1227</v>
      </c>
      <c r="B1157" s="3">
        <v>1</v>
      </c>
    </row>
    <row r="1158" spans="1:2" x14ac:dyDescent="0.25">
      <c r="A1158" s="2" t="s">
        <v>1228</v>
      </c>
      <c r="B1158" s="3">
        <v>2</v>
      </c>
    </row>
    <row r="1159" spans="1:2" x14ac:dyDescent="0.25">
      <c r="A1159" s="2" t="s">
        <v>1229</v>
      </c>
      <c r="B1159" s="3">
        <v>3</v>
      </c>
    </row>
    <row r="1160" spans="1:2" x14ac:dyDescent="0.25">
      <c r="A1160" s="2" t="s">
        <v>1230</v>
      </c>
      <c r="B1160" s="3">
        <v>1</v>
      </c>
    </row>
    <row r="1161" spans="1:2" x14ac:dyDescent="0.25">
      <c r="A1161" s="2" t="s">
        <v>1231</v>
      </c>
      <c r="B1161" s="3">
        <v>1</v>
      </c>
    </row>
    <row r="1162" spans="1:2" x14ac:dyDescent="0.25">
      <c r="A1162" s="2" t="s">
        <v>1232</v>
      </c>
      <c r="B1162" s="3">
        <v>2</v>
      </c>
    </row>
    <row r="1163" spans="1:2" x14ac:dyDescent="0.25">
      <c r="A1163" s="2" t="s">
        <v>1233</v>
      </c>
      <c r="B1163" s="3">
        <v>3</v>
      </c>
    </row>
    <row r="1164" spans="1:2" x14ac:dyDescent="0.25">
      <c r="A1164" s="2" t="s">
        <v>1234</v>
      </c>
      <c r="B1164" s="3">
        <v>4</v>
      </c>
    </row>
    <row r="1165" spans="1:2" x14ac:dyDescent="0.25">
      <c r="A1165" s="2" t="s">
        <v>1235</v>
      </c>
      <c r="B1165" s="3">
        <v>2</v>
      </c>
    </row>
    <row r="1166" spans="1:2" x14ac:dyDescent="0.25">
      <c r="A1166" s="2" t="s">
        <v>1236</v>
      </c>
      <c r="B1166" s="3">
        <v>2</v>
      </c>
    </row>
    <row r="1167" spans="1:2" x14ac:dyDescent="0.25">
      <c r="A1167" s="2" t="s">
        <v>1237</v>
      </c>
      <c r="B1167" s="3">
        <v>1</v>
      </c>
    </row>
    <row r="1168" spans="1:2" x14ac:dyDescent="0.25">
      <c r="A1168" s="2" t="s">
        <v>1238</v>
      </c>
      <c r="B1168" s="3">
        <v>3</v>
      </c>
    </row>
    <row r="1169" spans="1:2" x14ac:dyDescent="0.25">
      <c r="A1169" s="2" t="s">
        <v>1239</v>
      </c>
      <c r="B1169" s="3">
        <v>3</v>
      </c>
    </row>
    <row r="1170" spans="1:2" x14ac:dyDescent="0.25">
      <c r="A1170" s="2" t="s">
        <v>1240</v>
      </c>
      <c r="B1170" s="3">
        <v>3</v>
      </c>
    </row>
    <row r="1171" spans="1:2" x14ac:dyDescent="0.25">
      <c r="A1171" s="2" t="s">
        <v>1241</v>
      </c>
      <c r="B1171" s="3">
        <v>2</v>
      </c>
    </row>
    <row r="1172" spans="1:2" x14ac:dyDescent="0.25">
      <c r="A1172" s="2" t="s">
        <v>1242</v>
      </c>
      <c r="B1172" s="3">
        <v>1</v>
      </c>
    </row>
    <row r="1173" spans="1:2" x14ac:dyDescent="0.25">
      <c r="A1173" s="2" t="s">
        <v>1243</v>
      </c>
      <c r="B1173" s="3">
        <v>1</v>
      </c>
    </row>
    <row r="1174" spans="1:2" x14ac:dyDescent="0.25">
      <c r="A1174" s="2" t="s">
        <v>1244</v>
      </c>
      <c r="B1174" s="3">
        <v>2</v>
      </c>
    </row>
    <row r="1175" spans="1:2" x14ac:dyDescent="0.25">
      <c r="A1175" s="2" t="s">
        <v>1245</v>
      </c>
      <c r="B1175" s="3">
        <v>2</v>
      </c>
    </row>
    <row r="1176" spans="1:2" x14ac:dyDescent="0.25">
      <c r="A1176" s="2" t="s">
        <v>1246</v>
      </c>
      <c r="B1176" s="3">
        <v>2</v>
      </c>
    </row>
    <row r="1177" spans="1:2" x14ac:dyDescent="0.25">
      <c r="A1177" s="2" t="s">
        <v>1247</v>
      </c>
      <c r="B1177" s="3">
        <v>2</v>
      </c>
    </row>
    <row r="1178" spans="1:2" x14ac:dyDescent="0.25">
      <c r="A1178" s="2" t="s">
        <v>1248</v>
      </c>
      <c r="B1178" s="3">
        <v>2</v>
      </c>
    </row>
    <row r="1179" spans="1:2" x14ac:dyDescent="0.25">
      <c r="A1179" s="2" t="s">
        <v>1249</v>
      </c>
      <c r="B1179" s="3">
        <v>3</v>
      </c>
    </row>
    <row r="1180" spans="1:2" x14ac:dyDescent="0.25">
      <c r="A1180" s="2" t="s">
        <v>1250</v>
      </c>
      <c r="B1180" s="3">
        <v>2</v>
      </c>
    </row>
    <row r="1181" spans="1:2" x14ac:dyDescent="0.25">
      <c r="A1181" s="2" t="s">
        <v>1251</v>
      </c>
      <c r="B1181" s="3">
        <v>2</v>
      </c>
    </row>
    <row r="1182" spans="1:2" x14ac:dyDescent="0.25">
      <c r="A1182" s="2" t="s">
        <v>1252</v>
      </c>
      <c r="B1182" s="3">
        <v>1</v>
      </c>
    </row>
    <row r="1183" spans="1:2" x14ac:dyDescent="0.25">
      <c r="A1183" s="2" t="s">
        <v>1253</v>
      </c>
      <c r="B1183" s="3">
        <v>2</v>
      </c>
    </row>
    <row r="1184" spans="1:2" x14ac:dyDescent="0.25">
      <c r="A1184" s="2" t="s">
        <v>1254</v>
      </c>
      <c r="B1184" s="3">
        <v>4</v>
      </c>
    </row>
    <row r="1185" spans="1:2" x14ac:dyDescent="0.25">
      <c r="A1185" s="2" t="s">
        <v>1255</v>
      </c>
      <c r="B1185" s="3">
        <v>2</v>
      </c>
    </row>
    <row r="1186" spans="1:2" x14ac:dyDescent="0.25">
      <c r="A1186" s="2" t="s">
        <v>1256</v>
      </c>
      <c r="B1186" s="3">
        <v>2</v>
      </c>
    </row>
    <row r="1187" spans="1:2" x14ac:dyDescent="0.25">
      <c r="A1187" s="2" t="s">
        <v>1257</v>
      </c>
      <c r="B1187" s="3">
        <v>2</v>
      </c>
    </row>
    <row r="1188" spans="1:2" x14ac:dyDescent="0.25">
      <c r="A1188" s="2" t="s">
        <v>1258</v>
      </c>
      <c r="B1188" s="3">
        <v>2</v>
      </c>
    </row>
    <row r="1189" spans="1:2" x14ac:dyDescent="0.25">
      <c r="A1189" s="2" t="s">
        <v>1259</v>
      </c>
      <c r="B1189" s="3">
        <v>3</v>
      </c>
    </row>
    <row r="1190" spans="1:2" x14ac:dyDescent="0.25">
      <c r="A1190" s="2" t="s">
        <v>1260</v>
      </c>
      <c r="B1190" s="3">
        <v>2</v>
      </c>
    </row>
    <row r="1191" spans="1:2" x14ac:dyDescent="0.25">
      <c r="A1191" s="2" t="s">
        <v>1261</v>
      </c>
      <c r="B1191" s="3">
        <v>2</v>
      </c>
    </row>
    <row r="1192" spans="1:2" x14ac:dyDescent="0.25">
      <c r="A1192" s="2" t="s">
        <v>1262</v>
      </c>
      <c r="B1192" s="3">
        <v>2</v>
      </c>
    </row>
    <row r="1193" spans="1:2" x14ac:dyDescent="0.25">
      <c r="A1193" s="2" t="s">
        <v>1263</v>
      </c>
      <c r="B1193" s="3">
        <v>2</v>
      </c>
    </row>
    <row r="1194" spans="1:2" x14ac:dyDescent="0.25">
      <c r="A1194" s="2" t="s">
        <v>1264</v>
      </c>
      <c r="B1194" s="3">
        <v>2</v>
      </c>
    </row>
    <row r="1195" spans="1:2" x14ac:dyDescent="0.25">
      <c r="A1195" s="2" t="s">
        <v>1265</v>
      </c>
      <c r="B1195" s="3">
        <v>2</v>
      </c>
    </row>
    <row r="1196" spans="1:2" x14ac:dyDescent="0.25">
      <c r="A1196" s="2" t="s">
        <v>1266</v>
      </c>
      <c r="B1196" s="3">
        <v>2</v>
      </c>
    </row>
    <row r="1197" spans="1:2" x14ac:dyDescent="0.25">
      <c r="A1197" s="2" t="s">
        <v>1267</v>
      </c>
      <c r="B1197" s="3">
        <v>3</v>
      </c>
    </row>
    <row r="1198" spans="1:2" x14ac:dyDescent="0.25">
      <c r="A1198" s="2" t="s">
        <v>1268</v>
      </c>
      <c r="B1198" s="3">
        <v>1</v>
      </c>
    </row>
    <row r="1199" spans="1:2" x14ac:dyDescent="0.25">
      <c r="A1199" s="2" t="s">
        <v>1269</v>
      </c>
      <c r="B1199" s="3">
        <v>2</v>
      </c>
    </row>
    <row r="1200" spans="1:2" x14ac:dyDescent="0.25">
      <c r="A1200" s="2" t="s">
        <v>1270</v>
      </c>
      <c r="B1200" s="3">
        <v>1</v>
      </c>
    </row>
    <row r="1201" spans="1:2" x14ac:dyDescent="0.25">
      <c r="A1201" s="2" t="s">
        <v>1271</v>
      </c>
      <c r="B1201" s="3">
        <v>4</v>
      </c>
    </row>
    <row r="1202" spans="1:2" x14ac:dyDescent="0.25">
      <c r="A1202" s="2" t="s">
        <v>1272</v>
      </c>
      <c r="B1202" s="3">
        <v>1</v>
      </c>
    </row>
    <row r="1203" spans="1:2" x14ac:dyDescent="0.25">
      <c r="A1203" s="2" t="s">
        <v>1273</v>
      </c>
      <c r="B1203" s="3">
        <v>2</v>
      </c>
    </row>
    <row r="1204" spans="1:2" x14ac:dyDescent="0.25">
      <c r="A1204" s="2" t="s">
        <v>1274</v>
      </c>
      <c r="B1204" s="3">
        <v>2</v>
      </c>
    </row>
    <row r="1205" spans="1:2" x14ac:dyDescent="0.25">
      <c r="A1205" s="2" t="s">
        <v>1275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5"/>
  <sheetViews>
    <sheetView workbookViewId="0">
      <selection activeCell="C3" sqref="C3"/>
    </sheetView>
  </sheetViews>
  <sheetFormatPr defaultRowHeight="15" x14ac:dyDescent="0.25"/>
  <cols>
    <col min="1" max="1" width="7" bestFit="1" customWidth="1"/>
    <col min="2" max="3" width="6.7109375" customWidth="1"/>
  </cols>
  <sheetData>
    <row r="1" spans="1:3" x14ac:dyDescent="0.25">
      <c r="A1" s="2" t="s">
        <v>1289</v>
      </c>
    </row>
    <row r="2" spans="1:3" x14ac:dyDescent="0.25">
      <c r="A2" s="2" t="s">
        <v>72</v>
      </c>
      <c r="B2" s="4" t="s">
        <v>1277</v>
      </c>
      <c r="C2" s="4" t="s">
        <v>1278</v>
      </c>
    </row>
    <row r="3" spans="1:3" x14ac:dyDescent="0.25">
      <c r="A3" s="2" t="s">
        <v>73</v>
      </c>
      <c r="B3" s="3">
        <v>1</v>
      </c>
      <c r="C3" s="3">
        <v>1</v>
      </c>
    </row>
    <row r="4" spans="1:3" x14ac:dyDescent="0.25">
      <c r="A4" s="2" t="s">
        <v>74</v>
      </c>
      <c r="B4" s="3">
        <v>0</v>
      </c>
      <c r="C4" s="3">
        <v>1</v>
      </c>
    </row>
    <row r="5" spans="1:3" x14ac:dyDescent="0.25">
      <c r="A5" s="2" t="s">
        <v>75</v>
      </c>
      <c r="B5" s="3">
        <v>0</v>
      </c>
      <c r="C5" s="3">
        <v>1</v>
      </c>
    </row>
    <row r="6" spans="1:3" x14ac:dyDescent="0.25">
      <c r="A6" s="2" t="s">
        <v>76</v>
      </c>
      <c r="B6" s="3">
        <v>1</v>
      </c>
      <c r="C6" s="3">
        <v>0</v>
      </c>
    </row>
    <row r="7" spans="1:3" x14ac:dyDescent="0.25">
      <c r="A7" s="2" t="s">
        <v>77</v>
      </c>
      <c r="B7" s="3">
        <v>0</v>
      </c>
      <c r="C7" s="3">
        <v>1</v>
      </c>
    </row>
    <row r="8" spans="1:3" x14ac:dyDescent="0.25">
      <c r="A8" s="2" t="s">
        <v>78</v>
      </c>
      <c r="B8" s="3">
        <v>1</v>
      </c>
      <c r="C8" s="3">
        <v>1</v>
      </c>
    </row>
    <row r="9" spans="1:3" x14ac:dyDescent="0.25">
      <c r="A9" s="2" t="s">
        <v>79</v>
      </c>
      <c r="B9" s="3">
        <v>0</v>
      </c>
      <c r="C9" s="3">
        <v>1</v>
      </c>
    </row>
    <row r="10" spans="1:3" x14ac:dyDescent="0.25">
      <c r="A10" s="2" t="s">
        <v>80</v>
      </c>
      <c r="B10" s="3">
        <v>0</v>
      </c>
      <c r="C10" s="3">
        <v>1</v>
      </c>
    </row>
    <row r="11" spans="1:3" x14ac:dyDescent="0.25">
      <c r="A11" s="2" t="s">
        <v>81</v>
      </c>
      <c r="B11" s="3">
        <v>0</v>
      </c>
      <c r="C11" s="3">
        <v>1</v>
      </c>
    </row>
    <row r="12" spans="1:3" x14ac:dyDescent="0.25">
      <c r="A12" s="2" t="s">
        <v>82</v>
      </c>
      <c r="B12" s="3">
        <v>0</v>
      </c>
      <c r="C12" s="3">
        <v>1</v>
      </c>
    </row>
    <row r="13" spans="1:3" x14ac:dyDescent="0.25">
      <c r="A13" s="2" t="s">
        <v>83</v>
      </c>
      <c r="B13" s="3">
        <v>1</v>
      </c>
      <c r="C13" s="3">
        <v>1</v>
      </c>
    </row>
    <row r="14" spans="1:3" x14ac:dyDescent="0.25">
      <c r="A14" s="2" t="s">
        <v>84</v>
      </c>
      <c r="B14" s="3">
        <v>1</v>
      </c>
      <c r="C14" s="3">
        <v>1</v>
      </c>
    </row>
    <row r="15" spans="1:3" x14ac:dyDescent="0.25">
      <c r="A15" s="2" t="s">
        <v>85</v>
      </c>
      <c r="B15" s="3">
        <v>1</v>
      </c>
      <c r="C15" s="3">
        <v>1</v>
      </c>
    </row>
    <row r="16" spans="1:3" x14ac:dyDescent="0.25">
      <c r="A16" s="2" t="s">
        <v>86</v>
      </c>
      <c r="B16" s="3">
        <v>1</v>
      </c>
      <c r="C16" s="3">
        <v>1</v>
      </c>
    </row>
    <row r="17" spans="1:3" x14ac:dyDescent="0.25">
      <c r="A17" s="2" t="s">
        <v>87</v>
      </c>
      <c r="B17" s="3">
        <v>0</v>
      </c>
      <c r="C17" s="3">
        <v>1</v>
      </c>
    </row>
    <row r="18" spans="1:3" x14ac:dyDescent="0.25">
      <c r="A18" s="2" t="s">
        <v>88</v>
      </c>
      <c r="B18" s="3">
        <v>1</v>
      </c>
      <c r="C18" s="3">
        <v>1</v>
      </c>
    </row>
    <row r="19" spans="1:3" x14ac:dyDescent="0.25">
      <c r="A19" s="2" t="s">
        <v>89</v>
      </c>
      <c r="B19" s="3">
        <v>1</v>
      </c>
      <c r="C19" s="3">
        <v>1</v>
      </c>
    </row>
    <row r="20" spans="1:3" x14ac:dyDescent="0.25">
      <c r="A20" s="2" t="s">
        <v>90</v>
      </c>
      <c r="B20" s="3">
        <v>1</v>
      </c>
      <c r="C20" s="3">
        <v>1</v>
      </c>
    </row>
    <row r="21" spans="1:3" x14ac:dyDescent="0.25">
      <c r="A21" s="2" t="s">
        <v>91</v>
      </c>
      <c r="B21" s="3">
        <v>0</v>
      </c>
      <c r="C21" s="3">
        <v>1</v>
      </c>
    </row>
    <row r="22" spans="1:3" x14ac:dyDescent="0.25">
      <c r="A22" s="2" t="s">
        <v>92</v>
      </c>
      <c r="B22" s="3">
        <v>1</v>
      </c>
      <c r="C22" s="3">
        <v>1</v>
      </c>
    </row>
    <row r="23" spans="1:3" x14ac:dyDescent="0.25">
      <c r="A23" s="2" t="s">
        <v>93</v>
      </c>
      <c r="B23" s="3">
        <v>1</v>
      </c>
      <c r="C23" s="3">
        <v>1</v>
      </c>
    </row>
    <row r="24" spans="1:3" x14ac:dyDescent="0.25">
      <c r="A24" s="2" t="s">
        <v>94</v>
      </c>
      <c r="B24" s="3">
        <v>0</v>
      </c>
      <c r="C24" s="3">
        <v>0</v>
      </c>
    </row>
    <row r="25" spans="1:3" x14ac:dyDescent="0.25">
      <c r="A25" s="2" t="s">
        <v>95</v>
      </c>
      <c r="B25" s="3">
        <v>0</v>
      </c>
      <c r="C25" s="3">
        <v>0</v>
      </c>
    </row>
    <row r="26" spans="1:3" x14ac:dyDescent="0.25">
      <c r="A26" s="2" t="s">
        <v>96</v>
      </c>
      <c r="B26" s="3">
        <v>1</v>
      </c>
      <c r="C26" s="3">
        <v>1</v>
      </c>
    </row>
    <row r="27" spans="1:3" x14ac:dyDescent="0.25">
      <c r="A27" s="2" t="s">
        <v>97</v>
      </c>
      <c r="B27" s="3">
        <v>0</v>
      </c>
      <c r="C27" s="3">
        <v>0</v>
      </c>
    </row>
    <row r="28" spans="1:3" x14ac:dyDescent="0.25">
      <c r="A28" s="2" t="s">
        <v>98</v>
      </c>
      <c r="B28" s="3">
        <v>1</v>
      </c>
      <c r="C28" s="3">
        <v>0</v>
      </c>
    </row>
    <row r="29" spans="1:3" x14ac:dyDescent="0.25">
      <c r="A29" s="2" t="s">
        <v>99</v>
      </c>
      <c r="B29" s="3">
        <v>1</v>
      </c>
      <c r="C29" s="3">
        <v>0</v>
      </c>
    </row>
    <row r="30" spans="1:3" x14ac:dyDescent="0.25">
      <c r="A30" s="2" t="s">
        <v>100</v>
      </c>
      <c r="B30" s="3">
        <v>1</v>
      </c>
      <c r="C30" s="3">
        <v>0</v>
      </c>
    </row>
    <row r="31" spans="1:3" x14ac:dyDescent="0.25">
      <c r="A31" s="2" t="s">
        <v>101</v>
      </c>
      <c r="B31" s="3">
        <v>0</v>
      </c>
      <c r="C31" s="3">
        <v>1</v>
      </c>
    </row>
    <row r="32" spans="1:3" x14ac:dyDescent="0.25">
      <c r="A32" s="2" t="s">
        <v>102</v>
      </c>
      <c r="B32" s="3">
        <v>1</v>
      </c>
      <c r="C32" s="3">
        <v>1</v>
      </c>
    </row>
    <row r="33" spans="1:3" x14ac:dyDescent="0.25">
      <c r="A33" s="2" t="s">
        <v>103</v>
      </c>
      <c r="B33" s="3">
        <v>0</v>
      </c>
      <c r="C33" s="3">
        <v>1</v>
      </c>
    </row>
    <row r="34" spans="1:3" x14ac:dyDescent="0.25">
      <c r="A34" s="2" t="s">
        <v>104</v>
      </c>
      <c r="B34" s="3">
        <v>1</v>
      </c>
      <c r="C34" s="3">
        <v>1</v>
      </c>
    </row>
    <row r="35" spans="1:3" x14ac:dyDescent="0.25">
      <c r="A35" s="2" t="s">
        <v>105</v>
      </c>
      <c r="B35" s="3">
        <v>1</v>
      </c>
      <c r="C35" s="3">
        <v>1</v>
      </c>
    </row>
    <row r="36" spans="1:3" x14ac:dyDescent="0.25">
      <c r="A36" s="2" t="s">
        <v>106</v>
      </c>
      <c r="B36" s="3">
        <v>1</v>
      </c>
      <c r="C36" s="3">
        <v>1</v>
      </c>
    </row>
    <row r="37" spans="1:3" x14ac:dyDescent="0.25">
      <c r="A37" s="2" t="s">
        <v>107</v>
      </c>
      <c r="B37" s="3">
        <v>0</v>
      </c>
      <c r="C37" s="3">
        <v>1</v>
      </c>
    </row>
    <row r="38" spans="1:3" x14ac:dyDescent="0.25">
      <c r="A38" s="2" t="s">
        <v>108</v>
      </c>
      <c r="B38" s="3">
        <v>1</v>
      </c>
      <c r="C38" s="3">
        <v>1</v>
      </c>
    </row>
    <row r="39" spans="1:3" x14ac:dyDescent="0.25">
      <c r="A39" s="2" t="s">
        <v>109</v>
      </c>
      <c r="B39" s="3">
        <v>0</v>
      </c>
      <c r="C39" s="3">
        <v>1</v>
      </c>
    </row>
    <row r="40" spans="1:3" x14ac:dyDescent="0.25">
      <c r="A40" s="2" t="s">
        <v>110</v>
      </c>
      <c r="B40" s="3">
        <v>0</v>
      </c>
      <c r="C40" s="3">
        <v>1</v>
      </c>
    </row>
    <row r="41" spans="1:3" x14ac:dyDescent="0.25">
      <c r="A41" s="2" t="s">
        <v>111</v>
      </c>
      <c r="B41" s="3">
        <v>1</v>
      </c>
      <c r="C41" s="3">
        <v>0</v>
      </c>
    </row>
    <row r="42" spans="1:3" x14ac:dyDescent="0.25">
      <c r="A42" s="2" t="s">
        <v>112</v>
      </c>
      <c r="B42" s="3">
        <v>0</v>
      </c>
      <c r="C42" s="3">
        <v>1</v>
      </c>
    </row>
    <row r="43" spans="1:3" x14ac:dyDescent="0.25">
      <c r="A43" s="2" t="s">
        <v>113</v>
      </c>
      <c r="B43" s="3">
        <v>0</v>
      </c>
      <c r="C43" s="3">
        <v>1</v>
      </c>
    </row>
    <row r="44" spans="1:3" x14ac:dyDescent="0.25">
      <c r="A44" s="2" t="s">
        <v>114</v>
      </c>
      <c r="B44" s="3">
        <v>1</v>
      </c>
      <c r="C44" s="3">
        <v>0</v>
      </c>
    </row>
    <row r="45" spans="1:3" x14ac:dyDescent="0.25">
      <c r="A45" s="2" t="s">
        <v>115</v>
      </c>
      <c r="B45" s="3">
        <v>0</v>
      </c>
      <c r="C45" s="3">
        <v>0</v>
      </c>
    </row>
    <row r="46" spans="1:3" x14ac:dyDescent="0.25">
      <c r="A46" s="2" t="s">
        <v>116</v>
      </c>
      <c r="B46" s="3">
        <v>1</v>
      </c>
      <c r="C46" s="3">
        <v>1</v>
      </c>
    </row>
    <row r="47" spans="1:3" x14ac:dyDescent="0.25">
      <c r="A47" s="2" t="s">
        <v>117</v>
      </c>
      <c r="B47" s="3">
        <v>1</v>
      </c>
      <c r="C47" s="3">
        <v>1</v>
      </c>
    </row>
    <row r="48" spans="1:3" x14ac:dyDescent="0.25">
      <c r="A48" s="2" t="s">
        <v>118</v>
      </c>
      <c r="B48" s="3">
        <v>1</v>
      </c>
      <c r="C48" s="3">
        <v>1</v>
      </c>
    </row>
    <row r="49" spans="1:3" x14ac:dyDescent="0.25">
      <c r="A49" s="2" t="s">
        <v>119</v>
      </c>
      <c r="B49" s="3">
        <v>1</v>
      </c>
      <c r="C49" s="3">
        <v>1</v>
      </c>
    </row>
    <row r="50" spans="1:3" x14ac:dyDescent="0.25">
      <c r="A50" s="2" t="s">
        <v>120</v>
      </c>
      <c r="B50" s="3">
        <v>0</v>
      </c>
      <c r="C50" s="3">
        <v>1</v>
      </c>
    </row>
    <row r="51" spans="1:3" x14ac:dyDescent="0.25">
      <c r="A51" s="2" t="s">
        <v>121</v>
      </c>
      <c r="B51" s="3">
        <v>0</v>
      </c>
      <c r="C51" s="3">
        <v>1</v>
      </c>
    </row>
    <row r="52" spans="1:3" x14ac:dyDescent="0.25">
      <c r="A52" s="2" t="s">
        <v>122</v>
      </c>
      <c r="B52" s="3">
        <v>0</v>
      </c>
      <c r="C52" s="3">
        <v>1</v>
      </c>
    </row>
    <row r="53" spans="1:3" x14ac:dyDescent="0.25">
      <c r="A53" s="2" t="s">
        <v>123</v>
      </c>
      <c r="B53" s="3">
        <v>1</v>
      </c>
      <c r="C53" s="3">
        <v>1</v>
      </c>
    </row>
    <row r="54" spans="1:3" x14ac:dyDescent="0.25">
      <c r="A54" s="2" t="s">
        <v>124</v>
      </c>
      <c r="B54" s="3">
        <v>0</v>
      </c>
      <c r="C54" s="3">
        <v>1</v>
      </c>
    </row>
    <row r="55" spans="1:3" x14ac:dyDescent="0.25">
      <c r="A55" s="2" t="s">
        <v>125</v>
      </c>
      <c r="B55" s="3">
        <v>1</v>
      </c>
      <c r="C55" s="3">
        <v>1</v>
      </c>
    </row>
    <row r="56" spans="1:3" x14ac:dyDescent="0.25">
      <c r="A56" s="2" t="s">
        <v>126</v>
      </c>
      <c r="B56" s="3">
        <v>0</v>
      </c>
      <c r="C56" s="3">
        <v>1</v>
      </c>
    </row>
    <row r="57" spans="1:3" x14ac:dyDescent="0.25">
      <c r="A57" s="2" t="s">
        <v>127</v>
      </c>
      <c r="B57" s="3">
        <v>0</v>
      </c>
      <c r="C57" s="3">
        <v>1</v>
      </c>
    </row>
    <row r="58" spans="1:3" x14ac:dyDescent="0.25">
      <c r="A58" s="2" t="s">
        <v>128</v>
      </c>
      <c r="B58" s="3">
        <v>0</v>
      </c>
      <c r="C58" s="3">
        <v>0</v>
      </c>
    </row>
    <row r="59" spans="1:3" x14ac:dyDescent="0.25">
      <c r="A59" s="2" t="s">
        <v>129</v>
      </c>
      <c r="B59" s="3">
        <v>1</v>
      </c>
      <c r="C59" s="3">
        <v>0</v>
      </c>
    </row>
    <row r="60" spans="1:3" x14ac:dyDescent="0.25">
      <c r="A60" s="2" t="s">
        <v>130</v>
      </c>
      <c r="B60" s="3">
        <v>0</v>
      </c>
      <c r="C60" s="3">
        <v>0</v>
      </c>
    </row>
    <row r="61" spans="1:3" x14ac:dyDescent="0.25">
      <c r="A61" s="2" t="s">
        <v>131</v>
      </c>
      <c r="B61" s="3">
        <v>0</v>
      </c>
      <c r="C61" s="3">
        <v>1</v>
      </c>
    </row>
    <row r="62" spans="1:3" x14ac:dyDescent="0.25">
      <c r="A62" s="2" t="s">
        <v>132</v>
      </c>
      <c r="B62" s="3">
        <v>0</v>
      </c>
      <c r="C62" s="3">
        <v>1</v>
      </c>
    </row>
    <row r="63" spans="1:3" x14ac:dyDescent="0.25">
      <c r="A63" s="2" t="s">
        <v>133</v>
      </c>
      <c r="B63" s="3">
        <v>1</v>
      </c>
      <c r="C63" s="3">
        <v>1</v>
      </c>
    </row>
    <row r="64" spans="1:3" x14ac:dyDescent="0.25">
      <c r="A64" s="2" t="s">
        <v>134</v>
      </c>
      <c r="B64" s="3">
        <v>1</v>
      </c>
      <c r="C64" s="3">
        <v>1</v>
      </c>
    </row>
    <row r="65" spans="1:3" x14ac:dyDescent="0.25">
      <c r="A65" s="2" t="s">
        <v>135</v>
      </c>
      <c r="B65" s="3">
        <v>1</v>
      </c>
      <c r="C65" s="3">
        <v>1</v>
      </c>
    </row>
    <row r="66" spans="1:3" x14ac:dyDescent="0.25">
      <c r="A66" s="2" t="s">
        <v>136</v>
      </c>
      <c r="B66" s="3">
        <v>0</v>
      </c>
      <c r="C66" s="3">
        <v>0</v>
      </c>
    </row>
    <row r="67" spans="1:3" x14ac:dyDescent="0.25">
      <c r="A67" s="2" t="s">
        <v>137</v>
      </c>
      <c r="B67" s="3">
        <v>0</v>
      </c>
      <c r="C67" s="3">
        <v>1</v>
      </c>
    </row>
    <row r="68" spans="1:3" x14ac:dyDescent="0.25">
      <c r="A68" s="2" t="s">
        <v>138</v>
      </c>
      <c r="B68" s="3">
        <v>0</v>
      </c>
      <c r="C68" s="3">
        <v>1</v>
      </c>
    </row>
    <row r="69" spans="1:3" x14ac:dyDescent="0.25">
      <c r="A69" s="2" t="s">
        <v>139</v>
      </c>
      <c r="B69" s="3">
        <v>1</v>
      </c>
      <c r="C69" s="3">
        <v>1</v>
      </c>
    </row>
    <row r="70" spans="1:3" x14ac:dyDescent="0.25">
      <c r="A70" s="2" t="s">
        <v>140</v>
      </c>
      <c r="B70" s="3">
        <v>1</v>
      </c>
      <c r="C70" s="3">
        <v>1</v>
      </c>
    </row>
    <row r="71" spans="1:3" x14ac:dyDescent="0.25">
      <c r="A71" s="2" t="s">
        <v>141</v>
      </c>
      <c r="B71" s="3">
        <v>1</v>
      </c>
      <c r="C71" s="3">
        <v>1</v>
      </c>
    </row>
    <row r="72" spans="1:3" x14ac:dyDescent="0.25">
      <c r="A72" s="2" t="s">
        <v>142</v>
      </c>
      <c r="B72" s="3">
        <v>0</v>
      </c>
      <c r="C72" s="3">
        <v>1</v>
      </c>
    </row>
    <row r="73" spans="1:3" x14ac:dyDescent="0.25">
      <c r="A73" s="2" t="s">
        <v>143</v>
      </c>
      <c r="B73" s="3">
        <v>0</v>
      </c>
      <c r="C73" s="3">
        <v>1</v>
      </c>
    </row>
    <row r="74" spans="1:3" x14ac:dyDescent="0.25">
      <c r="A74" s="2" t="s">
        <v>144</v>
      </c>
      <c r="B74" s="3">
        <v>0</v>
      </c>
      <c r="C74" s="3">
        <v>1</v>
      </c>
    </row>
    <row r="75" spans="1:3" x14ac:dyDescent="0.25">
      <c r="A75" s="2" t="s">
        <v>145</v>
      </c>
      <c r="B75" s="3">
        <v>1</v>
      </c>
      <c r="C75" s="3">
        <v>1</v>
      </c>
    </row>
    <row r="76" spans="1:3" x14ac:dyDescent="0.25">
      <c r="A76" s="2" t="s">
        <v>146</v>
      </c>
      <c r="B76" s="3">
        <v>1</v>
      </c>
      <c r="C76" s="3">
        <v>1</v>
      </c>
    </row>
    <row r="77" spans="1:3" x14ac:dyDescent="0.25">
      <c r="A77" s="2" t="s">
        <v>147</v>
      </c>
      <c r="B77" s="3">
        <v>0</v>
      </c>
      <c r="C77" s="3">
        <v>1</v>
      </c>
    </row>
    <row r="78" spans="1:3" x14ac:dyDescent="0.25">
      <c r="A78" s="2" t="s">
        <v>148</v>
      </c>
      <c r="B78" s="3">
        <v>0</v>
      </c>
      <c r="C78" s="3">
        <v>1</v>
      </c>
    </row>
    <row r="79" spans="1:3" x14ac:dyDescent="0.25">
      <c r="A79" s="2" t="s">
        <v>149</v>
      </c>
      <c r="B79" s="3">
        <v>1</v>
      </c>
      <c r="C79" s="3">
        <v>1</v>
      </c>
    </row>
    <row r="80" spans="1:3" x14ac:dyDescent="0.25">
      <c r="A80" s="2" t="s">
        <v>150</v>
      </c>
      <c r="B80" s="3">
        <v>1</v>
      </c>
      <c r="C80" s="3">
        <v>1</v>
      </c>
    </row>
    <row r="81" spans="1:3" x14ac:dyDescent="0.25">
      <c r="A81" s="2" t="s">
        <v>151</v>
      </c>
      <c r="B81" s="3">
        <v>1</v>
      </c>
      <c r="C81" s="3">
        <v>1</v>
      </c>
    </row>
    <row r="82" spans="1:3" x14ac:dyDescent="0.25">
      <c r="A82" s="2" t="s">
        <v>152</v>
      </c>
      <c r="B82" s="3">
        <v>0</v>
      </c>
      <c r="C82" s="3">
        <v>1</v>
      </c>
    </row>
    <row r="83" spans="1:3" x14ac:dyDescent="0.25">
      <c r="A83" s="2" t="s">
        <v>153</v>
      </c>
      <c r="B83" s="3">
        <v>1</v>
      </c>
      <c r="C83" s="3">
        <v>1</v>
      </c>
    </row>
    <row r="84" spans="1:3" x14ac:dyDescent="0.25">
      <c r="A84" s="2" t="s">
        <v>154</v>
      </c>
      <c r="B84" s="3">
        <v>1</v>
      </c>
      <c r="C84" s="3">
        <v>1</v>
      </c>
    </row>
    <row r="85" spans="1:3" x14ac:dyDescent="0.25">
      <c r="A85" s="2" t="s">
        <v>155</v>
      </c>
      <c r="B85" s="3">
        <v>1</v>
      </c>
      <c r="C85" s="3">
        <v>1</v>
      </c>
    </row>
    <row r="86" spans="1:3" x14ac:dyDescent="0.25">
      <c r="A86" s="2" t="s">
        <v>156</v>
      </c>
      <c r="B86" s="3">
        <v>0</v>
      </c>
      <c r="C86" s="3">
        <v>0</v>
      </c>
    </row>
    <row r="87" spans="1:3" x14ac:dyDescent="0.25">
      <c r="A87" s="2" t="s">
        <v>157</v>
      </c>
      <c r="B87" s="3">
        <v>1</v>
      </c>
      <c r="C87" s="3">
        <v>1</v>
      </c>
    </row>
    <row r="88" spans="1:3" x14ac:dyDescent="0.25">
      <c r="A88" s="2" t="s">
        <v>158</v>
      </c>
      <c r="B88" s="3">
        <v>1</v>
      </c>
      <c r="C88" s="3">
        <v>1</v>
      </c>
    </row>
    <row r="89" spans="1:3" x14ac:dyDescent="0.25">
      <c r="A89" s="2" t="s">
        <v>159</v>
      </c>
      <c r="B89" s="3">
        <v>0</v>
      </c>
      <c r="C89" s="3">
        <v>0</v>
      </c>
    </row>
    <row r="90" spans="1:3" x14ac:dyDescent="0.25">
      <c r="A90" s="2" t="s">
        <v>160</v>
      </c>
      <c r="B90" s="3">
        <v>0</v>
      </c>
      <c r="C90" s="3">
        <v>0</v>
      </c>
    </row>
    <row r="91" spans="1:3" x14ac:dyDescent="0.25">
      <c r="A91" s="2" t="s">
        <v>161</v>
      </c>
      <c r="B91" s="3">
        <v>1</v>
      </c>
      <c r="C91" s="3">
        <v>1</v>
      </c>
    </row>
    <row r="92" spans="1:3" x14ac:dyDescent="0.25">
      <c r="A92" s="2" t="s">
        <v>162</v>
      </c>
      <c r="B92" s="3">
        <v>1</v>
      </c>
      <c r="C92" s="3">
        <v>1</v>
      </c>
    </row>
    <row r="93" spans="1:3" x14ac:dyDescent="0.25">
      <c r="A93" s="2" t="s">
        <v>163</v>
      </c>
      <c r="B93" s="3">
        <v>1</v>
      </c>
      <c r="C93" s="3">
        <v>1</v>
      </c>
    </row>
    <row r="94" spans="1:3" x14ac:dyDescent="0.25">
      <c r="A94" s="2" t="s">
        <v>164</v>
      </c>
      <c r="B94" s="3">
        <v>1</v>
      </c>
      <c r="C94" s="3">
        <v>1</v>
      </c>
    </row>
    <row r="95" spans="1:3" x14ac:dyDescent="0.25">
      <c r="A95" s="2" t="s">
        <v>165</v>
      </c>
      <c r="B95" s="3">
        <v>1</v>
      </c>
      <c r="C95" s="3">
        <v>1</v>
      </c>
    </row>
    <row r="96" spans="1:3" x14ac:dyDescent="0.25">
      <c r="A96" s="2" t="s">
        <v>166</v>
      </c>
      <c r="B96" s="3">
        <v>1</v>
      </c>
      <c r="C96" s="3">
        <v>1</v>
      </c>
    </row>
    <row r="97" spans="1:3" x14ac:dyDescent="0.25">
      <c r="A97" s="2" t="s">
        <v>167</v>
      </c>
      <c r="B97" s="3">
        <v>0</v>
      </c>
      <c r="C97" s="3">
        <v>1</v>
      </c>
    </row>
    <row r="98" spans="1:3" x14ac:dyDescent="0.25">
      <c r="A98" s="2" t="s">
        <v>168</v>
      </c>
      <c r="B98" s="3">
        <v>1</v>
      </c>
      <c r="C98" s="3">
        <v>1</v>
      </c>
    </row>
    <row r="99" spans="1:3" x14ac:dyDescent="0.25">
      <c r="A99" s="2" t="s">
        <v>169</v>
      </c>
      <c r="B99" s="3">
        <v>1</v>
      </c>
      <c r="C99" s="3">
        <v>1</v>
      </c>
    </row>
    <row r="100" spans="1:3" x14ac:dyDescent="0.25">
      <c r="A100" s="2" t="s">
        <v>170</v>
      </c>
      <c r="B100" s="3">
        <v>1</v>
      </c>
      <c r="C100" s="3">
        <v>0</v>
      </c>
    </row>
    <row r="101" spans="1:3" x14ac:dyDescent="0.25">
      <c r="A101" s="2" t="s">
        <v>171</v>
      </c>
      <c r="B101" s="3">
        <v>0</v>
      </c>
      <c r="C101" s="3">
        <v>1</v>
      </c>
    </row>
    <row r="102" spans="1:3" x14ac:dyDescent="0.25">
      <c r="A102" s="2" t="s">
        <v>172</v>
      </c>
      <c r="B102" s="3">
        <v>1</v>
      </c>
      <c r="C102" s="3">
        <v>0</v>
      </c>
    </row>
    <row r="103" spans="1:3" x14ac:dyDescent="0.25">
      <c r="A103" s="2" t="s">
        <v>173</v>
      </c>
      <c r="B103" s="3">
        <v>0</v>
      </c>
      <c r="C103" s="3">
        <v>0</v>
      </c>
    </row>
    <row r="104" spans="1:3" x14ac:dyDescent="0.25">
      <c r="A104" s="2" t="s">
        <v>174</v>
      </c>
      <c r="B104" s="3">
        <v>0</v>
      </c>
      <c r="C104" s="3">
        <v>0</v>
      </c>
    </row>
    <row r="105" spans="1:3" x14ac:dyDescent="0.25">
      <c r="A105" s="2" t="s">
        <v>175</v>
      </c>
      <c r="B105" s="3">
        <v>1</v>
      </c>
      <c r="C105" s="3">
        <v>1</v>
      </c>
    </row>
    <row r="106" spans="1:3" x14ac:dyDescent="0.25">
      <c r="A106" s="2" t="s">
        <v>176</v>
      </c>
      <c r="B106" s="3">
        <v>1</v>
      </c>
      <c r="C106" s="3">
        <v>1</v>
      </c>
    </row>
    <row r="107" spans="1:3" x14ac:dyDescent="0.25">
      <c r="A107" s="2" t="s">
        <v>177</v>
      </c>
      <c r="B107" s="3">
        <v>1</v>
      </c>
      <c r="C107" s="3">
        <v>0</v>
      </c>
    </row>
    <row r="108" spans="1:3" x14ac:dyDescent="0.25">
      <c r="A108" s="2" t="s">
        <v>178</v>
      </c>
      <c r="B108" s="3">
        <v>1</v>
      </c>
      <c r="C108" s="3">
        <v>1</v>
      </c>
    </row>
    <row r="109" spans="1:3" x14ac:dyDescent="0.25">
      <c r="A109" s="2" t="s">
        <v>179</v>
      </c>
      <c r="B109" s="3">
        <v>0</v>
      </c>
      <c r="C109" s="3">
        <v>1</v>
      </c>
    </row>
    <row r="110" spans="1:3" x14ac:dyDescent="0.25">
      <c r="A110" s="2" t="s">
        <v>180</v>
      </c>
      <c r="B110" s="3">
        <v>0</v>
      </c>
      <c r="C110" s="3">
        <v>1</v>
      </c>
    </row>
    <row r="111" spans="1:3" x14ac:dyDescent="0.25">
      <c r="A111" s="2" t="s">
        <v>181</v>
      </c>
      <c r="B111" s="3">
        <v>1</v>
      </c>
      <c r="C111" s="3">
        <v>1</v>
      </c>
    </row>
    <row r="112" spans="1:3" x14ac:dyDescent="0.25">
      <c r="A112" s="2" t="s">
        <v>182</v>
      </c>
      <c r="B112" s="3">
        <v>1</v>
      </c>
      <c r="C112" s="3">
        <v>1</v>
      </c>
    </row>
    <row r="113" spans="1:3" x14ac:dyDescent="0.25">
      <c r="A113" s="2" t="s">
        <v>183</v>
      </c>
      <c r="B113" s="3">
        <v>0</v>
      </c>
      <c r="C113" s="3">
        <v>0</v>
      </c>
    </row>
    <row r="114" spans="1:3" x14ac:dyDescent="0.25">
      <c r="A114" s="2" t="s">
        <v>184</v>
      </c>
      <c r="B114" s="3">
        <v>1</v>
      </c>
      <c r="C114" s="3">
        <v>1</v>
      </c>
    </row>
    <row r="115" spans="1:3" x14ac:dyDescent="0.25">
      <c r="A115" s="2" t="s">
        <v>185</v>
      </c>
      <c r="B115" s="3">
        <v>1</v>
      </c>
      <c r="C115" s="3">
        <v>1</v>
      </c>
    </row>
    <row r="116" spans="1:3" x14ac:dyDescent="0.25">
      <c r="A116" s="2" t="s">
        <v>186</v>
      </c>
      <c r="B116" s="3">
        <v>0</v>
      </c>
      <c r="C116" s="3">
        <v>1</v>
      </c>
    </row>
    <row r="117" spans="1:3" x14ac:dyDescent="0.25">
      <c r="A117" s="2" t="s">
        <v>187</v>
      </c>
      <c r="B117" s="3">
        <v>1</v>
      </c>
      <c r="C117" s="3">
        <v>0</v>
      </c>
    </row>
    <row r="118" spans="1:3" x14ac:dyDescent="0.25">
      <c r="A118" s="2" t="s">
        <v>188</v>
      </c>
      <c r="B118" s="3">
        <v>0</v>
      </c>
      <c r="C118" s="3">
        <v>1</v>
      </c>
    </row>
    <row r="119" spans="1:3" x14ac:dyDescent="0.25">
      <c r="A119" s="2" t="s">
        <v>189</v>
      </c>
      <c r="B119" s="3">
        <v>1</v>
      </c>
      <c r="C119" s="3">
        <v>1</v>
      </c>
    </row>
    <row r="120" spans="1:3" x14ac:dyDescent="0.25">
      <c r="A120" s="2" t="s">
        <v>190</v>
      </c>
      <c r="B120" s="3">
        <v>1</v>
      </c>
      <c r="C120" s="3">
        <v>1</v>
      </c>
    </row>
    <row r="121" spans="1:3" x14ac:dyDescent="0.25">
      <c r="A121" s="2" t="s">
        <v>191</v>
      </c>
      <c r="B121" s="3">
        <v>0</v>
      </c>
      <c r="C121" s="3">
        <v>0</v>
      </c>
    </row>
    <row r="122" spans="1:3" x14ac:dyDescent="0.25">
      <c r="A122" s="2" t="s">
        <v>192</v>
      </c>
      <c r="B122" s="3">
        <v>0</v>
      </c>
      <c r="C122" s="3">
        <v>1</v>
      </c>
    </row>
    <row r="123" spans="1:3" x14ac:dyDescent="0.25">
      <c r="A123" s="2" t="s">
        <v>193</v>
      </c>
      <c r="B123" s="3">
        <v>0</v>
      </c>
      <c r="C123" s="3">
        <v>0</v>
      </c>
    </row>
    <row r="124" spans="1:3" x14ac:dyDescent="0.25">
      <c r="A124" s="2" t="s">
        <v>194</v>
      </c>
      <c r="B124" s="3">
        <v>1</v>
      </c>
      <c r="C124" s="3">
        <v>1</v>
      </c>
    </row>
    <row r="125" spans="1:3" x14ac:dyDescent="0.25">
      <c r="A125" s="2" t="s">
        <v>195</v>
      </c>
      <c r="B125" s="3">
        <v>0</v>
      </c>
      <c r="C125" s="3">
        <v>1</v>
      </c>
    </row>
    <row r="126" spans="1:3" x14ac:dyDescent="0.25">
      <c r="A126" s="2" t="s">
        <v>196</v>
      </c>
      <c r="B126" s="3">
        <v>0</v>
      </c>
      <c r="C126" s="3">
        <v>0</v>
      </c>
    </row>
    <row r="127" spans="1:3" x14ac:dyDescent="0.25">
      <c r="A127" s="2" t="s">
        <v>197</v>
      </c>
      <c r="B127" s="3">
        <v>1</v>
      </c>
      <c r="C127" s="3">
        <v>1</v>
      </c>
    </row>
    <row r="128" spans="1:3" x14ac:dyDescent="0.25">
      <c r="A128" s="2" t="s">
        <v>198</v>
      </c>
      <c r="B128" s="3">
        <v>0</v>
      </c>
      <c r="C128" s="3">
        <v>0</v>
      </c>
    </row>
    <row r="129" spans="1:3" x14ac:dyDescent="0.25">
      <c r="A129" s="2" t="s">
        <v>199</v>
      </c>
      <c r="B129" s="3">
        <v>1</v>
      </c>
      <c r="C129" s="3">
        <v>1</v>
      </c>
    </row>
    <row r="130" spans="1:3" x14ac:dyDescent="0.25">
      <c r="A130" s="2" t="s">
        <v>200</v>
      </c>
      <c r="B130" s="3">
        <v>0</v>
      </c>
      <c r="C130" s="3">
        <v>1</v>
      </c>
    </row>
    <row r="131" spans="1:3" x14ac:dyDescent="0.25">
      <c r="A131" s="2" t="s">
        <v>201</v>
      </c>
      <c r="B131" s="3">
        <v>0</v>
      </c>
      <c r="C131" s="3">
        <v>0</v>
      </c>
    </row>
    <row r="132" spans="1:3" x14ac:dyDescent="0.25">
      <c r="A132" s="2" t="s">
        <v>202</v>
      </c>
      <c r="B132" s="3">
        <v>1</v>
      </c>
      <c r="C132" s="3">
        <v>1</v>
      </c>
    </row>
    <row r="133" spans="1:3" x14ac:dyDescent="0.25">
      <c r="A133" s="2" t="s">
        <v>203</v>
      </c>
      <c r="B133" s="3">
        <v>0</v>
      </c>
      <c r="C133" s="3">
        <v>1</v>
      </c>
    </row>
    <row r="134" spans="1:3" x14ac:dyDescent="0.25">
      <c r="A134" s="2" t="s">
        <v>204</v>
      </c>
      <c r="B134" s="3">
        <v>1</v>
      </c>
      <c r="C134" s="3">
        <v>1</v>
      </c>
    </row>
    <row r="135" spans="1:3" x14ac:dyDescent="0.25">
      <c r="A135" s="2" t="s">
        <v>205</v>
      </c>
      <c r="B135" s="3">
        <v>0</v>
      </c>
      <c r="C135" s="3">
        <v>1</v>
      </c>
    </row>
    <row r="136" spans="1:3" x14ac:dyDescent="0.25">
      <c r="A136" s="2" t="s">
        <v>206</v>
      </c>
      <c r="B136" s="3">
        <v>0</v>
      </c>
      <c r="C136" s="3">
        <v>1</v>
      </c>
    </row>
    <row r="137" spans="1:3" x14ac:dyDescent="0.25">
      <c r="A137" s="2" t="s">
        <v>207</v>
      </c>
      <c r="B137" s="3">
        <v>1</v>
      </c>
      <c r="C137" s="3">
        <v>1</v>
      </c>
    </row>
    <row r="138" spans="1:3" x14ac:dyDescent="0.25">
      <c r="A138" s="2" t="s">
        <v>208</v>
      </c>
      <c r="B138" s="3">
        <v>0</v>
      </c>
      <c r="C138" s="3">
        <v>1</v>
      </c>
    </row>
    <row r="139" spans="1:3" x14ac:dyDescent="0.25">
      <c r="A139" s="2" t="s">
        <v>209</v>
      </c>
      <c r="B139" s="3">
        <v>1</v>
      </c>
      <c r="C139" s="3">
        <v>1</v>
      </c>
    </row>
    <row r="140" spans="1:3" x14ac:dyDescent="0.25">
      <c r="A140" s="2" t="s">
        <v>210</v>
      </c>
      <c r="B140" s="3">
        <v>0</v>
      </c>
      <c r="C140" s="3">
        <v>0</v>
      </c>
    </row>
    <row r="141" spans="1:3" x14ac:dyDescent="0.25">
      <c r="A141" s="2" t="s">
        <v>211</v>
      </c>
      <c r="B141" s="3">
        <v>1</v>
      </c>
      <c r="C141" s="3">
        <v>1</v>
      </c>
    </row>
    <row r="142" spans="1:3" x14ac:dyDescent="0.25">
      <c r="A142" s="2" t="s">
        <v>212</v>
      </c>
      <c r="B142" s="3">
        <v>1</v>
      </c>
      <c r="C142" s="3">
        <v>1</v>
      </c>
    </row>
    <row r="143" spans="1:3" x14ac:dyDescent="0.25">
      <c r="A143" s="2" t="s">
        <v>213</v>
      </c>
      <c r="B143" s="3">
        <v>1</v>
      </c>
      <c r="C143" s="3">
        <v>0</v>
      </c>
    </row>
    <row r="144" spans="1:3" x14ac:dyDescent="0.25">
      <c r="A144" s="2" t="s">
        <v>214</v>
      </c>
      <c r="B144" s="3">
        <v>0</v>
      </c>
      <c r="C144" s="3">
        <v>1</v>
      </c>
    </row>
    <row r="145" spans="1:3" x14ac:dyDescent="0.25">
      <c r="A145" s="2" t="s">
        <v>215</v>
      </c>
      <c r="B145" s="3">
        <v>0</v>
      </c>
      <c r="C145" s="3">
        <v>1</v>
      </c>
    </row>
    <row r="146" spans="1:3" x14ac:dyDescent="0.25">
      <c r="A146" s="2" t="s">
        <v>216</v>
      </c>
      <c r="B146" s="3">
        <v>1</v>
      </c>
      <c r="C146" s="3">
        <v>1</v>
      </c>
    </row>
    <row r="147" spans="1:3" x14ac:dyDescent="0.25">
      <c r="A147" s="2" t="s">
        <v>217</v>
      </c>
      <c r="B147" s="3">
        <v>0</v>
      </c>
      <c r="C147" s="3">
        <v>1</v>
      </c>
    </row>
    <row r="148" spans="1:3" x14ac:dyDescent="0.25">
      <c r="A148" s="2" t="s">
        <v>218</v>
      </c>
      <c r="B148" s="3">
        <v>1</v>
      </c>
      <c r="C148" s="3">
        <v>0</v>
      </c>
    </row>
    <row r="149" spans="1:3" x14ac:dyDescent="0.25">
      <c r="A149" s="2" t="s">
        <v>219</v>
      </c>
      <c r="B149" s="3">
        <v>0</v>
      </c>
      <c r="C149" s="3">
        <v>1</v>
      </c>
    </row>
    <row r="150" spans="1:3" x14ac:dyDescent="0.25">
      <c r="A150" s="2" t="s">
        <v>220</v>
      </c>
      <c r="B150" s="3">
        <v>1</v>
      </c>
      <c r="C150" s="3">
        <v>1</v>
      </c>
    </row>
    <row r="151" spans="1:3" x14ac:dyDescent="0.25">
      <c r="A151" s="2" t="s">
        <v>221</v>
      </c>
      <c r="B151" s="3">
        <v>0</v>
      </c>
      <c r="C151" s="3">
        <v>1</v>
      </c>
    </row>
    <row r="152" spans="1:3" x14ac:dyDescent="0.25">
      <c r="A152" s="2" t="s">
        <v>222</v>
      </c>
      <c r="B152" s="3">
        <v>0</v>
      </c>
      <c r="C152" s="3">
        <v>1</v>
      </c>
    </row>
    <row r="153" spans="1:3" x14ac:dyDescent="0.25">
      <c r="A153" s="2" t="s">
        <v>223</v>
      </c>
      <c r="B153" s="3">
        <v>1</v>
      </c>
      <c r="C153" s="3">
        <v>1</v>
      </c>
    </row>
    <row r="154" spans="1:3" x14ac:dyDescent="0.25">
      <c r="A154" s="2" t="s">
        <v>224</v>
      </c>
      <c r="B154" s="3">
        <v>1</v>
      </c>
      <c r="C154" s="3">
        <v>0</v>
      </c>
    </row>
    <row r="155" spans="1:3" x14ac:dyDescent="0.25">
      <c r="A155" s="2" t="s">
        <v>225</v>
      </c>
      <c r="B155" s="3">
        <v>1</v>
      </c>
      <c r="C155" s="3">
        <v>1</v>
      </c>
    </row>
    <row r="156" spans="1:3" x14ac:dyDescent="0.25">
      <c r="A156" s="2" t="s">
        <v>226</v>
      </c>
      <c r="B156" s="3">
        <v>0</v>
      </c>
      <c r="C156" s="3">
        <v>1</v>
      </c>
    </row>
    <row r="157" spans="1:3" x14ac:dyDescent="0.25">
      <c r="A157" s="2" t="s">
        <v>227</v>
      </c>
      <c r="B157" s="3">
        <v>1</v>
      </c>
      <c r="C157" s="3">
        <v>1</v>
      </c>
    </row>
    <row r="158" spans="1:3" x14ac:dyDescent="0.25">
      <c r="A158" s="2" t="s">
        <v>228</v>
      </c>
      <c r="B158" s="3">
        <v>1</v>
      </c>
      <c r="C158" s="3">
        <v>1</v>
      </c>
    </row>
    <row r="159" spans="1:3" x14ac:dyDescent="0.25">
      <c r="A159" s="2" t="s">
        <v>229</v>
      </c>
      <c r="B159" s="3">
        <v>0</v>
      </c>
      <c r="C159" s="3">
        <v>0</v>
      </c>
    </row>
    <row r="160" spans="1:3" x14ac:dyDescent="0.25">
      <c r="A160" s="2" t="s">
        <v>230</v>
      </c>
      <c r="B160" s="3">
        <v>0</v>
      </c>
      <c r="C160" s="3">
        <v>1</v>
      </c>
    </row>
    <row r="161" spans="1:3" x14ac:dyDescent="0.25">
      <c r="A161" s="2" t="s">
        <v>231</v>
      </c>
      <c r="B161" s="3">
        <v>1</v>
      </c>
      <c r="C161" s="3">
        <v>0</v>
      </c>
    </row>
    <row r="162" spans="1:3" x14ac:dyDescent="0.25">
      <c r="A162" s="2" t="s">
        <v>232</v>
      </c>
      <c r="B162" s="3">
        <v>0</v>
      </c>
      <c r="C162" s="3">
        <v>0</v>
      </c>
    </row>
    <row r="163" spans="1:3" x14ac:dyDescent="0.25">
      <c r="A163" s="2" t="s">
        <v>233</v>
      </c>
      <c r="B163" s="3">
        <v>1</v>
      </c>
      <c r="C163" s="3">
        <v>1</v>
      </c>
    </row>
    <row r="164" spans="1:3" x14ac:dyDescent="0.25">
      <c r="A164" s="2" t="s">
        <v>234</v>
      </c>
      <c r="B164" s="3">
        <v>1</v>
      </c>
      <c r="C164" s="3">
        <v>0</v>
      </c>
    </row>
    <row r="165" spans="1:3" x14ac:dyDescent="0.25">
      <c r="A165" s="2" t="s">
        <v>235</v>
      </c>
      <c r="B165" s="3">
        <v>1</v>
      </c>
      <c r="C165" s="3">
        <v>1</v>
      </c>
    </row>
    <row r="166" spans="1:3" x14ac:dyDescent="0.25">
      <c r="A166" s="2" t="s">
        <v>236</v>
      </c>
      <c r="B166" s="3">
        <v>1</v>
      </c>
      <c r="C166" s="3">
        <v>1</v>
      </c>
    </row>
    <row r="167" spans="1:3" x14ac:dyDescent="0.25">
      <c r="A167" s="2" t="s">
        <v>237</v>
      </c>
      <c r="B167" s="3">
        <v>1</v>
      </c>
      <c r="C167" s="3">
        <v>1</v>
      </c>
    </row>
    <row r="168" spans="1:3" x14ac:dyDescent="0.25">
      <c r="A168" s="2" t="s">
        <v>238</v>
      </c>
      <c r="B168" s="3">
        <v>0</v>
      </c>
      <c r="C168" s="3">
        <v>0</v>
      </c>
    </row>
    <row r="169" spans="1:3" x14ac:dyDescent="0.25">
      <c r="A169" s="2" t="s">
        <v>239</v>
      </c>
      <c r="B169" s="3">
        <v>0</v>
      </c>
      <c r="C169" s="3">
        <v>1</v>
      </c>
    </row>
    <row r="170" spans="1:3" x14ac:dyDescent="0.25">
      <c r="A170" s="2" t="s">
        <v>240</v>
      </c>
      <c r="B170" s="3">
        <v>1</v>
      </c>
      <c r="C170" s="3">
        <v>0</v>
      </c>
    </row>
    <row r="171" spans="1:3" x14ac:dyDescent="0.25">
      <c r="A171" s="2" t="s">
        <v>241</v>
      </c>
      <c r="B171" s="3">
        <v>1</v>
      </c>
      <c r="C171" s="3">
        <v>1</v>
      </c>
    </row>
    <row r="172" spans="1:3" x14ac:dyDescent="0.25">
      <c r="A172" s="2" t="s">
        <v>242</v>
      </c>
      <c r="B172" s="3">
        <v>0</v>
      </c>
      <c r="C172" s="3">
        <v>1</v>
      </c>
    </row>
    <row r="173" spans="1:3" x14ac:dyDescent="0.25">
      <c r="A173" s="2" t="s">
        <v>243</v>
      </c>
      <c r="B173" s="3">
        <v>1</v>
      </c>
      <c r="C173" s="3">
        <v>1</v>
      </c>
    </row>
    <row r="174" spans="1:3" x14ac:dyDescent="0.25">
      <c r="A174" s="2" t="s">
        <v>244</v>
      </c>
      <c r="B174" s="3">
        <v>0</v>
      </c>
      <c r="C174" s="3">
        <v>1</v>
      </c>
    </row>
    <row r="175" spans="1:3" x14ac:dyDescent="0.25">
      <c r="A175" s="2" t="s">
        <v>245</v>
      </c>
      <c r="B175" s="3">
        <v>1</v>
      </c>
      <c r="C175" s="3">
        <v>1</v>
      </c>
    </row>
    <row r="176" spans="1:3" x14ac:dyDescent="0.25">
      <c r="A176" s="2" t="s">
        <v>246</v>
      </c>
      <c r="B176" s="3">
        <v>1</v>
      </c>
      <c r="C176" s="3">
        <v>1</v>
      </c>
    </row>
    <row r="177" spans="1:3" x14ac:dyDescent="0.25">
      <c r="A177" s="2" t="s">
        <v>247</v>
      </c>
      <c r="B177" s="3">
        <v>1</v>
      </c>
      <c r="C177" s="3">
        <v>1</v>
      </c>
    </row>
    <row r="178" spans="1:3" x14ac:dyDescent="0.25">
      <c r="A178" s="2" t="s">
        <v>248</v>
      </c>
      <c r="B178" s="3">
        <v>1</v>
      </c>
      <c r="C178" s="3">
        <v>1</v>
      </c>
    </row>
    <row r="179" spans="1:3" x14ac:dyDescent="0.25">
      <c r="A179" s="2" t="s">
        <v>249</v>
      </c>
      <c r="B179" s="3">
        <v>0</v>
      </c>
      <c r="C179" s="3">
        <v>1</v>
      </c>
    </row>
    <row r="180" spans="1:3" x14ac:dyDescent="0.25">
      <c r="A180" s="2" t="s">
        <v>250</v>
      </c>
      <c r="B180" s="3">
        <v>1</v>
      </c>
      <c r="C180" s="3">
        <v>1</v>
      </c>
    </row>
    <row r="181" spans="1:3" x14ac:dyDescent="0.25">
      <c r="A181" s="2" t="s">
        <v>251</v>
      </c>
      <c r="B181" s="3">
        <v>0</v>
      </c>
      <c r="C181" s="3">
        <v>1</v>
      </c>
    </row>
    <row r="182" spans="1:3" x14ac:dyDescent="0.25">
      <c r="A182" s="2" t="s">
        <v>252</v>
      </c>
      <c r="B182" s="3">
        <v>0</v>
      </c>
      <c r="C182" s="3">
        <v>1</v>
      </c>
    </row>
    <row r="183" spans="1:3" x14ac:dyDescent="0.25">
      <c r="A183" s="2" t="s">
        <v>253</v>
      </c>
      <c r="B183" s="3">
        <v>1</v>
      </c>
      <c r="C183" s="3">
        <v>0</v>
      </c>
    </row>
    <row r="184" spans="1:3" x14ac:dyDescent="0.25">
      <c r="A184" s="2" t="s">
        <v>254</v>
      </c>
      <c r="B184" s="3">
        <v>1</v>
      </c>
      <c r="C184" s="3">
        <v>0</v>
      </c>
    </row>
    <row r="185" spans="1:3" x14ac:dyDescent="0.25">
      <c r="A185" s="2" t="s">
        <v>255</v>
      </c>
      <c r="B185" s="3">
        <v>1</v>
      </c>
      <c r="C185" s="3">
        <v>1</v>
      </c>
    </row>
    <row r="186" spans="1:3" x14ac:dyDescent="0.25">
      <c r="A186" s="2" t="s">
        <v>256</v>
      </c>
      <c r="B186" s="3">
        <v>0</v>
      </c>
      <c r="C186" s="3">
        <v>0</v>
      </c>
    </row>
    <row r="187" spans="1:3" x14ac:dyDescent="0.25">
      <c r="A187" s="2" t="s">
        <v>257</v>
      </c>
      <c r="B187" s="3">
        <v>1</v>
      </c>
      <c r="C187" s="3">
        <v>1</v>
      </c>
    </row>
    <row r="188" spans="1:3" x14ac:dyDescent="0.25">
      <c r="A188" s="2" t="s">
        <v>258</v>
      </c>
      <c r="B188" s="3">
        <v>1</v>
      </c>
      <c r="C188" s="3">
        <v>1</v>
      </c>
    </row>
    <row r="189" spans="1:3" x14ac:dyDescent="0.25">
      <c r="A189" s="2" t="s">
        <v>259</v>
      </c>
      <c r="B189" s="3">
        <v>0</v>
      </c>
      <c r="C189" s="3">
        <v>0</v>
      </c>
    </row>
    <row r="190" spans="1:3" x14ac:dyDescent="0.25">
      <c r="A190" s="2" t="s">
        <v>260</v>
      </c>
      <c r="B190" s="3">
        <v>0</v>
      </c>
      <c r="C190" s="3">
        <v>1</v>
      </c>
    </row>
    <row r="191" spans="1:3" x14ac:dyDescent="0.25">
      <c r="A191" s="2" t="s">
        <v>261</v>
      </c>
      <c r="B191" s="3">
        <v>1</v>
      </c>
      <c r="C191" s="3">
        <v>1</v>
      </c>
    </row>
    <row r="192" spans="1:3" x14ac:dyDescent="0.25">
      <c r="A192" s="2" t="s">
        <v>262</v>
      </c>
      <c r="B192" s="3">
        <v>1</v>
      </c>
      <c r="C192" s="3">
        <v>1</v>
      </c>
    </row>
    <row r="193" spans="1:3" x14ac:dyDescent="0.25">
      <c r="A193" s="2" t="s">
        <v>263</v>
      </c>
      <c r="B193" s="3">
        <v>0</v>
      </c>
      <c r="C193" s="3">
        <v>1</v>
      </c>
    </row>
    <row r="194" spans="1:3" x14ac:dyDescent="0.25">
      <c r="A194" s="2" t="s">
        <v>264</v>
      </c>
      <c r="B194" s="3">
        <v>0</v>
      </c>
      <c r="C194" s="3">
        <v>1</v>
      </c>
    </row>
    <row r="195" spans="1:3" x14ac:dyDescent="0.25">
      <c r="A195" s="2" t="s">
        <v>265</v>
      </c>
      <c r="B195" s="3">
        <v>1</v>
      </c>
      <c r="C195" s="3">
        <v>1</v>
      </c>
    </row>
    <row r="196" spans="1:3" x14ac:dyDescent="0.25">
      <c r="A196" s="2" t="s">
        <v>266</v>
      </c>
      <c r="B196" s="3">
        <v>1</v>
      </c>
      <c r="C196" s="3">
        <v>0</v>
      </c>
    </row>
    <row r="197" spans="1:3" x14ac:dyDescent="0.25">
      <c r="A197" s="2" t="s">
        <v>267</v>
      </c>
      <c r="B197" s="3">
        <v>0</v>
      </c>
      <c r="C197" s="3">
        <v>0</v>
      </c>
    </row>
    <row r="198" spans="1:3" x14ac:dyDescent="0.25">
      <c r="A198" s="2" t="s">
        <v>268</v>
      </c>
      <c r="B198" s="3">
        <v>0</v>
      </c>
      <c r="C198" s="3">
        <v>1</v>
      </c>
    </row>
    <row r="199" spans="1:3" x14ac:dyDescent="0.25">
      <c r="A199" s="2" t="s">
        <v>269</v>
      </c>
      <c r="B199" s="3">
        <v>1</v>
      </c>
      <c r="C199" s="3">
        <v>1</v>
      </c>
    </row>
    <row r="200" spans="1:3" x14ac:dyDescent="0.25">
      <c r="A200" s="2" t="s">
        <v>270</v>
      </c>
      <c r="B200" s="3">
        <v>0</v>
      </c>
      <c r="C200" s="3">
        <v>0</v>
      </c>
    </row>
    <row r="201" spans="1:3" x14ac:dyDescent="0.25">
      <c r="A201" s="2" t="s">
        <v>271</v>
      </c>
      <c r="B201" s="3">
        <v>0</v>
      </c>
      <c r="C201" s="3">
        <v>1</v>
      </c>
    </row>
    <row r="202" spans="1:3" x14ac:dyDescent="0.25">
      <c r="A202" s="2" t="s">
        <v>272</v>
      </c>
      <c r="B202" s="3">
        <v>0</v>
      </c>
      <c r="C202" s="3">
        <v>1</v>
      </c>
    </row>
    <row r="203" spans="1:3" x14ac:dyDescent="0.25">
      <c r="A203" s="2" t="s">
        <v>273</v>
      </c>
      <c r="B203" s="3">
        <v>0</v>
      </c>
      <c r="C203" s="3">
        <v>1</v>
      </c>
    </row>
    <row r="204" spans="1:3" x14ac:dyDescent="0.25">
      <c r="A204" s="2" t="s">
        <v>274</v>
      </c>
      <c r="B204" s="3">
        <v>1</v>
      </c>
      <c r="C204" s="3">
        <v>1</v>
      </c>
    </row>
    <row r="205" spans="1:3" x14ac:dyDescent="0.25">
      <c r="A205" s="2" t="s">
        <v>275</v>
      </c>
      <c r="B205" s="3">
        <v>0</v>
      </c>
      <c r="C205" s="3">
        <v>1</v>
      </c>
    </row>
    <row r="206" spans="1:3" x14ac:dyDescent="0.25">
      <c r="A206" s="2" t="s">
        <v>276</v>
      </c>
      <c r="B206" s="3">
        <v>1</v>
      </c>
      <c r="C206" s="3">
        <v>1</v>
      </c>
    </row>
    <row r="207" spans="1:3" x14ac:dyDescent="0.25">
      <c r="A207" s="2" t="s">
        <v>277</v>
      </c>
      <c r="B207" s="3">
        <v>1</v>
      </c>
      <c r="C207" s="3">
        <v>1</v>
      </c>
    </row>
    <row r="208" spans="1:3" x14ac:dyDescent="0.25">
      <c r="A208" s="2" t="s">
        <v>278</v>
      </c>
      <c r="B208" s="3">
        <v>1</v>
      </c>
      <c r="C208" s="3">
        <v>0</v>
      </c>
    </row>
    <row r="209" spans="1:3" x14ac:dyDescent="0.25">
      <c r="A209" s="2" t="s">
        <v>279</v>
      </c>
      <c r="B209" s="3">
        <v>0</v>
      </c>
      <c r="C209" s="3">
        <v>1</v>
      </c>
    </row>
    <row r="210" spans="1:3" x14ac:dyDescent="0.25">
      <c r="A210" s="2" t="s">
        <v>280</v>
      </c>
      <c r="B210" s="3">
        <v>0</v>
      </c>
      <c r="C210" s="3">
        <v>1</v>
      </c>
    </row>
    <row r="211" spans="1:3" x14ac:dyDescent="0.25">
      <c r="A211" s="2" t="s">
        <v>281</v>
      </c>
      <c r="B211" s="3">
        <v>0</v>
      </c>
      <c r="C211" s="3">
        <v>1</v>
      </c>
    </row>
    <row r="212" spans="1:3" x14ac:dyDescent="0.25">
      <c r="A212" s="2" t="s">
        <v>282</v>
      </c>
      <c r="B212" s="3">
        <v>1</v>
      </c>
      <c r="C212" s="3">
        <v>1</v>
      </c>
    </row>
    <row r="213" spans="1:3" x14ac:dyDescent="0.25">
      <c r="A213" s="2" t="s">
        <v>283</v>
      </c>
      <c r="B213" s="3">
        <v>1</v>
      </c>
      <c r="C213" s="3">
        <v>1</v>
      </c>
    </row>
    <row r="214" spans="1:3" x14ac:dyDescent="0.25">
      <c r="A214" s="2" t="s">
        <v>284</v>
      </c>
      <c r="B214" s="3">
        <v>0</v>
      </c>
      <c r="C214" s="3">
        <v>1</v>
      </c>
    </row>
    <row r="215" spans="1:3" x14ac:dyDescent="0.25">
      <c r="A215" s="2" t="s">
        <v>285</v>
      </c>
      <c r="B215" s="3">
        <v>0</v>
      </c>
      <c r="C215" s="3">
        <v>1</v>
      </c>
    </row>
    <row r="216" spans="1:3" x14ac:dyDescent="0.25">
      <c r="A216" s="2" t="s">
        <v>286</v>
      </c>
      <c r="B216" s="3">
        <v>1</v>
      </c>
      <c r="C216" s="3">
        <v>1</v>
      </c>
    </row>
    <row r="217" spans="1:3" x14ac:dyDescent="0.25">
      <c r="A217" s="2" t="s">
        <v>287</v>
      </c>
      <c r="B217" s="3">
        <v>0</v>
      </c>
      <c r="C217" s="3">
        <v>1</v>
      </c>
    </row>
    <row r="218" spans="1:3" x14ac:dyDescent="0.25">
      <c r="A218" s="2" t="s">
        <v>288</v>
      </c>
      <c r="B218" s="3">
        <v>1</v>
      </c>
      <c r="C218" s="3">
        <v>1</v>
      </c>
    </row>
    <row r="219" spans="1:3" x14ac:dyDescent="0.25">
      <c r="A219" s="2" t="s">
        <v>289</v>
      </c>
      <c r="B219" s="3">
        <v>0</v>
      </c>
      <c r="C219" s="3">
        <v>1</v>
      </c>
    </row>
    <row r="220" spans="1:3" x14ac:dyDescent="0.25">
      <c r="A220" s="2" t="s">
        <v>290</v>
      </c>
      <c r="B220" s="3">
        <v>0</v>
      </c>
      <c r="C220" s="3">
        <v>1</v>
      </c>
    </row>
    <row r="221" spans="1:3" x14ac:dyDescent="0.25">
      <c r="A221" s="2" t="s">
        <v>291</v>
      </c>
      <c r="B221" s="3">
        <v>1</v>
      </c>
      <c r="C221" s="3">
        <v>1</v>
      </c>
    </row>
    <row r="222" spans="1:3" x14ac:dyDescent="0.25">
      <c r="A222" s="2" t="s">
        <v>292</v>
      </c>
      <c r="B222" s="3">
        <v>0</v>
      </c>
      <c r="C222" s="3">
        <v>0</v>
      </c>
    </row>
    <row r="223" spans="1:3" x14ac:dyDescent="0.25">
      <c r="A223" s="2" t="s">
        <v>293</v>
      </c>
      <c r="B223" s="3">
        <v>1</v>
      </c>
      <c r="C223" s="3">
        <v>1</v>
      </c>
    </row>
    <row r="224" spans="1:3" x14ac:dyDescent="0.25">
      <c r="A224" s="2" t="s">
        <v>294</v>
      </c>
      <c r="B224" s="3">
        <v>1</v>
      </c>
      <c r="C224" s="3">
        <v>0</v>
      </c>
    </row>
    <row r="225" spans="1:3" x14ac:dyDescent="0.25">
      <c r="A225" s="2" t="s">
        <v>295</v>
      </c>
      <c r="B225" s="3">
        <v>0</v>
      </c>
      <c r="C225" s="3">
        <v>0</v>
      </c>
    </row>
    <row r="226" spans="1:3" x14ac:dyDescent="0.25">
      <c r="A226" s="2" t="s">
        <v>296</v>
      </c>
      <c r="B226" s="3">
        <v>1</v>
      </c>
      <c r="C226" s="3">
        <v>1</v>
      </c>
    </row>
    <row r="227" spans="1:3" x14ac:dyDescent="0.25">
      <c r="A227" s="2" t="s">
        <v>297</v>
      </c>
      <c r="B227" s="3">
        <v>0</v>
      </c>
      <c r="C227" s="3">
        <v>1</v>
      </c>
    </row>
    <row r="228" spans="1:3" x14ac:dyDescent="0.25">
      <c r="A228" s="2" t="s">
        <v>298</v>
      </c>
      <c r="B228" s="3">
        <v>0</v>
      </c>
      <c r="C228" s="3">
        <v>1</v>
      </c>
    </row>
    <row r="229" spans="1:3" x14ac:dyDescent="0.25">
      <c r="A229" s="2" t="s">
        <v>299</v>
      </c>
      <c r="B229" s="3">
        <v>0</v>
      </c>
      <c r="C229" s="3">
        <v>1</v>
      </c>
    </row>
    <row r="230" spans="1:3" x14ac:dyDescent="0.25">
      <c r="A230" s="2" t="s">
        <v>300</v>
      </c>
      <c r="B230" s="3">
        <v>1</v>
      </c>
      <c r="C230" s="3">
        <v>1</v>
      </c>
    </row>
    <row r="231" spans="1:3" x14ac:dyDescent="0.25">
      <c r="A231" s="2" t="s">
        <v>301</v>
      </c>
      <c r="B231" s="3">
        <v>1</v>
      </c>
      <c r="C231" s="3">
        <v>1</v>
      </c>
    </row>
    <row r="232" spans="1:3" x14ac:dyDescent="0.25">
      <c r="A232" s="2" t="s">
        <v>302</v>
      </c>
      <c r="B232" s="3">
        <v>0</v>
      </c>
      <c r="C232" s="3">
        <v>1</v>
      </c>
    </row>
    <row r="233" spans="1:3" x14ac:dyDescent="0.25">
      <c r="A233" s="2" t="s">
        <v>303</v>
      </c>
      <c r="B233" s="3">
        <v>0</v>
      </c>
      <c r="C233" s="3">
        <v>1</v>
      </c>
    </row>
    <row r="234" spans="1:3" x14ac:dyDescent="0.25">
      <c r="A234" s="2" t="s">
        <v>304</v>
      </c>
      <c r="B234" s="3">
        <v>1</v>
      </c>
      <c r="C234" s="3">
        <v>1</v>
      </c>
    </row>
    <row r="235" spans="1:3" x14ac:dyDescent="0.25">
      <c r="A235" s="2" t="s">
        <v>305</v>
      </c>
      <c r="B235" s="3">
        <v>1</v>
      </c>
      <c r="C235" s="3">
        <v>1</v>
      </c>
    </row>
    <row r="236" spans="1:3" x14ac:dyDescent="0.25">
      <c r="A236" s="2" t="s">
        <v>306</v>
      </c>
      <c r="B236" s="3">
        <v>1</v>
      </c>
      <c r="C236" s="3">
        <v>1</v>
      </c>
    </row>
    <row r="237" spans="1:3" x14ac:dyDescent="0.25">
      <c r="A237" s="2" t="s">
        <v>307</v>
      </c>
      <c r="B237" s="3">
        <v>1</v>
      </c>
      <c r="C237" s="3">
        <v>1</v>
      </c>
    </row>
    <row r="238" spans="1:3" x14ac:dyDescent="0.25">
      <c r="A238" s="2" t="s">
        <v>308</v>
      </c>
      <c r="B238" s="3">
        <v>0</v>
      </c>
      <c r="C238" s="3">
        <v>1</v>
      </c>
    </row>
    <row r="239" spans="1:3" x14ac:dyDescent="0.25">
      <c r="A239" s="2" t="s">
        <v>309</v>
      </c>
      <c r="B239" s="3">
        <v>1</v>
      </c>
      <c r="C239" s="3">
        <v>1</v>
      </c>
    </row>
    <row r="240" spans="1:3" x14ac:dyDescent="0.25">
      <c r="A240" s="2" t="s">
        <v>310</v>
      </c>
      <c r="B240" s="3">
        <v>0</v>
      </c>
      <c r="C240" s="3">
        <v>1</v>
      </c>
    </row>
    <row r="241" spans="1:3" x14ac:dyDescent="0.25">
      <c r="A241" s="2" t="s">
        <v>311</v>
      </c>
      <c r="B241" s="3">
        <v>0</v>
      </c>
      <c r="C241" s="3">
        <v>1</v>
      </c>
    </row>
    <row r="242" spans="1:3" x14ac:dyDescent="0.25">
      <c r="A242" s="2" t="s">
        <v>312</v>
      </c>
      <c r="B242" s="3">
        <v>0</v>
      </c>
      <c r="C242" s="3">
        <v>0</v>
      </c>
    </row>
    <row r="243" spans="1:3" x14ac:dyDescent="0.25">
      <c r="A243" s="2" t="s">
        <v>313</v>
      </c>
      <c r="B243" s="3">
        <v>1</v>
      </c>
      <c r="C243" s="3">
        <v>1</v>
      </c>
    </row>
    <row r="244" spans="1:3" x14ac:dyDescent="0.25">
      <c r="A244" s="2" t="s">
        <v>314</v>
      </c>
      <c r="B244" s="3">
        <v>0</v>
      </c>
      <c r="C244" s="3">
        <v>1</v>
      </c>
    </row>
    <row r="245" spans="1:3" x14ac:dyDescent="0.25">
      <c r="A245" s="2" t="s">
        <v>315</v>
      </c>
      <c r="B245" s="3">
        <v>1</v>
      </c>
      <c r="C245" s="3">
        <v>1</v>
      </c>
    </row>
    <row r="246" spans="1:3" x14ac:dyDescent="0.25">
      <c r="A246" s="2" t="s">
        <v>316</v>
      </c>
      <c r="B246" s="3">
        <v>0</v>
      </c>
      <c r="C246" s="3">
        <v>0</v>
      </c>
    </row>
    <row r="247" spans="1:3" x14ac:dyDescent="0.25">
      <c r="A247" s="2" t="s">
        <v>317</v>
      </c>
      <c r="B247" s="3">
        <v>0</v>
      </c>
      <c r="C247" s="3">
        <v>1</v>
      </c>
    </row>
    <row r="248" spans="1:3" x14ac:dyDescent="0.25">
      <c r="A248" s="2" t="s">
        <v>318</v>
      </c>
      <c r="B248" s="3">
        <v>1</v>
      </c>
      <c r="C248" s="3">
        <v>1</v>
      </c>
    </row>
    <row r="249" spans="1:3" x14ac:dyDescent="0.25">
      <c r="A249" s="2" t="s">
        <v>319</v>
      </c>
      <c r="B249" s="3">
        <v>1</v>
      </c>
      <c r="C249" s="3">
        <v>1</v>
      </c>
    </row>
    <row r="250" spans="1:3" x14ac:dyDescent="0.25">
      <c r="A250" s="2" t="s">
        <v>320</v>
      </c>
      <c r="B250" s="3">
        <v>1</v>
      </c>
      <c r="C250" s="3">
        <v>1</v>
      </c>
    </row>
    <row r="251" spans="1:3" x14ac:dyDescent="0.25">
      <c r="A251" s="2" t="s">
        <v>321</v>
      </c>
      <c r="B251" s="3">
        <v>1</v>
      </c>
      <c r="C251" s="3">
        <v>1</v>
      </c>
    </row>
    <row r="252" spans="1:3" x14ac:dyDescent="0.25">
      <c r="A252" s="2" t="s">
        <v>322</v>
      </c>
      <c r="B252" s="3">
        <v>0</v>
      </c>
      <c r="C252" s="3">
        <v>1</v>
      </c>
    </row>
    <row r="253" spans="1:3" x14ac:dyDescent="0.25">
      <c r="A253" s="2" t="s">
        <v>323</v>
      </c>
      <c r="B253" s="3">
        <v>0</v>
      </c>
      <c r="C253" s="3">
        <v>1</v>
      </c>
    </row>
    <row r="254" spans="1:3" x14ac:dyDescent="0.25">
      <c r="A254" s="2" t="s">
        <v>324</v>
      </c>
      <c r="B254" s="3">
        <v>1</v>
      </c>
      <c r="C254" s="3">
        <v>1</v>
      </c>
    </row>
    <row r="255" spans="1:3" x14ac:dyDescent="0.25">
      <c r="A255" s="2" t="s">
        <v>325</v>
      </c>
      <c r="B255" s="3">
        <v>1</v>
      </c>
      <c r="C255" s="3">
        <v>1</v>
      </c>
    </row>
    <row r="256" spans="1:3" x14ac:dyDescent="0.25">
      <c r="A256" s="2" t="s">
        <v>326</v>
      </c>
      <c r="B256" s="3">
        <v>0</v>
      </c>
      <c r="C256" s="3">
        <v>1</v>
      </c>
    </row>
    <row r="257" spans="1:3" x14ac:dyDescent="0.25">
      <c r="A257" s="2" t="s">
        <v>327</v>
      </c>
      <c r="B257" s="3">
        <v>1</v>
      </c>
      <c r="C257" s="3">
        <v>1</v>
      </c>
    </row>
    <row r="258" spans="1:3" x14ac:dyDescent="0.25">
      <c r="A258" s="2" t="s">
        <v>328</v>
      </c>
      <c r="B258" s="3">
        <v>0</v>
      </c>
      <c r="C258" s="3">
        <v>1</v>
      </c>
    </row>
    <row r="259" spans="1:3" x14ac:dyDescent="0.25">
      <c r="A259" s="2" t="s">
        <v>329</v>
      </c>
      <c r="B259" s="3">
        <v>0</v>
      </c>
      <c r="C259" s="3">
        <v>1</v>
      </c>
    </row>
    <row r="260" spans="1:3" x14ac:dyDescent="0.25">
      <c r="A260" s="2" t="s">
        <v>330</v>
      </c>
      <c r="B260" s="3">
        <v>1</v>
      </c>
      <c r="C260" s="3">
        <v>1</v>
      </c>
    </row>
    <row r="261" spans="1:3" x14ac:dyDescent="0.25">
      <c r="A261" s="2" t="s">
        <v>331</v>
      </c>
      <c r="B261" s="3">
        <v>1</v>
      </c>
      <c r="C261" s="3">
        <v>1</v>
      </c>
    </row>
    <row r="262" spans="1:3" x14ac:dyDescent="0.25">
      <c r="A262" s="2" t="s">
        <v>332</v>
      </c>
      <c r="B262" s="3">
        <v>0</v>
      </c>
      <c r="C262" s="3">
        <v>1</v>
      </c>
    </row>
    <row r="263" spans="1:3" x14ac:dyDescent="0.25">
      <c r="A263" s="2" t="s">
        <v>333</v>
      </c>
      <c r="B263" s="3">
        <v>0</v>
      </c>
      <c r="C263" s="3">
        <v>1</v>
      </c>
    </row>
    <row r="264" spans="1:3" x14ac:dyDescent="0.25">
      <c r="A264" s="2" t="s">
        <v>334</v>
      </c>
      <c r="B264" s="3">
        <v>1</v>
      </c>
      <c r="C264" s="3">
        <v>1</v>
      </c>
    </row>
    <row r="265" spans="1:3" x14ac:dyDescent="0.25">
      <c r="A265" s="2" t="s">
        <v>335</v>
      </c>
      <c r="B265" s="3">
        <v>1</v>
      </c>
      <c r="C265" s="3">
        <v>0</v>
      </c>
    </row>
    <row r="266" spans="1:3" x14ac:dyDescent="0.25">
      <c r="A266" s="2" t="s">
        <v>336</v>
      </c>
      <c r="B266" s="3">
        <v>1</v>
      </c>
      <c r="C266" s="3">
        <v>1</v>
      </c>
    </row>
    <row r="267" spans="1:3" x14ac:dyDescent="0.25">
      <c r="A267" s="2" t="s">
        <v>337</v>
      </c>
      <c r="B267" s="3">
        <v>0</v>
      </c>
      <c r="C267" s="3">
        <v>1</v>
      </c>
    </row>
    <row r="268" spans="1:3" x14ac:dyDescent="0.25">
      <c r="A268" s="2" t="s">
        <v>338</v>
      </c>
      <c r="B268" s="3">
        <v>1</v>
      </c>
      <c r="C268" s="3">
        <v>0</v>
      </c>
    </row>
    <row r="269" spans="1:3" x14ac:dyDescent="0.25">
      <c r="A269" s="2" t="s">
        <v>339</v>
      </c>
      <c r="B269" s="3">
        <v>0</v>
      </c>
      <c r="C269" s="3">
        <v>1</v>
      </c>
    </row>
    <row r="270" spans="1:3" x14ac:dyDescent="0.25">
      <c r="A270" s="2" t="s">
        <v>340</v>
      </c>
      <c r="B270" s="3">
        <v>1</v>
      </c>
      <c r="C270" s="3">
        <v>1</v>
      </c>
    </row>
    <row r="271" spans="1:3" x14ac:dyDescent="0.25">
      <c r="A271" s="2" t="s">
        <v>341</v>
      </c>
      <c r="B271" s="3">
        <v>1</v>
      </c>
      <c r="C271" s="3">
        <v>0</v>
      </c>
    </row>
    <row r="272" spans="1:3" x14ac:dyDescent="0.25">
      <c r="A272" s="2" t="s">
        <v>342</v>
      </c>
      <c r="B272" s="3">
        <v>1</v>
      </c>
      <c r="C272" s="3">
        <v>1</v>
      </c>
    </row>
    <row r="273" spans="1:3" x14ac:dyDescent="0.25">
      <c r="A273" s="2" t="s">
        <v>343</v>
      </c>
      <c r="B273" s="3">
        <v>1</v>
      </c>
      <c r="C273" s="3">
        <v>1</v>
      </c>
    </row>
    <row r="274" spans="1:3" x14ac:dyDescent="0.25">
      <c r="A274" s="2" t="s">
        <v>344</v>
      </c>
      <c r="B274" s="3">
        <v>1</v>
      </c>
      <c r="C274" s="3">
        <v>0</v>
      </c>
    </row>
    <row r="275" spans="1:3" x14ac:dyDescent="0.25">
      <c r="A275" s="2" t="s">
        <v>345</v>
      </c>
      <c r="B275" s="3">
        <v>1</v>
      </c>
      <c r="C275" s="3">
        <v>0</v>
      </c>
    </row>
    <row r="276" spans="1:3" x14ac:dyDescent="0.25">
      <c r="A276" s="2" t="s">
        <v>346</v>
      </c>
      <c r="B276" s="3">
        <v>1</v>
      </c>
      <c r="C276" s="3">
        <v>1</v>
      </c>
    </row>
    <row r="277" spans="1:3" x14ac:dyDescent="0.25">
      <c r="A277" s="2" t="s">
        <v>347</v>
      </c>
      <c r="B277" s="3">
        <v>0</v>
      </c>
      <c r="C277" s="3">
        <v>1</v>
      </c>
    </row>
    <row r="278" spans="1:3" x14ac:dyDescent="0.25">
      <c r="A278" s="2" t="s">
        <v>348</v>
      </c>
      <c r="B278" s="3">
        <v>0</v>
      </c>
      <c r="C278" s="3">
        <v>1</v>
      </c>
    </row>
    <row r="279" spans="1:3" x14ac:dyDescent="0.25">
      <c r="A279" s="2" t="s">
        <v>349</v>
      </c>
      <c r="B279" s="3">
        <v>0</v>
      </c>
      <c r="C279" s="3">
        <v>1</v>
      </c>
    </row>
    <row r="280" spans="1:3" x14ac:dyDescent="0.25">
      <c r="A280" s="2" t="s">
        <v>350</v>
      </c>
      <c r="B280" s="3">
        <v>0</v>
      </c>
      <c r="C280" s="3">
        <v>0</v>
      </c>
    </row>
    <row r="281" spans="1:3" x14ac:dyDescent="0.25">
      <c r="A281" s="2" t="s">
        <v>351</v>
      </c>
      <c r="B281" s="3">
        <v>0</v>
      </c>
      <c r="C281" s="3">
        <v>0</v>
      </c>
    </row>
    <row r="282" spans="1:3" x14ac:dyDescent="0.25">
      <c r="A282" s="2" t="s">
        <v>352</v>
      </c>
      <c r="B282" s="3">
        <v>0</v>
      </c>
      <c r="C282" s="3">
        <v>1</v>
      </c>
    </row>
    <row r="283" spans="1:3" x14ac:dyDescent="0.25">
      <c r="A283" s="2" t="s">
        <v>353</v>
      </c>
      <c r="B283" s="3">
        <v>1</v>
      </c>
      <c r="C283" s="3">
        <v>1</v>
      </c>
    </row>
    <row r="284" spans="1:3" x14ac:dyDescent="0.25">
      <c r="A284" s="2" t="s">
        <v>354</v>
      </c>
      <c r="B284" s="3">
        <v>1</v>
      </c>
      <c r="C284" s="3">
        <v>1</v>
      </c>
    </row>
    <row r="285" spans="1:3" x14ac:dyDescent="0.25">
      <c r="A285" s="2" t="s">
        <v>355</v>
      </c>
      <c r="B285" s="3">
        <v>0</v>
      </c>
      <c r="C285" s="3">
        <v>0</v>
      </c>
    </row>
    <row r="286" spans="1:3" x14ac:dyDescent="0.25">
      <c r="A286" s="2" t="s">
        <v>356</v>
      </c>
      <c r="B286" s="3">
        <v>1</v>
      </c>
      <c r="C286" s="3">
        <v>1</v>
      </c>
    </row>
    <row r="287" spans="1:3" x14ac:dyDescent="0.25">
      <c r="A287" s="2" t="s">
        <v>357</v>
      </c>
      <c r="B287" s="3">
        <v>1</v>
      </c>
      <c r="C287" s="3">
        <v>1</v>
      </c>
    </row>
    <row r="288" spans="1:3" x14ac:dyDescent="0.25">
      <c r="A288" s="2" t="s">
        <v>358</v>
      </c>
      <c r="B288" s="3">
        <v>0</v>
      </c>
      <c r="C288" s="3">
        <v>0</v>
      </c>
    </row>
    <row r="289" spans="1:3" x14ac:dyDescent="0.25">
      <c r="A289" s="2" t="s">
        <v>359</v>
      </c>
      <c r="B289" s="3">
        <v>1</v>
      </c>
      <c r="C289" s="3">
        <v>0</v>
      </c>
    </row>
    <row r="290" spans="1:3" x14ac:dyDescent="0.25">
      <c r="A290" s="2" t="s">
        <v>360</v>
      </c>
      <c r="B290" s="3">
        <v>0</v>
      </c>
      <c r="C290" s="3">
        <v>1</v>
      </c>
    </row>
    <row r="291" spans="1:3" x14ac:dyDescent="0.25">
      <c r="A291" s="2" t="s">
        <v>361</v>
      </c>
      <c r="B291" s="3">
        <v>0</v>
      </c>
      <c r="C291" s="3">
        <v>1</v>
      </c>
    </row>
    <row r="292" spans="1:3" x14ac:dyDescent="0.25">
      <c r="A292" s="2" t="s">
        <v>362</v>
      </c>
      <c r="B292" s="3">
        <v>0</v>
      </c>
      <c r="C292" s="3">
        <v>1</v>
      </c>
    </row>
    <row r="293" spans="1:3" x14ac:dyDescent="0.25">
      <c r="A293" s="2" t="s">
        <v>363</v>
      </c>
      <c r="B293" s="3">
        <v>1</v>
      </c>
      <c r="C293" s="3">
        <v>1</v>
      </c>
    </row>
    <row r="294" spans="1:3" x14ac:dyDescent="0.25">
      <c r="A294" s="2" t="s">
        <v>364</v>
      </c>
      <c r="B294" s="3">
        <v>1</v>
      </c>
      <c r="C294" s="3">
        <v>1</v>
      </c>
    </row>
    <row r="295" spans="1:3" x14ac:dyDescent="0.25">
      <c r="A295" s="2" t="s">
        <v>365</v>
      </c>
      <c r="B295" s="3">
        <v>0</v>
      </c>
      <c r="C295" s="3">
        <v>1</v>
      </c>
    </row>
    <row r="296" spans="1:3" x14ac:dyDescent="0.25">
      <c r="A296" s="2" t="s">
        <v>366</v>
      </c>
      <c r="B296" s="3">
        <v>1</v>
      </c>
      <c r="C296" s="3">
        <v>1</v>
      </c>
    </row>
    <row r="297" spans="1:3" x14ac:dyDescent="0.25">
      <c r="A297" s="2" t="s">
        <v>367</v>
      </c>
      <c r="B297" s="3">
        <v>0</v>
      </c>
      <c r="C297" s="3">
        <v>1</v>
      </c>
    </row>
    <row r="298" spans="1:3" x14ac:dyDescent="0.25">
      <c r="A298" s="2" t="s">
        <v>368</v>
      </c>
      <c r="B298" s="3">
        <v>1</v>
      </c>
      <c r="C298" s="3">
        <v>1</v>
      </c>
    </row>
    <row r="299" spans="1:3" x14ac:dyDescent="0.25">
      <c r="A299" s="2" t="s">
        <v>369</v>
      </c>
      <c r="B299" s="3">
        <v>1</v>
      </c>
      <c r="C299" s="3">
        <v>1</v>
      </c>
    </row>
    <row r="300" spans="1:3" x14ac:dyDescent="0.25">
      <c r="A300" s="2" t="s">
        <v>370</v>
      </c>
      <c r="B300" s="3">
        <v>1</v>
      </c>
      <c r="C300" s="3">
        <v>1</v>
      </c>
    </row>
    <row r="301" spans="1:3" x14ac:dyDescent="0.25">
      <c r="A301" s="2" t="s">
        <v>371</v>
      </c>
      <c r="B301" s="3">
        <v>0</v>
      </c>
      <c r="C301" s="3">
        <v>1</v>
      </c>
    </row>
    <row r="302" spans="1:3" x14ac:dyDescent="0.25">
      <c r="A302" s="2" t="s">
        <v>372</v>
      </c>
      <c r="B302" s="3">
        <v>0</v>
      </c>
      <c r="C302" s="3">
        <v>0</v>
      </c>
    </row>
    <row r="303" spans="1:3" x14ac:dyDescent="0.25">
      <c r="A303" s="2" t="s">
        <v>373</v>
      </c>
      <c r="B303" s="3">
        <v>1</v>
      </c>
      <c r="C303" s="3">
        <v>1</v>
      </c>
    </row>
    <row r="304" spans="1:3" x14ac:dyDescent="0.25">
      <c r="A304" s="2" t="s">
        <v>374</v>
      </c>
      <c r="B304" s="3">
        <v>0</v>
      </c>
      <c r="C304" s="3">
        <v>1</v>
      </c>
    </row>
    <row r="305" spans="1:3" x14ac:dyDescent="0.25">
      <c r="A305" s="2" t="s">
        <v>375</v>
      </c>
      <c r="B305" s="3">
        <v>1</v>
      </c>
      <c r="C305" s="3">
        <v>1</v>
      </c>
    </row>
    <row r="306" spans="1:3" x14ac:dyDescent="0.25">
      <c r="A306" s="2" t="s">
        <v>376</v>
      </c>
      <c r="B306" s="3">
        <v>1</v>
      </c>
      <c r="C306" s="3">
        <v>1</v>
      </c>
    </row>
    <row r="307" spans="1:3" x14ac:dyDescent="0.25">
      <c r="A307" s="2" t="s">
        <v>377</v>
      </c>
      <c r="B307" s="3">
        <v>0</v>
      </c>
      <c r="C307" s="3">
        <v>1</v>
      </c>
    </row>
    <row r="308" spans="1:3" x14ac:dyDescent="0.25">
      <c r="A308" s="2" t="s">
        <v>378</v>
      </c>
      <c r="B308" s="3">
        <v>0</v>
      </c>
      <c r="C308" s="3">
        <v>1</v>
      </c>
    </row>
    <row r="309" spans="1:3" x14ac:dyDescent="0.25">
      <c r="A309" s="2" t="s">
        <v>379</v>
      </c>
      <c r="B309" s="3">
        <v>0</v>
      </c>
      <c r="C309" s="3">
        <v>1</v>
      </c>
    </row>
    <row r="310" spans="1:3" x14ac:dyDescent="0.25">
      <c r="A310" s="2" t="s">
        <v>380</v>
      </c>
      <c r="B310" s="3">
        <v>1</v>
      </c>
      <c r="C310" s="3">
        <v>1</v>
      </c>
    </row>
    <row r="311" spans="1:3" x14ac:dyDescent="0.25">
      <c r="A311" s="2" t="s">
        <v>381</v>
      </c>
      <c r="B311" s="3">
        <v>1</v>
      </c>
      <c r="C311" s="3">
        <v>1</v>
      </c>
    </row>
    <row r="312" spans="1:3" x14ac:dyDescent="0.25">
      <c r="A312" s="2" t="s">
        <v>382</v>
      </c>
      <c r="B312" s="3">
        <v>0</v>
      </c>
      <c r="C312" s="3">
        <v>1</v>
      </c>
    </row>
    <row r="313" spans="1:3" x14ac:dyDescent="0.25">
      <c r="A313" s="2" t="s">
        <v>383</v>
      </c>
      <c r="B313" s="3">
        <v>1</v>
      </c>
      <c r="C313" s="3">
        <v>1</v>
      </c>
    </row>
    <row r="314" spans="1:3" x14ac:dyDescent="0.25">
      <c r="A314" s="2" t="s">
        <v>384</v>
      </c>
      <c r="B314" s="3">
        <v>0</v>
      </c>
      <c r="C314" s="3">
        <v>1</v>
      </c>
    </row>
    <row r="315" spans="1:3" x14ac:dyDescent="0.25">
      <c r="A315" s="2" t="s">
        <v>385</v>
      </c>
      <c r="B315" s="3">
        <v>0</v>
      </c>
      <c r="C315" s="3">
        <v>1</v>
      </c>
    </row>
    <row r="316" spans="1:3" x14ac:dyDescent="0.25">
      <c r="A316" s="2" t="s">
        <v>386</v>
      </c>
      <c r="B316" s="3">
        <v>1</v>
      </c>
      <c r="C316" s="3">
        <v>0</v>
      </c>
    </row>
    <row r="317" spans="1:3" x14ac:dyDescent="0.25">
      <c r="A317" s="2" t="s">
        <v>387</v>
      </c>
      <c r="B317" s="3">
        <v>0</v>
      </c>
      <c r="C317" s="3">
        <v>1</v>
      </c>
    </row>
    <row r="318" spans="1:3" x14ac:dyDescent="0.25">
      <c r="A318" s="2" t="s">
        <v>388</v>
      </c>
      <c r="B318" s="3">
        <v>0</v>
      </c>
      <c r="C318" s="3">
        <v>0</v>
      </c>
    </row>
    <row r="319" spans="1:3" x14ac:dyDescent="0.25">
      <c r="A319" s="2" t="s">
        <v>389</v>
      </c>
      <c r="B319" s="3">
        <v>1</v>
      </c>
      <c r="C319" s="3">
        <v>1</v>
      </c>
    </row>
    <row r="320" spans="1:3" x14ac:dyDescent="0.25">
      <c r="A320" s="2" t="s">
        <v>390</v>
      </c>
      <c r="B320" s="3">
        <v>0</v>
      </c>
      <c r="C320" s="3">
        <v>1</v>
      </c>
    </row>
    <row r="321" spans="1:3" x14ac:dyDescent="0.25">
      <c r="A321" s="2" t="s">
        <v>391</v>
      </c>
      <c r="B321" s="3">
        <v>0</v>
      </c>
      <c r="C321" s="3">
        <v>1</v>
      </c>
    </row>
    <row r="322" spans="1:3" x14ac:dyDescent="0.25">
      <c r="A322" s="2" t="s">
        <v>392</v>
      </c>
      <c r="B322" s="3">
        <v>1</v>
      </c>
      <c r="C322" s="3">
        <v>1</v>
      </c>
    </row>
    <row r="323" spans="1:3" x14ac:dyDescent="0.25">
      <c r="A323" s="2" t="s">
        <v>393</v>
      </c>
      <c r="B323" s="3">
        <v>1</v>
      </c>
      <c r="C323" s="3">
        <v>1</v>
      </c>
    </row>
    <row r="324" spans="1:3" x14ac:dyDescent="0.25">
      <c r="A324" s="2" t="s">
        <v>394</v>
      </c>
      <c r="B324" s="3">
        <v>1</v>
      </c>
      <c r="C324" s="3">
        <v>1</v>
      </c>
    </row>
    <row r="325" spans="1:3" x14ac:dyDescent="0.25">
      <c r="A325" s="2" t="s">
        <v>395</v>
      </c>
      <c r="B325" s="3">
        <v>1</v>
      </c>
      <c r="C325" s="3">
        <v>1</v>
      </c>
    </row>
    <row r="326" spans="1:3" x14ac:dyDescent="0.25">
      <c r="A326" s="2" t="s">
        <v>396</v>
      </c>
      <c r="B326" s="3">
        <v>1</v>
      </c>
      <c r="C326" s="3">
        <v>1</v>
      </c>
    </row>
    <row r="327" spans="1:3" x14ac:dyDescent="0.25">
      <c r="A327" s="2" t="s">
        <v>397</v>
      </c>
      <c r="B327" s="3">
        <v>1</v>
      </c>
      <c r="C327" s="3">
        <v>1</v>
      </c>
    </row>
    <row r="328" spans="1:3" x14ac:dyDescent="0.25">
      <c r="A328" s="2" t="s">
        <v>398</v>
      </c>
      <c r="B328" s="3">
        <v>0</v>
      </c>
      <c r="C328" s="3">
        <v>1</v>
      </c>
    </row>
    <row r="329" spans="1:3" x14ac:dyDescent="0.25">
      <c r="A329" s="2" t="s">
        <v>399</v>
      </c>
      <c r="B329" s="3">
        <v>0</v>
      </c>
      <c r="C329" s="3">
        <v>1</v>
      </c>
    </row>
    <row r="330" spans="1:3" x14ac:dyDescent="0.25">
      <c r="A330" s="2" t="s">
        <v>400</v>
      </c>
      <c r="B330" s="3">
        <v>0</v>
      </c>
      <c r="C330" s="3">
        <v>1</v>
      </c>
    </row>
    <row r="331" spans="1:3" x14ac:dyDescent="0.25">
      <c r="A331" s="2" t="s">
        <v>401</v>
      </c>
      <c r="B331" s="3">
        <v>0</v>
      </c>
      <c r="C331" s="3">
        <v>1</v>
      </c>
    </row>
    <row r="332" spans="1:3" x14ac:dyDescent="0.25">
      <c r="A332" s="2" t="s">
        <v>402</v>
      </c>
      <c r="B332" s="3">
        <v>0</v>
      </c>
      <c r="C332" s="3">
        <v>1</v>
      </c>
    </row>
    <row r="333" spans="1:3" x14ac:dyDescent="0.25">
      <c r="A333" s="2" t="s">
        <v>403</v>
      </c>
      <c r="B333" s="3">
        <v>0</v>
      </c>
      <c r="C333" s="3">
        <v>0</v>
      </c>
    </row>
    <row r="334" spans="1:3" x14ac:dyDescent="0.25">
      <c r="A334" s="2" t="s">
        <v>404</v>
      </c>
      <c r="B334" s="3">
        <v>0</v>
      </c>
      <c r="C334" s="3">
        <v>1</v>
      </c>
    </row>
    <row r="335" spans="1:3" x14ac:dyDescent="0.25">
      <c r="A335" s="2" t="s">
        <v>405</v>
      </c>
      <c r="B335" s="3">
        <v>1</v>
      </c>
      <c r="C335" s="3">
        <v>1</v>
      </c>
    </row>
    <row r="336" spans="1:3" x14ac:dyDescent="0.25">
      <c r="A336" s="2" t="s">
        <v>406</v>
      </c>
      <c r="B336" s="3">
        <v>0</v>
      </c>
      <c r="C336" s="3">
        <v>0</v>
      </c>
    </row>
    <row r="337" spans="1:3" x14ac:dyDescent="0.25">
      <c r="A337" s="2" t="s">
        <v>407</v>
      </c>
      <c r="B337" s="3">
        <v>0</v>
      </c>
      <c r="C337" s="3">
        <v>0</v>
      </c>
    </row>
    <row r="338" spans="1:3" x14ac:dyDescent="0.25">
      <c r="A338" s="2" t="s">
        <v>408</v>
      </c>
      <c r="B338" s="3">
        <v>1</v>
      </c>
      <c r="C338" s="3">
        <v>1</v>
      </c>
    </row>
    <row r="339" spans="1:3" x14ac:dyDescent="0.25">
      <c r="A339" s="2" t="s">
        <v>409</v>
      </c>
      <c r="B339" s="3">
        <v>1</v>
      </c>
      <c r="C339" s="3">
        <v>1</v>
      </c>
    </row>
    <row r="340" spans="1:3" x14ac:dyDescent="0.25">
      <c r="A340" s="2" t="s">
        <v>410</v>
      </c>
      <c r="B340" s="3">
        <v>0</v>
      </c>
      <c r="C340" s="3">
        <v>1</v>
      </c>
    </row>
    <row r="341" spans="1:3" x14ac:dyDescent="0.25">
      <c r="A341" s="2" t="s">
        <v>411</v>
      </c>
      <c r="B341" s="3">
        <v>0</v>
      </c>
      <c r="C341" s="3">
        <v>1</v>
      </c>
    </row>
    <row r="342" spans="1:3" x14ac:dyDescent="0.25">
      <c r="A342" s="2" t="s">
        <v>412</v>
      </c>
      <c r="B342" s="3">
        <v>1</v>
      </c>
      <c r="C342" s="3">
        <v>1</v>
      </c>
    </row>
    <row r="343" spans="1:3" x14ac:dyDescent="0.25">
      <c r="A343" s="2" t="s">
        <v>413</v>
      </c>
      <c r="B343" s="3">
        <v>0</v>
      </c>
      <c r="C343" s="3">
        <v>1</v>
      </c>
    </row>
    <row r="344" spans="1:3" x14ac:dyDescent="0.25">
      <c r="A344" s="2" t="s">
        <v>414</v>
      </c>
      <c r="B344" s="3">
        <v>0</v>
      </c>
      <c r="C344" s="3">
        <v>1</v>
      </c>
    </row>
    <row r="345" spans="1:3" x14ac:dyDescent="0.25">
      <c r="A345" s="2" t="s">
        <v>415</v>
      </c>
      <c r="B345" s="3">
        <v>1</v>
      </c>
      <c r="C345" s="3">
        <v>1</v>
      </c>
    </row>
    <row r="346" spans="1:3" x14ac:dyDescent="0.25">
      <c r="A346" s="2" t="s">
        <v>416</v>
      </c>
      <c r="B346" s="3">
        <v>1</v>
      </c>
      <c r="C346" s="3">
        <v>1</v>
      </c>
    </row>
    <row r="347" spans="1:3" x14ac:dyDescent="0.25">
      <c r="A347" s="2" t="s">
        <v>417</v>
      </c>
      <c r="B347" s="3">
        <v>0</v>
      </c>
      <c r="C347" s="3">
        <v>1</v>
      </c>
    </row>
    <row r="348" spans="1:3" x14ac:dyDescent="0.25">
      <c r="A348" s="2" t="s">
        <v>418</v>
      </c>
      <c r="B348" s="3">
        <v>1</v>
      </c>
      <c r="C348" s="3">
        <v>1</v>
      </c>
    </row>
    <row r="349" spans="1:3" x14ac:dyDescent="0.25">
      <c r="A349" s="2" t="s">
        <v>419</v>
      </c>
      <c r="B349" s="3">
        <v>0</v>
      </c>
      <c r="C349" s="3">
        <v>1</v>
      </c>
    </row>
    <row r="350" spans="1:3" x14ac:dyDescent="0.25">
      <c r="A350" s="2" t="s">
        <v>420</v>
      </c>
      <c r="B350" s="3">
        <v>0</v>
      </c>
      <c r="C350" s="3">
        <v>0</v>
      </c>
    </row>
    <row r="351" spans="1:3" x14ac:dyDescent="0.25">
      <c r="A351" s="2" t="s">
        <v>421</v>
      </c>
      <c r="B351" s="3">
        <v>0</v>
      </c>
      <c r="C351" s="3">
        <v>0</v>
      </c>
    </row>
    <row r="352" spans="1:3" x14ac:dyDescent="0.25">
      <c r="A352" s="2" t="s">
        <v>422</v>
      </c>
      <c r="B352" s="3">
        <v>0</v>
      </c>
      <c r="C352" s="3">
        <v>1</v>
      </c>
    </row>
    <row r="353" spans="1:3" x14ac:dyDescent="0.25">
      <c r="A353" s="2" t="s">
        <v>423</v>
      </c>
      <c r="B353" s="3">
        <v>1</v>
      </c>
      <c r="C353" s="3">
        <v>1</v>
      </c>
    </row>
    <row r="354" spans="1:3" x14ac:dyDescent="0.25">
      <c r="A354" s="2" t="s">
        <v>424</v>
      </c>
      <c r="B354" s="3">
        <v>0</v>
      </c>
      <c r="C354" s="3">
        <v>1</v>
      </c>
    </row>
    <row r="355" spans="1:3" x14ac:dyDescent="0.25">
      <c r="A355" s="2" t="s">
        <v>425</v>
      </c>
      <c r="B355" s="3">
        <v>0</v>
      </c>
      <c r="C355" s="3">
        <v>0</v>
      </c>
    </row>
    <row r="356" spans="1:3" x14ac:dyDescent="0.25">
      <c r="A356" s="2" t="s">
        <v>426</v>
      </c>
      <c r="B356" s="3">
        <v>1</v>
      </c>
      <c r="C356" s="3">
        <v>1</v>
      </c>
    </row>
    <row r="357" spans="1:3" x14ac:dyDescent="0.25">
      <c r="A357" s="2" t="s">
        <v>427</v>
      </c>
      <c r="B357" s="3">
        <v>1</v>
      </c>
      <c r="C357" s="3">
        <v>1</v>
      </c>
    </row>
    <row r="358" spans="1:3" x14ac:dyDescent="0.25">
      <c r="A358" s="2" t="s">
        <v>428</v>
      </c>
      <c r="B358" s="3">
        <v>0</v>
      </c>
      <c r="C358" s="3">
        <v>1</v>
      </c>
    </row>
    <row r="359" spans="1:3" x14ac:dyDescent="0.25">
      <c r="A359" s="2" t="s">
        <v>429</v>
      </c>
      <c r="B359" s="3">
        <v>1</v>
      </c>
      <c r="C359" s="3">
        <v>1</v>
      </c>
    </row>
    <row r="360" spans="1:3" x14ac:dyDescent="0.25">
      <c r="A360" s="2" t="s">
        <v>430</v>
      </c>
      <c r="B360" s="3">
        <v>1</v>
      </c>
      <c r="C360" s="3">
        <v>1</v>
      </c>
    </row>
    <row r="361" spans="1:3" x14ac:dyDescent="0.25">
      <c r="A361" s="2" t="s">
        <v>431</v>
      </c>
      <c r="B361" s="3">
        <v>1</v>
      </c>
      <c r="C361" s="3">
        <v>1</v>
      </c>
    </row>
    <row r="362" spans="1:3" x14ac:dyDescent="0.25">
      <c r="A362" s="2" t="s">
        <v>432</v>
      </c>
      <c r="B362" s="3">
        <v>1</v>
      </c>
      <c r="C362" s="3">
        <v>1</v>
      </c>
    </row>
    <row r="363" spans="1:3" x14ac:dyDescent="0.25">
      <c r="A363" s="2" t="s">
        <v>433</v>
      </c>
      <c r="B363" s="3">
        <v>0</v>
      </c>
      <c r="C363" s="3">
        <v>1</v>
      </c>
    </row>
    <row r="364" spans="1:3" x14ac:dyDescent="0.25">
      <c r="A364" s="2" t="s">
        <v>434</v>
      </c>
      <c r="B364" s="3">
        <v>0</v>
      </c>
      <c r="C364" s="3">
        <v>0</v>
      </c>
    </row>
    <row r="365" spans="1:3" x14ac:dyDescent="0.25">
      <c r="A365" s="2" t="s">
        <v>435</v>
      </c>
      <c r="B365" s="3">
        <v>0</v>
      </c>
      <c r="C365" s="3">
        <v>1</v>
      </c>
    </row>
    <row r="366" spans="1:3" x14ac:dyDescent="0.25">
      <c r="A366" s="2" t="s">
        <v>436</v>
      </c>
      <c r="B366" s="3">
        <v>0</v>
      </c>
      <c r="C366" s="3">
        <v>1</v>
      </c>
    </row>
    <row r="367" spans="1:3" x14ac:dyDescent="0.25">
      <c r="A367" s="2" t="s">
        <v>437</v>
      </c>
      <c r="B367" s="3">
        <v>0</v>
      </c>
      <c r="C367" s="3">
        <v>1</v>
      </c>
    </row>
    <row r="368" spans="1:3" x14ac:dyDescent="0.25">
      <c r="A368" s="2" t="s">
        <v>438</v>
      </c>
      <c r="B368" s="3">
        <v>1</v>
      </c>
      <c r="C368" s="3">
        <v>1</v>
      </c>
    </row>
    <row r="369" spans="1:3" x14ac:dyDescent="0.25">
      <c r="A369" s="2" t="s">
        <v>439</v>
      </c>
      <c r="B369" s="3">
        <v>0</v>
      </c>
      <c r="C369" s="3">
        <v>1</v>
      </c>
    </row>
    <row r="370" spans="1:3" x14ac:dyDescent="0.25">
      <c r="A370" s="2" t="s">
        <v>440</v>
      </c>
      <c r="B370" s="3">
        <v>1</v>
      </c>
      <c r="C370" s="3">
        <v>0</v>
      </c>
    </row>
    <row r="371" spans="1:3" x14ac:dyDescent="0.25">
      <c r="A371" s="2" t="s">
        <v>441</v>
      </c>
      <c r="B371" s="3">
        <v>1</v>
      </c>
      <c r="C371" s="3">
        <v>1</v>
      </c>
    </row>
    <row r="372" spans="1:3" x14ac:dyDescent="0.25">
      <c r="A372" s="2" t="s">
        <v>442</v>
      </c>
      <c r="B372" s="3">
        <v>0</v>
      </c>
      <c r="C372" s="3">
        <v>0</v>
      </c>
    </row>
    <row r="373" spans="1:3" x14ac:dyDescent="0.25">
      <c r="A373" s="2" t="s">
        <v>443</v>
      </c>
      <c r="B373" s="3">
        <v>1</v>
      </c>
      <c r="C373" s="3">
        <v>1</v>
      </c>
    </row>
    <row r="374" spans="1:3" x14ac:dyDescent="0.25">
      <c r="A374" s="2" t="s">
        <v>444</v>
      </c>
      <c r="B374" s="3">
        <v>1</v>
      </c>
      <c r="C374" s="3">
        <v>1</v>
      </c>
    </row>
    <row r="375" spans="1:3" x14ac:dyDescent="0.25">
      <c r="A375" s="2" t="s">
        <v>445</v>
      </c>
      <c r="B375" s="3">
        <v>0</v>
      </c>
      <c r="C375" s="3">
        <v>1</v>
      </c>
    </row>
    <row r="376" spans="1:3" x14ac:dyDescent="0.25">
      <c r="A376" s="2" t="s">
        <v>446</v>
      </c>
      <c r="B376" s="3">
        <v>0</v>
      </c>
      <c r="C376" s="3">
        <v>1</v>
      </c>
    </row>
    <row r="377" spans="1:3" x14ac:dyDescent="0.25">
      <c r="A377" s="2" t="s">
        <v>447</v>
      </c>
      <c r="B377" s="3">
        <v>1</v>
      </c>
      <c r="C377" s="3">
        <v>1</v>
      </c>
    </row>
    <row r="378" spans="1:3" x14ac:dyDescent="0.25">
      <c r="A378" s="2" t="s">
        <v>448</v>
      </c>
      <c r="B378" s="3">
        <v>0</v>
      </c>
      <c r="C378" s="3">
        <v>1</v>
      </c>
    </row>
    <row r="379" spans="1:3" x14ac:dyDescent="0.25">
      <c r="A379" s="2" t="s">
        <v>449</v>
      </c>
      <c r="B379" s="3">
        <v>0</v>
      </c>
      <c r="C379" s="3">
        <v>1</v>
      </c>
    </row>
    <row r="380" spans="1:3" x14ac:dyDescent="0.25">
      <c r="A380" s="2" t="s">
        <v>450</v>
      </c>
      <c r="B380" s="3">
        <v>1</v>
      </c>
      <c r="C380" s="3">
        <v>1</v>
      </c>
    </row>
    <row r="381" spans="1:3" x14ac:dyDescent="0.25">
      <c r="A381" s="2" t="s">
        <v>451</v>
      </c>
      <c r="B381" s="3">
        <v>1</v>
      </c>
      <c r="C381" s="3">
        <v>0</v>
      </c>
    </row>
    <row r="382" spans="1:3" x14ac:dyDescent="0.25">
      <c r="A382" s="2" t="s">
        <v>452</v>
      </c>
      <c r="B382" s="3">
        <v>1</v>
      </c>
      <c r="C382" s="3">
        <v>0</v>
      </c>
    </row>
    <row r="383" spans="1:3" x14ac:dyDescent="0.25">
      <c r="A383" s="2" t="s">
        <v>453</v>
      </c>
      <c r="B383" s="3">
        <v>1</v>
      </c>
      <c r="C383" s="3">
        <v>0</v>
      </c>
    </row>
    <row r="384" spans="1:3" x14ac:dyDescent="0.25">
      <c r="A384" s="2" t="s">
        <v>454</v>
      </c>
      <c r="B384" s="3">
        <v>0</v>
      </c>
      <c r="C384" s="3">
        <v>1</v>
      </c>
    </row>
    <row r="385" spans="1:3" x14ac:dyDescent="0.25">
      <c r="A385" s="2" t="s">
        <v>455</v>
      </c>
      <c r="B385" s="3">
        <v>1</v>
      </c>
      <c r="C385" s="3">
        <v>1</v>
      </c>
    </row>
    <row r="386" spans="1:3" x14ac:dyDescent="0.25">
      <c r="A386" s="2" t="s">
        <v>456</v>
      </c>
      <c r="B386" s="3">
        <v>1</v>
      </c>
      <c r="C386" s="3">
        <v>1</v>
      </c>
    </row>
    <row r="387" spans="1:3" x14ac:dyDescent="0.25">
      <c r="A387" s="2" t="s">
        <v>457</v>
      </c>
      <c r="B387" s="3">
        <v>0</v>
      </c>
      <c r="C387" s="3">
        <v>1</v>
      </c>
    </row>
    <row r="388" spans="1:3" x14ac:dyDescent="0.25">
      <c r="A388" s="2" t="s">
        <v>458</v>
      </c>
      <c r="B388" s="3">
        <v>0</v>
      </c>
      <c r="C388" s="3">
        <v>0</v>
      </c>
    </row>
    <row r="389" spans="1:3" x14ac:dyDescent="0.25">
      <c r="A389" s="2" t="s">
        <v>459</v>
      </c>
      <c r="B389" s="3">
        <v>1</v>
      </c>
      <c r="C389" s="3">
        <v>1</v>
      </c>
    </row>
    <row r="390" spans="1:3" x14ac:dyDescent="0.25">
      <c r="A390" s="2" t="s">
        <v>460</v>
      </c>
      <c r="B390" s="3">
        <v>1</v>
      </c>
      <c r="C390" s="3">
        <v>1</v>
      </c>
    </row>
    <row r="391" spans="1:3" x14ac:dyDescent="0.25">
      <c r="A391" s="2" t="s">
        <v>461</v>
      </c>
      <c r="B391" s="3">
        <v>0</v>
      </c>
      <c r="C391" s="3">
        <v>1</v>
      </c>
    </row>
    <row r="392" spans="1:3" x14ac:dyDescent="0.25">
      <c r="A392" s="2" t="s">
        <v>462</v>
      </c>
      <c r="B392" s="3">
        <v>1</v>
      </c>
      <c r="C392" s="3">
        <v>1</v>
      </c>
    </row>
    <row r="393" spans="1:3" x14ac:dyDescent="0.25">
      <c r="A393" s="2" t="s">
        <v>463</v>
      </c>
      <c r="B393" s="3">
        <v>1</v>
      </c>
      <c r="C393" s="3">
        <v>1</v>
      </c>
    </row>
    <row r="394" spans="1:3" x14ac:dyDescent="0.25">
      <c r="A394" s="2" t="s">
        <v>464</v>
      </c>
      <c r="B394" s="3">
        <v>1</v>
      </c>
      <c r="C394" s="3">
        <v>1</v>
      </c>
    </row>
    <row r="395" spans="1:3" x14ac:dyDescent="0.25">
      <c r="A395" s="2" t="s">
        <v>465</v>
      </c>
      <c r="B395" s="3">
        <v>1</v>
      </c>
      <c r="C395" s="3">
        <v>1</v>
      </c>
    </row>
    <row r="396" spans="1:3" x14ac:dyDescent="0.25">
      <c r="A396" s="2" t="s">
        <v>466</v>
      </c>
      <c r="B396" s="3">
        <v>1</v>
      </c>
      <c r="C396" s="3">
        <v>1</v>
      </c>
    </row>
    <row r="397" spans="1:3" x14ac:dyDescent="0.25">
      <c r="A397" s="2" t="s">
        <v>467</v>
      </c>
      <c r="B397" s="3">
        <v>1</v>
      </c>
      <c r="C397" s="3">
        <v>1</v>
      </c>
    </row>
    <row r="398" spans="1:3" x14ac:dyDescent="0.25">
      <c r="A398" s="2" t="s">
        <v>468</v>
      </c>
      <c r="B398" s="3">
        <v>1</v>
      </c>
      <c r="C398" s="3">
        <v>1</v>
      </c>
    </row>
    <row r="399" spans="1:3" x14ac:dyDescent="0.25">
      <c r="A399" s="2" t="s">
        <v>469</v>
      </c>
      <c r="B399" s="3">
        <v>0</v>
      </c>
      <c r="C399" s="3">
        <v>1</v>
      </c>
    </row>
    <row r="400" spans="1:3" x14ac:dyDescent="0.25">
      <c r="A400" s="2" t="s">
        <v>470</v>
      </c>
      <c r="B400" s="3">
        <v>0</v>
      </c>
      <c r="C400" s="3">
        <v>1</v>
      </c>
    </row>
    <row r="401" spans="1:3" x14ac:dyDescent="0.25">
      <c r="A401" s="2" t="s">
        <v>471</v>
      </c>
      <c r="B401" s="3">
        <v>0</v>
      </c>
      <c r="C401" s="3">
        <v>1</v>
      </c>
    </row>
    <row r="402" spans="1:3" x14ac:dyDescent="0.25">
      <c r="A402" s="2" t="s">
        <v>472</v>
      </c>
      <c r="B402" s="3">
        <v>1</v>
      </c>
      <c r="C402" s="3">
        <v>1</v>
      </c>
    </row>
    <row r="403" spans="1:3" x14ac:dyDescent="0.25">
      <c r="A403" s="2" t="s">
        <v>473</v>
      </c>
      <c r="B403" s="3">
        <v>0</v>
      </c>
      <c r="C403" s="3">
        <v>0</v>
      </c>
    </row>
    <row r="404" spans="1:3" x14ac:dyDescent="0.25">
      <c r="A404" s="2" t="s">
        <v>474</v>
      </c>
      <c r="B404" s="3">
        <v>0</v>
      </c>
      <c r="C404" s="3">
        <v>1</v>
      </c>
    </row>
    <row r="405" spans="1:3" x14ac:dyDescent="0.25">
      <c r="A405" s="2" t="s">
        <v>475</v>
      </c>
      <c r="B405" s="3">
        <v>0</v>
      </c>
      <c r="C405" s="3">
        <v>1</v>
      </c>
    </row>
    <row r="406" spans="1:3" x14ac:dyDescent="0.25">
      <c r="A406" s="2" t="s">
        <v>476</v>
      </c>
      <c r="B406" s="3">
        <v>0</v>
      </c>
      <c r="C406" s="3">
        <v>1</v>
      </c>
    </row>
    <row r="407" spans="1:3" x14ac:dyDescent="0.25">
      <c r="A407" s="2" t="s">
        <v>477</v>
      </c>
      <c r="B407" s="3">
        <v>0</v>
      </c>
      <c r="C407" s="3">
        <v>1</v>
      </c>
    </row>
    <row r="408" spans="1:3" x14ac:dyDescent="0.25">
      <c r="A408" s="2" t="s">
        <v>478</v>
      </c>
      <c r="B408" s="3">
        <v>1</v>
      </c>
      <c r="C408" s="3">
        <v>1</v>
      </c>
    </row>
    <row r="409" spans="1:3" x14ac:dyDescent="0.25">
      <c r="A409" s="2" t="s">
        <v>479</v>
      </c>
      <c r="B409" s="3">
        <v>1</v>
      </c>
      <c r="C409" s="3">
        <v>1</v>
      </c>
    </row>
    <row r="410" spans="1:3" x14ac:dyDescent="0.25">
      <c r="A410" s="2" t="s">
        <v>480</v>
      </c>
      <c r="B410" s="3">
        <v>0</v>
      </c>
      <c r="C410" s="3">
        <v>1</v>
      </c>
    </row>
    <row r="411" spans="1:3" x14ac:dyDescent="0.25">
      <c r="A411" s="2" t="s">
        <v>481</v>
      </c>
      <c r="B411" s="3">
        <v>0</v>
      </c>
      <c r="C411" s="3">
        <v>0</v>
      </c>
    </row>
    <row r="412" spans="1:3" x14ac:dyDescent="0.25">
      <c r="A412" s="2" t="s">
        <v>482</v>
      </c>
      <c r="B412" s="3">
        <v>0</v>
      </c>
      <c r="C412" s="3">
        <v>1</v>
      </c>
    </row>
    <row r="413" spans="1:3" x14ac:dyDescent="0.25">
      <c r="A413" s="2" t="s">
        <v>483</v>
      </c>
      <c r="B413" s="3">
        <v>0</v>
      </c>
      <c r="C413" s="3">
        <v>1</v>
      </c>
    </row>
    <row r="414" spans="1:3" x14ac:dyDescent="0.25">
      <c r="A414" s="2" t="s">
        <v>484</v>
      </c>
      <c r="B414" s="3">
        <v>0</v>
      </c>
      <c r="C414" s="3">
        <v>0</v>
      </c>
    </row>
    <row r="415" spans="1:3" x14ac:dyDescent="0.25">
      <c r="A415" s="2" t="s">
        <v>485</v>
      </c>
      <c r="B415" s="3">
        <v>0</v>
      </c>
      <c r="C415" s="3">
        <v>1</v>
      </c>
    </row>
    <row r="416" spans="1:3" x14ac:dyDescent="0.25">
      <c r="A416" s="2" t="s">
        <v>486</v>
      </c>
      <c r="B416" s="3">
        <v>0</v>
      </c>
      <c r="C416" s="3">
        <v>1</v>
      </c>
    </row>
    <row r="417" spans="1:3" x14ac:dyDescent="0.25">
      <c r="A417" s="2" t="s">
        <v>487</v>
      </c>
      <c r="B417" s="3">
        <v>1</v>
      </c>
      <c r="C417" s="3">
        <v>1</v>
      </c>
    </row>
    <row r="418" spans="1:3" x14ac:dyDescent="0.25">
      <c r="A418" s="2" t="s">
        <v>488</v>
      </c>
      <c r="B418" s="3">
        <v>1</v>
      </c>
      <c r="C418" s="3">
        <v>0</v>
      </c>
    </row>
    <row r="419" spans="1:3" x14ac:dyDescent="0.25">
      <c r="A419" s="2" t="s">
        <v>489</v>
      </c>
      <c r="B419" s="3">
        <v>0</v>
      </c>
      <c r="C419" s="3">
        <v>1</v>
      </c>
    </row>
    <row r="420" spans="1:3" x14ac:dyDescent="0.25">
      <c r="A420" s="2" t="s">
        <v>490</v>
      </c>
      <c r="B420" s="3">
        <v>0</v>
      </c>
      <c r="C420" s="3">
        <v>0</v>
      </c>
    </row>
    <row r="421" spans="1:3" x14ac:dyDescent="0.25">
      <c r="A421" s="2" t="s">
        <v>491</v>
      </c>
      <c r="B421" s="3">
        <v>0</v>
      </c>
      <c r="C421" s="3">
        <v>1</v>
      </c>
    </row>
    <row r="422" spans="1:3" x14ac:dyDescent="0.25">
      <c r="A422" s="2" t="s">
        <v>492</v>
      </c>
      <c r="B422" s="3">
        <v>0</v>
      </c>
      <c r="C422" s="3">
        <v>1</v>
      </c>
    </row>
    <row r="423" spans="1:3" x14ac:dyDescent="0.25">
      <c r="A423" s="2" t="s">
        <v>493</v>
      </c>
      <c r="B423" s="3">
        <v>0</v>
      </c>
      <c r="C423" s="3">
        <v>1</v>
      </c>
    </row>
    <row r="424" spans="1:3" x14ac:dyDescent="0.25">
      <c r="A424" s="2" t="s">
        <v>494</v>
      </c>
      <c r="B424" s="3">
        <v>1</v>
      </c>
      <c r="C424" s="3">
        <v>0</v>
      </c>
    </row>
    <row r="425" spans="1:3" x14ac:dyDescent="0.25">
      <c r="A425" s="2" t="s">
        <v>495</v>
      </c>
      <c r="B425" s="3">
        <v>0</v>
      </c>
      <c r="C425" s="3">
        <v>0</v>
      </c>
    </row>
    <row r="426" spans="1:3" x14ac:dyDescent="0.25">
      <c r="A426" s="2" t="s">
        <v>496</v>
      </c>
      <c r="B426" s="3">
        <v>0</v>
      </c>
      <c r="C426" s="3">
        <v>1</v>
      </c>
    </row>
    <row r="427" spans="1:3" x14ac:dyDescent="0.25">
      <c r="A427" s="2" t="s">
        <v>497</v>
      </c>
      <c r="B427" s="3">
        <v>0</v>
      </c>
      <c r="C427" s="3">
        <v>0</v>
      </c>
    </row>
    <row r="428" spans="1:3" x14ac:dyDescent="0.25">
      <c r="A428" s="2" t="s">
        <v>498</v>
      </c>
      <c r="B428" s="3">
        <v>0</v>
      </c>
      <c r="C428" s="3">
        <v>1</v>
      </c>
    </row>
    <row r="429" spans="1:3" x14ac:dyDescent="0.25">
      <c r="A429" s="2" t="s">
        <v>499</v>
      </c>
      <c r="B429" s="3">
        <v>0</v>
      </c>
      <c r="C429" s="3">
        <v>0</v>
      </c>
    </row>
    <row r="430" spans="1:3" x14ac:dyDescent="0.25">
      <c r="A430" s="2" t="s">
        <v>500</v>
      </c>
      <c r="B430" s="3">
        <v>1</v>
      </c>
      <c r="C430" s="3">
        <v>1</v>
      </c>
    </row>
    <row r="431" spans="1:3" x14ac:dyDescent="0.25">
      <c r="A431" s="2" t="s">
        <v>501</v>
      </c>
      <c r="B431" s="3">
        <v>1</v>
      </c>
      <c r="C431" s="3">
        <v>1</v>
      </c>
    </row>
    <row r="432" spans="1:3" x14ac:dyDescent="0.25">
      <c r="A432" s="2" t="s">
        <v>502</v>
      </c>
      <c r="B432" s="3">
        <v>1</v>
      </c>
      <c r="C432" s="3">
        <v>1</v>
      </c>
    </row>
    <row r="433" spans="1:3" x14ac:dyDescent="0.25">
      <c r="A433" s="2" t="s">
        <v>503</v>
      </c>
      <c r="B433" s="3">
        <v>0</v>
      </c>
      <c r="C433" s="3">
        <v>1</v>
      </c>
    </row>
    <row r="434" spans="1:3" x14ac:dyDescent="0.25">
      <c r="A434" s="2" t="s">
        <v>504</v>
      </c>
      <c r="B434" s="3">
        <v>1</v>
      </c>
      <c r="C434" s="3">
        <v>0</v>
      </c>
    </row>
    <row r="435" spans="1:3" x14ac:dyDescent="0.25">
      <c r="A435" s="2" t="s">
        <v>505</v>
      </c>
      <c r="B435" s="3">
        <v>1</v>
      </c>
      <c r="C435" s="3">
        <v>1</v>
      </c>
    </row>
    <row r="436" spans="1:3" x14ac:dyDescent="0.25">
      <c r="A436" s="2" t="s">
        <v>506</v>
      </c>
      <c r="B436" s="3">
        <v>0</v>
      </c>
      <c r="C436" s="3">
        <v>1</v>
      </c>
    </row>
    <row r="437" spans="1:3" x14ac:dyDescent="0.25">
      <c r="A437" s="2" t="s">
        <v>507</v>
      </c>
      <c r="B437" s="3">
        <v>0</v>
      </c>
      <c r="C437" s="3">
        <v>0</v>
      </c>
    </row>
    <row r="438" spans="1:3" x14ac:dyDescent="0.25">
      <c r="A438" s="2" t="s">
        <v>508</v>
      </c>
      <c r="B438" s="3">
        <v>1</v>
      </c>
      <c r="C438" s="3">
        <v>1</v>
      </c>
    </row>
    <row r="439" spans="1:3" x14ac:dyDescent="0.25">
      <c r="A439" s="2" t="s">
        <v>509</v>
      </c>
      <c r="B439" s="3">
        <v>0</v>
      </c>
      <c r="C439" s="3">
        <v>0</v>
      </c>
    </row>
    <row r="440" spans="1:3" x14ac:dyDescent="0.25">
      <c r="A440" s="2" t="s">
        <v>510</v>
      </c>
      <c r="B440" s="3">
        <v>0</v>
      </c>
      <c r="C440" s="3">
        <v>1</v>
      </c>
    </row>
    <row r="441" spans="1:3" x14ac:dyDescent="0.25">
      <c r="A441" s="2" t="s">
        <v>511</v>
      </c>
      <c r="B441" s="3">
        <v>0</v>
      </c>
      <c r="C441" s="3">
        <v>1</v>
      </c>
    </row>
    <row r="442" spans="1:3" x14ac:dyDescent="0.25">
      <c r="A442" s="2" t="s">
        <v>512</v>
      </c>
      <c r="B442" s="3">
        <v>1</v>
      </c>
      <c r="C442" s="3">
        <v>1</v>
      </c>
    </row>
    <row r="443" spans="1:3" x14ac:dyDescent="0.25">
      <c r="A443" s="2" t="s">
        <v>513</v>
      </c>
      <c r="B443" s="3">
        <v>1</v>
      </c>
      <c r="C443" s="3">
        <v>1</v>
      </c>
    </row>
    <row r="444" spans="1:3" x14ac:dyDescent="0.25">
      <c r="A444" s="2" t="s">
        <v>514</v>
      </c>
      <c r="B444" s="3">
        <v>1</v>
      </c>
      <c r="C444" s="3">
        <v>1</v>
      </c>
    </row>
    <row r="445" spans="1:3" x14ac:dyDescent="0.25">
      <c r="A445" s="2" t="s">
        <v>515</v>
      </c>
      <c r="B445" s="3">
        <v>0</v>
      </c>
      <c r="C445" s="3">
        <v>1</v>
      </c>
    </row>
    <row r="446" spans="1:3" x14ac:dyDescent="0.25">
      <c r="A446" s="2" t="s">
        <v>516</v>
      </c>
      <c r="B446" s="3">
        <v>1</v>
      </c>
      <c r="C446" s="3">
        <v>0</v>
      </c>
    </row>
    <row r="447" spans="1:3" x14ac:dyDescent="0.25">
      <c r="A447" s="2" t="s">
        <v>517</v>
      </c>
      <c r="B447" s="3">
        <v>1</v>
      </c>
      <c r="C447" s="3">
        <v>1</v>
      </c>
    </row>
    <row r="448" spans="1:3" x14ac:dyDescent="0.25">
      <c r="A448" s="2" t="s">
        <v>518</v>
      </c>
      <c r="B448" s="3">
        <v>0</v>
      </c>
      <c r="C448" s="3">
        <v>1</v>
      </c>
    </row>
    <row r="449" spans="1:3" x14ac:dyDescent="0.25">
      <c r="A449" s="2" t="s">
        <v>519</v>
      </c>
      <c r="B449" s="3">
        <v>0</v>
      </c>
      <c r="C449" s="3">
        <v>1</v>
      </c>
    </row>
    <row r="450" spans="1:3" x14ac:dyDescent="0.25">
      <c r="A450" s="2" t="s">
        <v>520</v>
      </c>
      <c r="B450" s="3">
        <v>0</v>
      </c>
      <c r="C450" s="3">
        <v>0</v>
      </c>
    </row>
    <row r="451" spans="1:3" x14ac:dyDescent="0.25">
      <c r="A451" s="2" t="s">
        <v>521</v>
      </c>
      <c r="B451" s="3">
        <v>1</v>
      </c>
      <c r="C451" s="3">
        <v>1</v>
      </c>
    </row>
    <row r="452" spans="1:3" x14ac:dyDescent="0.25">
      <c r="A452" s="2" t="s">
        <v>522</v>
      </c>
      <c r="B452" s="3">
        <v>1</v>
      </c>
      <c r="C452" s="3">
        <v>0</v>
      </c>
    </row>
    <row r="453" spans="1:3" x14ac:dyDescent="0.25">
      <c r="A453" s="2" t="s">
        <v>523</v>
      </c>
      <c r="B453" s="3">
        <v>0</v>
      </c>
      <c r="C453" s="3">
        <v>1</v>
      </c>
    </row>
    <row r="454" spans="1:3" x14ac:dyDescent="0.25">
      <c r="A454" s="2" t="s">
        <v>524</v>
      </c>
      <c r="B454" s="3">
        <v>1</v>
      </c>
      <c r="C454" s="3">
        <v>1</v>
      </c>
    </row>
    <row r="455" spans="1:3" x14ac:dyDescent="0.25">
      <c r="A455" s="2" t="s">
        <v>525</v>
      </c>
      <c r="B455" s="3">
        <v>0</v>
      </c>
      <c r="C455" s="3">
        <v>1</v>
      </c>
    </row>
    <row r="456" spans="1:3" x14ac:dyDescent="0.25">
      <c r="A456" s="2" t="s">
        <v>526</v>
      </c>
      <c r="B456" s="3">
        <v>0</v>
      </c>
      <c r="C456" s="3">
        <v>1</v>
      </c>
    </row>
    <row r="457" spans="1:3" x14ac:dyDescent="0.25">
      <c r="A457" s="2" t="s">
        <v>527</v>
      </c>
      <c r="B457" s="3">
        <v>0</v>
      </c>
      <c r="C457" s="3">
        <v>1</v>
      </c>
    </row>
    <row r="458" spans="1:3" x14ac:dyDescent="0.25">
      <c r="A458" s="2" t="s">
        <v>528</v>
      </c>
      <c r="B458" s="3">
        <v>1</v>
      </c>
      <c r="C458" s="3">
        <v>1</v>
      </c>
    </row>
    <row r="459" spans="1:3" x14ac:dyDescent="0.25">
      <c r="A459" s="2" t="s">
        <v>529</v>
      </c>
      <c r="B459" s="3">
        <v>1</v>
      </c>
      <c r="C459" s="3">
        <v>1</v>
      </c>
    </row>
    <row r="460" spans="1:3" x14ac:dyDescent="0.25">
      <c r="A460" s="2" t="s">
        <v>530</v>
      </c>
      <c r="B460" s="3">
        <v>0</v>
      </c>
      <c r="C460" s="3">
        <v>0</v>
      </c>
    </row>
    <row r="461" spans="1:3" x14ac:dyDescent="0.25">
      <c r="A461" s="2" t="s">
        <v>531</v>
      </c>
      <c r="B461" s="3">
        <v>0</v>
      </c>
      <c r="C461" s="3">
        <v>1</v>
      </c>
    </row>
    <row r="462" spans="1:3" x14ac:dyDescent="0.25">
      <c r="A462" s="2" t="s">
        <v>532</v>
      </c>
      <c r="B462" s="3">
        <v>1</v>
      </c>
      <c r="C462" s="3">
        <v>1</v>
      </c>
    </row>
    <row r="463" spans="1:3" x14ac:dyDescent="0.25">
      <c r="A463" s="2" t="s">
        <v>533</v>
      </c>
      <c r="B463" s="3">
        <v>1</v>
      </c>
      <c r="C463" s="3">
        <v>0</v>
      </c>
    </row>
    <row r="464" spans="1:3" x14ac:dyDescent="0.25">
      <c r="A464" s="2" t="s">
        <v>534</v>
      </c>
      <c r="B464" s="3">
        <v>1</v>
      </c>
      <c r="C464" s="3">
        <v>1</v>
      </c>
    </row>
    <row r="465" spans="1:3" x14ac:dyDescent="0.25">
      <c r="A465" s="2" t="s">
        <v>535</v>
      </c>
      <c r="B465" s="3">
        <v>1</v>
      </c>
      <c r="C465" s="3">
        <v>1</v>
      </c>
    </row>
    <row r="466" spans="1:3" x14ac:dyDescent="0.25">
      <c r="A466" s="2" t="s">
        <v>536</v>
      </c>
      <c r="B466" s="3">
        <v>0</v>
      </c>
      <c r="C466" s="3">
        <v>1</v>
      </c>
    </row>
    <row r="467" spans="1:3" x14ac:dyDescent="0.25">
      <c r="A467" s="2" t="s">
        <v>537</v>
      </c>
      <c r="B467" s="3">
        <v>1</v>
      </c>
      <c r="C467" s="3">
        <v>1</v>
      </c>
    </row>
    <row r="468" spans="1:3" x14ac:dyDescent="0.25">
      <c r="A468" s="2" t="s">
        <v>538</v>
      </c>
      <c r="B468" s="3">
        <v>1</v>
      </c>
      <c r="C468" s="3">
        <v>0</v>
      </c>
    </row>
    <row r="469" spans="1:3" x14ac:dyDescent="0.25">
      <c r="A469" s="2" t="s">
        <v>539</v>
      </c>
      <c r="B469" s="3">
        <v>1</v>
      </c>
      <c r="C469" s="3">
        <v>1</v>
      </c>
    </row>
    <row r="470" spans="1:3" x14ac:dyDescent="0.25">
      <c r="A470" s="2" t="s">
        <v>540</v>
      </c>
      <c r="B470" s="3">
        <v>0</v>
      </c>
      <c r="C470" s="3">
        <v>1</v>
      </c>
    </row>
    <row r="471" spans="1:3" x14ac:dyDescent="0.25">
      <c r="A471" s="2" t="s">
        <v>541</v>
      </c>
      <c r="B471" s="3">
        <v>0</v>
      </c>
      <c r="C471" s="3">
        <v>0</v>
      </c>
    </row>
    <row r="472" spans="1:3" x14ac:dyDescent="0.25">
      <c r="A472" s="2" t="s">
        <v>542</v>
      </c>
      <c r="B472" s="3">
        <v>1</v>
      </c>
      <c r="C472" s="3">
        <v>1</v>
      </c>
    </row>
    <row r="473" spans="1:3" x14ac:dyDescent="0.25">
      <c r="A473" s="2" t="s">
        <v>543</v>
      </c>
      <c r="B473" s="3">
        <v>1</v>
      </c>
      <c r="C473" s="3">
        <v>0</v>
      </c>
    </row>
    <row r="474" spans="1:3" x14ac:dyDescent="0.25">
      <c r="A474" s="2" t="s">
        <v>544</v>
      </c>
      <c r="B474" s="3">
        <v>1</v>
      </c>
      <c r="C474" s="3">
        <v>1</v>
      </c>
    </row>
    <row r="475" spans="1:3" x14ac:dyDescent="0.25">
      <c r="A475" s="2" t="s">
        <v>545</v>
      </c>
      <c r="B475" s="3">
        <v>0</v>
      </c>
      <c r="C475" s="3">
        <v>1</v>
      </c>
    </row>
    <row r="476" spans="1:3" x14ac:dyDescent="0.25">
      <c r="A476" s="2" t="s">
        <v>546</v>
      </c>
      <c r="B476" s="3">
        <v>1</v>
      </c>
      <c r="C476" s="3">
        <v>1</v>
      </c>
    </row>
    <row r="477" spans="1:3" x14ac:dyDescent="0.25">
      <c r="A477" s="2" t="s">
        <v>547</v>
      </c>
      <c r="B477" s="3">
        <v>1</v>
      </c>
      <c r="C477" s="3">
        <v>1</v>
      </c>
    </row>
    <row r="478" spans="1:3" x14ac:dyDescent="0.25">
      <c r="A478" s="2" t="s">
        <v>548</v>
      </c>
      <c r="B478" s="3">
        <v>1</v>
      </c>
      <c r="C478" s="3">
        <v>1</v>
      </c>
    </row>
    <row r="479" spans="1:3" x14ac:dyDescent="0.25">
      <c r="A479" s="2" t="s">
        <v>549</v>
      </c>
      <c r="B479" s="3">
        <v>0</v>
      </c>
      <c r="C479" s="3">
        <v>0</v>
      </c>
    </row>
    <row r="480" spans="1:3" x14ac:dyDescent="0.25">
      <c r="A480" s="2" t="s">
        <v>550</v>
      </c>
      <c r="B480" s="3">
        <v>1</v>
      </c>
      <c r="C480" s="3">
        <v>1</v>
      </c>
    </row>
    <row r="481" spans="1:3" x14ac:dyDescent="0.25">
      <c r="A481" s="2" t="s">
        <v>551</v>
      </c>
      <c r="B481" s="3">
        <v>0</v>
      </c>
      <c r="C481" s="3">
        <v>1</v>
      </c>
    </row>
    <row r="482" spans="1:3" x14ac:dyDescent="0.25">
      <c r="A482" s="2" t="s">
        <v>552</v>
      </c>
      <c r="B482" s="3">
        <v>1</v>
      </c>
      <c r="C482" s="3">
        <v>1</v>
      </c>
    </row>
    <row r="483" spans="1:3" x14ac:dyDescent="0.25">
      <c r="A483" s="2" t="s">
        <v>553</v>
      </c>
      <c r="B483" s="3">
        <v>0</v>
      </c>
      <c r="C483" s="3">
        <v>1</v>
      </c>
    </row>
    <row r="484" spans="1:3" x14ac:dyDescent="0.25">
      <c r="A484" s="2" t="s">
        <v>554</v>
      </c>
      <c r="B484" s="3">
        <v>0</v>
      </c>
      <c r="C484" s="3">
        <v>0</v>
      </c>
    </row>
    <row r="485" spans="1:3" x14ac:dyDescent="0.25">
      <c r="A485" s="2" t="s">
        <v>555</v>
      </c>
      <c r="B485" s="3">
        <v>1</v>
      </c>
      <c r="C485" s="3">
        <v>1</v>
      </c>
    </row>
    <row r="486" spans="1:3" x14ac:dyDescent="0.25">
      <c r="A486" s="2" t="s">
        <v>556</v>
      </c>
      <c r="B486" s="3">
        <v>1</v>
      </c>
      <c r="C486" s="3">
        <v>1</v>
      </c>
    </row>
    <row r="487" spans="1:3" x14ac:dyDescent="0.25">
      <c r="A487" s="2" t="s">
        <v>557</v>
      </c>
      <c r="B487" s="3">
        <v>0</v>
      </c>
      <c r="C487" s="3">
        <v>1</v>
      </c>
    </row>
    <row r="488" spans="1:3" x14ac:dyDescent="0.25">
      <c r="A488" s="2" t="s">
        <v>558</v>
      </c>
      <c r="B488" s="3">
        <v>0</v>
      </c>
      <c r="C488" s="3">
        <v>1</v>
      </c>
    </row>
    <row r="489" spans="1:3" x14ac:dyDescent="0.25">
      <c r="A489" s="2" t="s">
        <v>559</v>
      </c>
      <c r="B489" s="3">
        <v>1</v>
      </c>
      <c r="C489" s="3">
        <v>1</v>
      </c>
    </row>
    <row r="490" spans="1:3" x14ac:dyDescent="0.25">
      <c r="A490" s="2" t="s">
        <v>560</v>
      </c>
      <c r="B490" s="3">
        <v>0</v>
      </c>
      <c r="C490" s="3">
        <v>1</v>
      </c>
    </row>
    <row r="491" spans="1:3" x14ac:dyDescent="0.25">
      <c r="A491" s="2" t="s">
        <v>561</v>
      </c>
      <c r="B491" s="3">
        <v>1</v>
      </c>
      <c r="C491" s="3">
        <v>1</v>
      </c>
    </row>
    <row r="492" spans="1:3" x14ac:dyDescent="0.25">
      <c r="A492" s="2" t="s">
        <v>562</v>
      </c>
      <c r="B492" s="3">
        <v>1</v>
      </c>
      <c r="C492" s="3">
        <v>1</v>
      </c>
    </row>
    <row r="493" spans="1:3" x14ac:dyDescent="0.25">
      <c r="A493" s="2" t="s">
        <v>563</v>
      </c>
      <c r="B493" s="3">
        <v>0</v>
      </c>
      <c r="C493" s="3">
        <v>1</v>
      </c>
    </row>
    <row r="494" spans="1:3" x14ac:dyDescent="0.25">
      <c r="A494" s="2" t="s">
        <v>564</v>
      </c>
      <c r="B494" s="3">
        <v>1</v>
      </c>
      <c r="C494" s="3">
        <v>1</v>
      </c>
    </row>
    <row r="495" spans="1:3" x14ac:dyDescent="0.25">
      <c r="A495" s="2" t="s">
        <v>565</v>
      </c>
      <c r="B495" s="3">
        <v>1</v>
      </c>
      <c r="C495" s="3">
        <v>1</v>
      </c>
    </row>
    <row r="496" spans="1:3" x14ac:dyDescent="0.25">
      <c r="A496" s="2" t="s">
        <v>566</v>
      </c>
      <c r="B496" s="3">
        <v>1</v>
      </c>
      <c r="C496" s="3">
        <v>1</v>
      </c>
    </row>
    <row r="497" spans="1:3" x14ac:dyDescent="0.25">
      <c r="A497" s="2" t="s">
        <v>567</v>
      </c>
      <c r="B497" s="3">
        <v>0</v>
      </c>
      <c r="C497" s="3">
        <v>1</v>
      </c>
    </row>
    <row r="498" spans="1:3" x14ac:dyDescent="0.25">
      <c r="A498" s="2" t="s">
        <v>568</v>
      </c>
      <c r="B498" s="3">
        <v>0</v>
      </c>
      <c r="C498" s="3">
        <v>1</v>
      </c>
    </row>
    <row r="499" spans="1:3" x14ac:dyDescent="0.25">
      <c r="A499" s="2" t="s">
        <v>569</v>
      </c>
      <c r="B499" s="3">
        <v>1</v>
      </c>
      <c r="C499" s="3">
        <v>1</v>
      </c>
    </row>
    <row r="500" spans="1:3" x14ac:dyDescent="0.25">
      <c r="A500" s="2" t="s">
        <v>570</v>
      </c>
      <c r="B500" s="3">
        <v>0</v>
      </c>
      <c r="C500" s="3">
        <v>1</v>
      </c>
    </row>
    <row r="501" spans="1:3" x14ac:dyDescent="0.25">
      <c r="A501" s="2" t="s">
        <v>571</v>
      </c>
      <c r="B501" s="3">
        <v>1</v>
      </c>
      <c r="C501" s="3">
        <v>1</v>
      </c>
    </row>
    <row r="502" spans="1:3" x14ac:dyDescent="0.25">
      <c r="A502" s="2" t="s">
        <v>572</v>
      </c>
      <c r="B502" s="3">
        <v>1</v>
      </c>
      <c r="C502" s="3">
        <v>1</v>
      </c>
    </row>
    <row r="503" spans="1:3" x14ac:dyDescent="0.25">
      <c r="A503" s="2" t="s">
        <v>573</v>
      </c>
      <c r="B503" s="3">
        <v>0</v>
      </c>
      <c r="C503" s="3">
        <v>1</v>
      </c>
    </row>
    <row r="504" spans="1:3" x14ac:dyDescent="0.25">
      <c r="A504" s="2" t="s">
        <v>574</v>
      </c>
      <c r="B504" s="3">
        <v>1</v>
      </c>
      <c r="C504" s="3">
        <v>0</v>
      </c>
    </row>
    <row r="505" spans="1:3" x14ac:dyDescent="0.25">
      <c r="A505" s="2" t="s">
        <v>575</v>
      </c>
      <c r="B505" s="3">
        <v>1</v>
      </c>
      <c r="C505" s="3">
        <v>1</v>
      </c>
    </row>
    <row r="506" spans="1:3" x14ac:dyDescent="0.25">
      <c r="A506" s="2" t="s">
        <v>576</v>
      </c>
      <c r="B506" s="3">
        <v>1</v>
      </c>
      <c r="C506" s="3">
        <v>1</v>
      </c>
    </row>
    <row r="507" spans="1:3" x14ac:dyDescent="0.25">
      <c r="A507" s="2" t="s">
        <v>577</v>
      </c>
      <c r="B507" s="3">
        <v>1</v>
      </c>
      <c r="C507" s="3">
        <v>1</v>
      </c>
    </row>
    <row r="508" spans="1:3" x14ac:dyDescent="0.25">
      <c r="A508" s="2" t="s">
        <v>578</v>
      </c>
      <c r="B508" s="3">
        <v>1</v>
      </c>
      <c r="C508" s="3">
        <v>1</v>
      </c>
    </row>
    <row r="509" spans="1:3" x14ac:dyDescent="0.25">
      <c r="A509" s="2" t="s">
        <v>579</v>
      </c>
      <c r="B509" s="3">
        <v>0</v>
      </c>
      <c r="C509" s="3">
        <v>1</v>
      </c>
    </row>
    <row r="510" spans="1:3" x14ac:dyDescent="0.25">
      <c r="A510" s="2" t="s">
        <v>580</v>
      </c>
      <c r="B510" s="3">
        <v>0</v>
      </c>
      <c r="C510" s="3">
        <v>1</v>
      </c>
    </row>
    <row r="511" spans="1:3" x14ac:dyDescent="0.25">
      <c r="A511" s="2" t="s">
        <v>581</v>
      </c>
      <c r="B511" s="3">
        <v>0</v>
      </c>
      <c r="C511" s="3">
        <v>0</v>
      </c>
    </row>
    <row r="512" spans="1:3" x14ac:dyDescent="0.25">
      <c r="A512" s="2" t="s">
        <v>582</v>
      </c>
      <c r="B512" s="3">
        <v>0</v>
      </c>
      <c r="C512" s="3">
        <v>1</v>
      </c>
    </row>
    <row r="513" spans="1:3" x14ac:dyDescent="0.25">
      <c r="A513" s="2" t="s">
        <v>583</v>
      </c>
      <c r="B513" s="3">
        <v>1</v>
      </c>
      <c r="C513" s="3">
        <v>0</v>
      </c>
    </row>
    <row r="514" spans="1:3" x14ac:dyDescent="0.25">
      <c r="A514" s="2" t="s">
        <v>584</v>
      </c>
      <c r="B514" s="3">
        <v>1</v>
      </c>
      <c r="C514" s="3">
        <v>1</v>
      </c>
    </row>
    <row r="515" spans="1:3" x14ac:dyDescent="0.25">
      <c r="A515" s="2" t="s">
        <v>585</v>
      </c>
      <c r="B515" s="3">
        <v>1</v>
      </c>
      <c r="C515" s="3">
        <v>1</v>
      </c>
    </row>
    <row r="516" spans="1:3" x14ac:dyDescent="0.25">
      <c r="A516" s="2" t="s">
        <v>586</v>
      </c>
      <c r="B516" s="3">
        <v>0</v>
      </c>
      <c r="C516" s="3">
        <v>1</v>
      </c>
    </row>
    <row r="517" spans="1:3" x14ac:dyDescent="0.25">
      <c r="A517" s="2" t="s">
        <v>587</v>
      </c>
      <c r="B517" s="3">
        <v>1</v>
      </c>
      <c r="C517" s="3">
        <v>1</v>
      </c>
    </row>
    <row r="518" spans="1:3" x14ac:dyDescent="0.25">
      <c r="A518" s="2" t="s">
        <v>588</v>
      </c>
      <c r="B518" s="3">
        <v>0</v>
      </c>
      <c r="C518" s="3">
        <v>1</v>
      </c>
    </row>
    <row r="519" spans="1:3" x14ac:dyDescent="0.25">
      <c r="A519" s="2" t="s">
        <v>589</v>
      </c>
      <c r="B519" s="3">
        <v>0</v>
      </c>
      <c r="C519" s="3">
        <v>1</v>
      </c>
    </row>
    <row r="520" spans="1:3" x14ac:dyDescent="0.25">
      <c r="A520" s="2" t="s">
        <v>590</v>
      </c>
      <c r="B520" s="3">
        <v>1</v>
      </c>
      <c r="C520" s="3">
        <v>1</v>
      </c>
    </row>
    <row r="521" spans="1:3" x14ac:dyDescent="0.25">
      <c r="A521" s="2" t="s">
        <v>591</v>
      </c>
      <c r="B521" s="3">
        <v>0</v>
      </c>
      <c r="C521" s="3">
        <v>1</v>
      </c>
    </row>
    <row r="522" spans="1:3" x14ac:dyDescent="0.25">
      <c r="A522" s="2" t="s">
        <v>592</v>
      </c>
      <c r="B522" s="3">
        <v>1</v>
      </c>
      <c r="C522" s="3">
        <v>1</v>
      </c>
    </row>
    <row r="523" spans="1:3" x14ac:dyDescent="0.25">
      <c r="A523" s="2" t="s">
        <v>593</v>
      </c>
      <c r="B523" s="3">
        <v>0</v>
      </c>
      <c r="C523" s="3">
        <v>1</v>
      </c>
    </row>
    <row r="524" spans="1:3" x14ac:dyDescent="0.25">
      <c r="A524" s="2" t="s">
        <v>594</v>
      </c>
      <c r="B524" s="3">
        <v>1</v>
      </c>
      <c r="C524" s="3">
        <v>1</v>
      </c>
    </row>
    <row r="525" spans="1:3" x14ac:dyDescent="0.25">
      <c r="A525" s="2" t="s">
        <v>595</v>
      </c>
      <c r="B525" s="3">
        <v>0</v>
      </c>
      <c r="C525" s="3">
        <v>1</v>
      </c>
    </row>
    <row r="526" spans="1:3" x14ac:dyDescent="0.25">
      <c r="A526" s="2" t="s">
        <v>596</v>
      </c>
      <c r="B526" s="3">
        <v>1</v>
      </c>
      <c r="C526" s="3">
        <v>1</v>
      </c>
    </row>
    <row r="527" spans="1:3" x14ac:dyDescent="0.25">
      <c r="A527" s="2" t="s">
        <v>597</v>
      </c>
      <c r="B527" s="3">
        <v>1</v>
      </c>
      <c r="C527" s="3">
        <v>1</v>
      </c>
    </row>
    <row r="528" spans="1:3" x14ac:dyDescent="0.25">
      <c r="A528" s="2" t="s">
        <v>598</v>
      </c>
      <c r="B528" s="3">
        <v>1</v>
      </c>
      <c r="C528" s="3">
        <v>0</v>
      </c>
    </row>
    <row r="529" spans="1:3" x14ac:dyDescent="0.25">
      <c r="A529" s="2" t="s">
        <v>599</v>
      </c>
      <c r="B529" s="3">
        <v>1</v>
      </c>
      <c r="C529" s="3">
        <v>1</v>
      </c>
    </row>
    <row r="530" spans="1:3" x14ac:dyDescent="0.25">
      <c r="A530" s="2" t="s">
        <v>600</v>
      </c>
      <c r="B530" s="3">
        <v>0</v>
      </c>
      <c r="C530" s="3">
        <v>1</v>
      </c>
    </row>
    <row r="531" spans="1:3" x14ac:dyDescent="0.25">
      <c r="A531" s="2" t="s">
        <v>601</v>
      </c>
      <c r="B531" s="3">
        <v>1</v>
      </c>
      <c r="C531" s="3">
        <v>1</v>
      </c>
    </row>
    <row r="532" spans="1:3" x14ac:dyDescent="0.25">
      <c r="A532" s="2" t="s">
        <v>602</v>
      </c>
      <c r="B532" s="3">
        <v>0</v>
      </c>
      <c r="C532" s="3">
        <v>0</v>
      </c>
    </row>
    <row r="533" spans="1:3" x14ac:dyDescent="0.25">
      <c r="A533" s="2" t="s">
        <v>603</v>
      </c>
      <c r="B533" s="3">
        <v>0</v>
      </c>
      <c r="C533" s="3">
        <v>1</v>
      </c>
    </row>
    <row r="534" spans="1:3" x14ac:dyDescent="0.25">
      <c r="A534" s="2" t="s">
        <v>604</v>
      </c>
      <c r="B534" s="3">
        <v>1</v>
      </c>
      <c r="C534" s="3">
        <v>0</v>
      </c>
    </row>
    <row r="535" spans="1:3" x14ac:dyDescent="0.25">
      <c r="A535" s="2" t="s">
        <v>605</v>
      </c>
      <c r="B535" s="3">
        <v>0</v>
      </c>
      <c r="C535" s="3">
        <v>1</v>
      </c>
    </row>
    <row r="536" spans="1:3" x14ac:dyDescent="0.25">
      <c r="A536" s="2" t="s">
        <v>606</v>
      </c>
      <c r="B536" s="3">
        <v>0</v>
      </c>
      <c r="C536" s="3">
        <v>0</v>
      </c>
    </row>
    <row r="537" spans="1:3" x14ac:dyDescent="0.25">
      <c r="A537" s="2" t="s">
        <v>607</v>
      </c>
      <c r="B537" s="3">
        <v>1</v>
      </c>
      <c r="C537" s="3">
        <v>1</v>
      </c>
    </row>
    <row r="538" spans="1:3" x14ac:dyDescent="0.25">
      <c r="A538" s="2" t="s">
        <v>608</v>
      </c>
      <c r="B538" s="3">
        <v>0</v>
      </c>
      <c r="C538" s="3">
        <v>1</v>
      </c>
    </row>
    <row r="539" spans="1:3" x14ac:dyDescent="0.25">
      <c r="A539" s="2" t="s">
        <v>609</v>
      </c>
      <c r="B539" s="3">
        <v>0</v>
      </c>
      <c r="C539" s="3">
        <v>1</v>
      </c>
    </row>
    <row r="540" spans="1:3" x14ac:dyDescent="0.25">
      <c r="A540" s="2" t="s">
        <v>610</v>
      </c>
      <c r="B540" s="3">
        <v>0</v>
      </c>
      <c r="C540" s="3">
        <v>1</v>
      </c>
    </row>
    <row r="541" spans="1:3" x14ac:dyDescent="0.25">
      <c r="A541" s="2" t="s">
        <v>611</v>
      </c>
      <c r="B541" s="3">
        <v>0</v>
      </c>
      <c r="C541" s="3">
        <v>0</v>
      </c>
    </row>
    <row r="542" spans="1:3" x14ac:dyDescent="0.25">
      <c r="A542" s="2" t="s">
        <v>612</v>
      </c>
      <c r="B542" s="3">
        <v>1</v>
      </c>
      <c r="C542" s="3">
        <v>1</v>
      </c>
    </row>
    <row r="543" spans="1:3" x14ac:dyDescent="0.25">
      <c r="A543" s="2" t="s">
        <v>613</v>
      </c>
      <c r="B543" s="3">
        <v>0</v>
      </c>
      <c r="C543" s="3">
        <v>1</v>
      </c>
    </row>
    <row r="544" spans="1:3" x14ac:dyDescent="0.25">
      <c r="A544" s="2" t="s">
        <v>614</v>
      </c>
      <c r="B544" s="3">
        <v>1</v>
      </c>
      <c r="C544" s="3">
        <v>1</v>
      </c>
    </row>
    <row r="545" spans="1:3" x14ac:dyDescent="0.25">
      <c r="A545" s="2" t="s">
        <v>615</v>
      </c>
      <c r="B545" s="3">
        <v>1</v>
      </c>
      <c r="C545" s="3">
        <v>1</v>
      </c>
    </row>
    <row r="546" spans="1:3" x14ac:dyDescent="0.25">
      <c r="A546" s="2" t="s">
        <v>616</v>
      </c>
      <c r="B546" s="3">
        <v>0</v>
      </c>
      <c r="C546" s="3">
        <v>1</v>
      </c>
    </row>
    <row r="547" spans="1:3" x14ac:dyDescent="0.25">
      <c r="A547" s="2" t="s">
        <v>617</v>
      </c>
      <c r="B547" s="3">
        <v>1</v>
      </c>
      <c r="C547" s="3">
        <v>1</v>
      </c>
    </row>
    <row r="548" spans="1:3" x14ac:dyDescent="0.25">
      <c r="A548" s="2" t="s">
        <v>618</v>
      </c>
      <c r="B548" s="3">
        <v>0</v>
      </c>
      <c r="C548" s="3">
        <v>1</v>
      </c>
    </row>
    <row r="549" spans="1:3" x14ac:dyDescent="0.25">
      <c r="A549" s="2" t="s">
        <v>619</v>
      </c>
      <c r="B549" s="3">
        <v>1</v>
      </c>
      <c r="C549" s="3">
        <v>1</v>
      </c>
    </row>
    <row r="550" spans="1:3" x14ac:dyDescent="0.25">
      <c r="A550" s="2" t="s">
        <v>620</v>
      </c>
      <c r="B550" s="3">
        <v>0</v>
      </c>
      <c r="C550" s="3">
        <v>1</v>
      </c>
    </row>
    <row r="551" spans="1:3" x14ac:dyDescent="0.25">
      <c r="A551" s="2" t="s">
        <v>621</v>
      </c>
      <c r="B551" s="3">
        <v>0</v>
      </c>
      <c r="C551" s="3">
        <v>0</v>
      </c>
    </row>
    <row r="552" spans="1:3" x14ac:dyDescent="0.25">
      <c r="A552" s="2" t="s">
        <v>622</v>
      </c>
      <c r="B552" s="3">
        <v>0</v>
      </c>
      <c r="C552" s="3">
        <v>1</v>
      </c>
    </row>
    <row r="553" spans="1:3" x14ac:dyDescent="0.25">
      <c r="A553" s="2" t="s">
        <v>623</v>
      </c>
      <c r="B553" s="3">
        <v>0</v>
      </c>
      <c r="C553" s="3">
        <v>1</v>
      </c>
    </row>
    <row r="554" spans="1:3" x14ac:dyDescent="0.25">
      <c r="A554" s="2" t="s">
        <v>624</v>
      </c>
      <c r="B554" s="3">
        <v>1</v>
      </c>
      <c r="C554" s="3">
        <v>1</v>
      </c>
    </row>
    <row r="555" spans="1:3" x14ac:dyDescent="0.25">
      <c r="A555" s="2" t="s">
        <v>625</v>
      </c>
      <c r="B555" s="3">
        <v>0</v>
      </c>
      <c r="C555" s="3">
        <v>1</v>
      </c>
    </row>
    <row r="556" spans="1:3" x14ac:dyDescent="0.25">
      <c r="A556" s="2" t="s">
        <v>626</v>
      </c>
      <c r="B556" s="3">
        <v>0</v>
      </c>
      <c r="C556" s="3">
        <v>1</v>
      </c>
    </row>
    <row r="557" spans="1:3" x14ac:dyDescent="0.25">
      <c r="A557" s="2" t="s">
        <v>627</v>
      </c>
      <c r="B557" s="3">
        <v>1</v>
      </c>
      <c r="C557" s="3">
        <v>1</v>
      </c>
    </row>
    <row r="558" spans="1:3" x14ac:dyDescent="0.25">
      <c r="A558" s="2" t="s">
        <v>628</v>
      </c>
      <c r="B558" s="3">
        <v>0</v>
      </c>
      <c r="C558" s="3">
        <v>1</v>
      </c>
    </row>
    <row r="559" spans="1:3" x14ac:dyDescent="0.25">
      <c r="A559" s="2" t="s">
        <v>629</v>
      </c>
      <c r="B559" s="3">
        <v>0</v>
      </c>
      <c r="C559" s="3">
        <v>0</v>
      </c>
    </row>
    <row r="560" spans="1:3" x14ac:dyDescent="0.25">
      <c r="A560" s="2" t="s">
        <v>630</v>
      </c>
      <c r="B560" s="3">
        <v>0</v>
      </c>
      <c r="C560" s="3">
        <v>1</v>
      </c>
    </row>
    <row r="561" spans="1:3" x14ac:dyDescent="0.25">
      <c r="A561" s="2" t="s">
        <v>631</v>
      </c>
      <c r="B561" s="3">
        <v>0</v>
      </c>
      <c r="C561" s="3">
        <v>0</v>
      </c>
    </row>
    <row r="562" spans="1:3" x14ac:dyDescent="0.25">
      <c r="A562" s="2" t="s">
        <v>632</v>
      </c>
      <c r="B562" s="3">
        <v>1</v>
      </c>
      <c r="C562" s="3">
        <v>0</v>
      </c>
    </row>
    <row r="563" spans="1:3" x14ac:dyDescent="0.25">
      <c r="A563" s="2" t="s">
        <v>633</v>
      </c>
      <c r="B563" s="3">
        <v>1</v>
      </c>
      <c r="C563" s="3">
        <v>1</v>
      </c>
    </row>
    <row r="564" spans="1:3" x14ac:dyDescent="0.25">
      <c r="A564" s="2" t="s">
        <v>634</v>
      </c>
      <c r="B564" s="3">
        <v>0</v>
      </c>
      <c r="C564" s="3">
        <v>1</v>
      </c>
    </row>
    <row r="565" spans="1:3" x14ac:dyDescent="0.25">
      <c r="A565" s="2" t="s">
        <v>635</v>
      </c>
      <c r="B565" s="3">
        <v>1</v>
      </c>
      <c r="C565" s="3">
        <v>1</v>
      </c>
    </row>
    <row r="566" spans="1:3" x14ac:dyDescent="0.25">
      <c r="A566" s="2" t="s">
        <v>636</v>
      </c>
      <c r="B566" s="3">
        <v>0</v>
      </c>
      <c r="C566" s="3">
        <v>1</v>
      </c>
    </row>
    <row r="567" spans="1:3" x14ac:dyDescent="0.25">
      <c r="A567" s="2" t="s">
        <v>637</v>
      </c>
      <c r="B567" s="3">
        <v>0</v>
      </c>
      <c r="C567" s="3">
        <v>1</v>
      </c>
    </row>
    <row r="568" spans="1:3" x14ac:dyDescent="0.25">
      <c r="A568" s="2" t="s">
        <v>638</v>
      </c>
      <c r="B568" s="3">
        <v>1</v>
      </c>
      <c r="C568" s="3">
        <v>1</v>
      </c>
    </row>
    <row r="569" spans="1:3" x14ac:dyDescent="0.25">
      <c r="A569" s="2" t="s">
        <v>639</v>
      </c>
      <c r="B569" s="3">
        <v>1</v>
      </c>
      <c r="C569" s="3">
        <v>1</v>
      </c>
    </row>
    <row r="570" spans="1:3" x14ac:dyDescent="0.25">
      <c r="A570" s="2" t="s">
        <v>640</v>
      </c>
      <c r="B570" s="3">
        <v>0</v>
      </c>
      <c r="C570" s="3">
        <v>0</v>
      </c>
    </row>
    <row r="571" spans="1:3" x14ac:dyDescent="0.25">
      <c r="A571" s="2" t="s">
        <v>641</v>
      </c>
      <c r="B571" s="3">
        <v>1</v>
      </c>
      <c r="C571" s="3">
        <v>1</v>
      </c>
    </row>
    <row r="572" spans="1:3" x14ac:dyDescent="0.25">
      <c r="A572" s="2" t="s">
        <v>642</v>
      </c>
      <c r="B572" s="3">
        <v>0</v>
      </c>
      <c r="C572" s="3">
        <v>1</v>
      </c>
    </row>
    <row r="573" spans="1:3" x14ac:dyDescent="0.25">
      <c r="A573" s="2" t="s">
        <v>643</v>
      </c>
      <c r="B573" s="3">
        <v>0</v>
      </c>
      <c r="C573" s="3">
        <v>1</v>
      </c>
    </row>
    <row r="574" spans="1:3" x14ac:dyDescent="0.25">
      <c r="A574" s="2" t="s">
        <v>644</v>
      </c>
      <c r="B574" s="3">
        <v>0</v>
      </c>
      <c r="C574" s="3">
        <v>1</v>
      </c>
    </row>
    <row r="575" spans="1:3" x14ac:dyDescent="0.25">
      <c r="A575" s="2" t="s">
        <v>645</v>
      </c>
      <c r="B575" s="3">
        <v>1</v>
      </c>
      <c r="C575" s="3">
        <v>1</v>
      </c>
    </row>
    <row r="576" spans="1:3" x14ac:dyDescent="0.25">
      <c r="A576" s="2" t="s">
        <v>646</v>
      </c>
      <c r="B576" s="3">
        <v>0</v>
      </c>
      <c r="C576" s="3">
        <v>1</v>
      </c>
    </row>
    <row r="577" spans="1:3" x14ac:dyDescent="0.25">
      <c r="A577" s="2" t="s">
        <v>647</v>
      </c>
      <c r="B577" s="3">
        <v>0</v>
      </c>
      <c r="C577" s="3">
        <v>1</v>
      </c>
    </row>
    <row r="578" spans="1:3" x14ac:dyDescent="0.25">
      <c r="A578" s="2" t="s">
        <v>648</v>
      </c>
      <c r="B578" s="3">
        <v>0</v>
      </c>
      <c r="C578" s="3">
        <v>1</v>
      </c>
    </row>
    <row r="579" spans="1:3" x14ac:dyDescent="0.25">
      <c r="A579" s="2" t="s">
        <v>649</v>
      </c>
      <c r="B579" s="3">
        <v>1</v>
      </c>
      <c r="C579" s="3">
        <v>1</v>
      </c>
    </row>
    <row r="580" spans="1:3" x14ac:dyDescent="0.25">
      <c r="A580" s="2" t="s">
        <v>650</v>
      </c>
      <c r="B580" s="3">
        <v>1</v>
      </c>
      <c r="C580" s="3">
        <v>1</v>
      </c>
    </row>
    <row r="581" spans="1:3" x14ac:dyDescent="0.25">
      <c r="A581" s="2" t="s">
        <v>651</v>
      </c>
      <c r="B581" s="3">
        <v>1</v>
      </c>
      <c r="C581" s="3">
        <v>1</v>
      </c>
    </row>
    <row r="582" spans="1:3" x14ac:dyDescent="0.25">
      <c r="A582" s="2" t="s">
        <v>652</v>
      </c>
      <c r="B582" s="3">
        <v>1</v>
      </c>
      <c r="C582" s="3">
        <v>1</v>
      </c>
    </row>
    <row r="583" spans="1:3" x14ac:dyDescent="0.25">
      <c r="A583" s="2" t="s">
        <v>653</v>
      </c>
      <c r="B583" s="3">
        <v>0</v>
      </c>
      <c r="C583" s="3">
        <v>1</v>
      </c>
    </row>
    <row r="584" spans="1:3" x14ac:dyDescent="0.25">
      <c r="A584" s="2" t="s">
        <v>654</v>
      </c>
      <c r="B584" s="3">
        <v>0</v>
      </c>
      <c r="C584" s="3">
        <v>1</v>
      </c>
    </row>
    <row r="585" spans="1:3" x14ac:dyDescent="0.25">
      <c r="A585" s="2" t="s">
        <v>655</v>
      </c>
      <c r="B585" s="3">
        <v>0</v>
      </c>
      <c r="C585" s="3">
        <v>1</v>
      </c>
    </row>
    <row r="586" spans="1:3" x14ac:dyDescent="0.25">
      <c r="A586" s="2" t="s">
        <v>656</v>
      </c>
      <c r="B586" s="3">
        <v>0</v>
      </c>
      <c r="C586" s="3">
        <v>0</v>
      </c>
    </row>
    <row r="587" spans="1:3" x14ac:dyDescent="0.25">
      <c r="A587" s="2" t="s">
        <v>657</v>
      </c>
      <c r="B587" s="3">
        <v>0</v>
      </c>
      <c r="C587" s="3">
        <v>1</v>
      </c>
    </row>
    <row r="588" spans="1:3" x14ac:dyDescent="0.25">
      <c r="A588" s="2" t="s">
        <v>658</v>
      </c>
      <c r="B588" s="3">
        <v>1</v>
      </c>
      <c r="C588" s="3">
        <v>1</v>
      </c>
    </row>
    <row r="589" spans="1:3" x14ac:dyDescent="0.25">
      <c r="A589" s="2" t="s">
        <v>659</v>
      </c>
      <c r="B589" s="3">
        <v>0</v>
      </c>
      <c r="C589" s="3">
        <v>1</v>
      </c>
    </row>
    <row r="590" spans="1:3" x14ac:dyDescent="0.25">
      <c r="A590" s="2" t="s">
        <v>660</v>
      </c>
      <c r="B590" s="3">
        <v>0</v>
      </c>
      <c r="C590" s="3">
        <v>1</v>
      </c>
    </row>
    <row r="591" spans="1:3" x14ac:dyDescent="0.25">
      <c r="A591" s="2" t="s">
        <v>661</v>
      </c>
      <c r="B591" s="3">
        <v>0</v>
      </c>
      <c r="C591" s="3">
        <v>0</v>
      </c>
    </row>
    <row r="592" spans="1:3" x14ac:dyDescent="0.25">
      <c r="A592" s="2" t="s">
        <v>662</v>
      </c>
      <c r="B592" s="3">
        <v>1</v>
      </c>
      <c r="C592" s="3">
        <v>1</v>
      </c>
    </row>
    <row r="593" spans="1:3" x14ac:dyDescent="0.25">
      <c r="A593" s="2" t="s">
        <v>663</v>
      </c>
      <c r="B593" s="3">
        <v>1</v>
      </c>
      <c r="C593" s="3">
        <v>1</v>
      </c>
    </row>
    <row r="594" spans="1:3" x14ac:dyDescent="0.25">
      <c r="A594" s="2" t="s">
        <v>664</v>
      </c>
      <c r="B594" s="3">
        <v>0</v>
      </c>
      <c r="C594" s="3">
        <v>1</v>
      </c>
    </row>
    <row r="595" spans="1:3" x14ac:dyDescent="0.25">
      <c r="A595" s="2" t="s">
        <v>665</v>
      </c>
      <c r="B595" s="3">
        <v>0</v>
      </c>
      <c r="C595" s="3">
        <v>1</v>
      </c>
    </row>
    <row r="596" spans="1:3" x14ac:dyDescent="0.25">
      <c r="A596" s="2" t="s">
        <v>666</v>
      </c>
      <c r="B596" s="3">
        <v>0</v>
      </c>
      <c r="C596" s="3">
        <v>1</v>
      </c>
    </row>
    <row r="597" spans="1:3" x14ac:dyDescent="0.25">
      <c r="A597" s="2" t="s">
        <v>667</v>
      </c>
      <c r="B597" s="3">
        <v>1</v>
      </c>
      <c r="C597" s="3">
        <v>1</v>
      </c>
    </row>
    <row r="598" spans="1:3" x14ac:dyDescent="0.25">
      <c r="A598" s="2" t="s">
        <v>668</v>
      </c>
      <c r="B598" s="3">
        <v>1</v>
      </c>
      <c r="C598" s="3">
        <v>0</v>
      </c>
    </row>
    <row r="599" spans="1:3" x14ac:dyDescent="0.25">
      <c r="A599" s="2" t="s">
        <v>669</v>
      </c>
      <c r="B599" s="3">
        <v>1</v>
      </c>
      <c r="C599" s="3">
        <v>1</v>
      </c>
    </row>
    <row r="600" spans="1:3" x14ac:dyDescent="0.25">
      <c r="A600" s="2" t="s">
        <v>670</v>
      </c>
      <c r="B600" s="3">
        <v>0</v>
      </c>
      <c r="C600" s="3">
        <v>1</v>
      </c>
    </row>
    <row r="601" spans="1:3" x14ac:dyDescent="0.25">
      <c r="A601" s="2" t="s">
        <v>671</v>
      </c>
      <c r="B601" s="3">
        <v>0</v>
      </c>
      <c r="C601" s="3">
        <v>1</v>
      </c>
    </row>
    <row r="602" spans="1:3" x14ac:dyDescent="0.25">
      <c r="A602" s="2" t="s">
        <v>672</v>
      </c>
      <c r="B602" s="3">
        <v>1</v>
      </c>
      <c r="C602" s="3">
        <v>0</v>
      </c>
    </row>
    <row r="603" spans="1:3" x14ac:dyDescent="0.25">
      <c r="A603" s="2" t="s">
        <v>673</v>
      </c>
      <c r="B603" s="3">
        <v>0</v>
      </c>
      <c r="C603" s="3">
        <v>1</v>
      </c>
    </row>
    <row r="604" spans="1:3" x14ac:dyDescent="0.25">
      <c r="A604" s="2" t="s">
        <v>674</v>
      </c>
      <c r="B604" s="3">
        <v>0</v>
      </c>
      <c r="C604" s="3">
        <v>0</v>
      </c>
    </row>
    <row r="605" spans="1:3" x14ac:dyDescent="0.25">
      <c r="A605" s="2" t="s">
        <v>675</v>
      </c>
      <c r="B605" s="3">
        <v>1</v>
      </c>
      <c r="C605" s="3">
        <v>1</v>
      </c>
    </row>
    <row r="606" spans="1:3" x14ac:dyDescent="0.25">
      <c r="A606" s="2" t="s">
        <v>676</v>
      </c>
      <c r="B606" s="3">
        <v>0</v>
      </c>
      <c r="C606" s="3">
        <v>1</v>
      </c>
    </row>
    <row r="607" spans="1:3" x14ac:dyDescent="0.25">
      <c r="A607" s="2" t="s">
        <v>677</v>
      </c>
      <c r="B607" s="3">
        <v>0</v>
      </c>
      <c r="C607" s="3">
        <v>1</v>
      </c>
    </row>
    <row r="608" spans="1:3" x14ac:dyDescent="0.25">
      <c r="A608" s="2" t="s">
        <v>678</v>
      </c>
      <c r="B608" s="3">
        <v>0</v>
      </c>
      <c r="C608" s="3">
        <v>0</v>
      </c>
    </row>
    <row r="609" spans="1:3" x14ac:dyDescent="0.25">
      <c r="A609" s="2" t="s">
        <v>679</v>
      </c>
      <c r="B609" s="3">
        <v>0</v>
      </c>
      <c r="C609" s="3">
        <v>1</v>
      </c>
    </row>
    <row r="610" spans="1:3" x14ac:dyDescent="0.25">
      <c r="A610" s="2" t="s">
        <v>680</v>
      </c>
      <c r="B610" s="3">
        <v>1</v>
      </c>
      <c r="C610" s="3">
        <v>1</v>
      </c>
    </row>
    <row r="611" spans="1:3" x14ac:dyDescent="0.25">
      <c r="A611" s="2" t="s">
        <v>681</v>
      </c>
      <c r="B611" s="3">
        <v>0</v>
      </c>
      <c r="C611" s="3">
        <v>1</v>
      </c>
    </row>
    <row r="612" spans="1:3" x14ac:dyDescent="0.25">
      <c r="A612" s="2" t="s">
        <v>682</v>
      </c>
      <c r="B612" s="3">
        <v>1</v>
      </c>
      <c r="C612" s="3">
        <v>1</v>
      </c>
    </row>
    <row r="613" spans="1:3" x14ac:dyDescent="0.25">
      <c r="A613" s="2" t="s">
        <v>683</v>
      </c>
      <c r="B613" s="3">
        <v>1</v>
      </c>
      <c r="C613" s="3">
        <v>1</v>
      </c>
    </row>
    <row r="614" spans="1:3" x14ac:dyDescent="0.25">
      <c r="A614" s="2" t="s">
        <v>684</v>
      </c>
      <c r="B614" s="3">
        <v>0</v>
      </c>
      <c r="C614" s="3">
        <v>1</v>
      </c>
    </row>
    <row r="615" spans="1:3" x14ac:dyDescent="0.25">
      <c r="A615" s="2" t="s">
        <v>685</v>
      </c>
      <c r="B615" s="3">
        <v>1</v>
      </c>
      <c r="C615" s="3">
        <v>1</v>
      </c>
    </row>
    <row r="616" spans="1:3" x14ac:dyDescent="0.25">
      <c r="A616" s="2" t="s">
        <v>686</v>
      </c>
      <c r="B616" s="3">
        <v>1</v>
      </c>
      <c r="C616" s="3">
        <v>1</v>
      </c>
    </row>
    <row r="617" spans="1:3" x14ac:dyDescent="0.25">
      <c r="A617" s="2" t="s">
        <v>687</v>
      </c>
      <c r="B617" s="3">
        <v>0</v>
      </c>
      <c r="C617" s="3">
        <v>1</v>
      </c>
    </row>
    <row r="618" spans="1:3" x14ac:dyDescent="0.25">
      <c r="A618" s="2" t="s">
        <v>688</v>
      </c>
      <c r="B618" s="3">
        <v>0</v>
      </c>
      <c r="C618" s="3">
        <v>1</v>
      </c>
    </row>
    <row r="619" spans="1:3" x14ac:dyDescent="0.25">
      <c r="A619" s="2" t="s">
        <v>689</v>
      </c>
      <c r="B619" s="3">
        <v>1</v>
      </c>
      <c r="C619" s="3">
        <v>1</v>
      </c>
    </row>
    <row r="620" spans="1:3" x14ac:dyDescent="0.25">
      <c r="A620" s="2" t="s">
        <v>690</v>
      </c>
      <c r="B620" s="3">
        <v>1</v>
      </c>
      <c r="C620" s="3">
        <v>1</v>
      </c>
    </row>
    <row r="621" spans="1:3" x14ac:dyDescent="0.25">
      <c r="A621" s="2" t="s">
        <v>691</v>
      </c>
      <c r="B621" s="3">
        <v>0</v>
      </c>
      <c r="C621" s="3">
        <v>1</v>
      </c>
    </row>
    <row r="622" spans="1:3" x14ac:dyDescent="0.25">
      <c r="A622" s="2" t="s">
        <v>692</v>
      </c>
      <c r="B622" s="3">
        <v>1</v>
      </c>
      <c r="C622" s="3">
        <v>1</v>
      </c>
    </row>
    <row r="623" spans="1:3" x14ac:dyDescent="0.25">
      <c r="A623" s="2" t="s">
        <v>693</v>
      </c>
      <c r="B623" s="3">
        <v>1</v>
      </c>
      <c r="C623" s="3">
        <v>1</v>
      </c>
    </row>
    <row r="624" spans="1:3" x14ac:dyDescent="0.25">
      <c r="A624" s="2" t="s">
        <v>694</v>
      </c>
      <c r="B624" s="3">
        <v>0</v>
      </c>
      <c r="C624" s="3">
        <v>1</v>
      </c>
    </row>
    <row r="625" spans="1:3" x14ac:dyDescent="0.25">
      <c r="A625" s="2" t="s">
        <v>695</v>
      </c>
      <c r="B625" s="3">
        <v>0</v>
      </c>
      <c r="C625" s="3">
        <v>1</v>
      </c>
    </row>
    <row r="626" spans="1:3" x14ac:dyDescent="0.25">
      <c r="A626" s="2" t="s">
        <v>696</v>
      </c>
      <c r="B626" s="3">
        <v>1</v>
      </c>
      <c r="C626" s="3">
        <v>0</v>
      </c>
    </row>
    <row r="627" spans="1:3" x14ac:dyDescent="0.25">
      <c r="A627" s="2" t="s">
        <v>697</v>
      </c>
      <c r="B627" s="3">
        <v>0</v>
      </c>
      <c r="C627" s="3">
        <v>1</v>
      </c>
    </row>
    <row r="628" spans="1:3" x14ac:dyDescent="0.25">
      <c r="A628" s="2" t="s">
        <v>698</v>
      </c>
      <c r="B628" s="3">
        <v>1</v>
      </c>
      <c r="C628" s="3">
        <v>1</v>
      </c>
    </row>
    <row r="629" spans="1:3" x14ac:dyDescent="0.25">
      <c r="A629" s="2" t="s">
        <v>699</v>
      </c>
      <c r="B629" s="3">
        <v>0</v>
      </c>
      <c r="C629" s="3">
        <v>1</v>
      </c>
    </row>
    <row r="630" spans="1:3" x14ac:dyDescent="0.25">
      <c r="A630" s="2" t="s">
        <v>700</v>
      </c>
      <c r="B630" s="3">
        <v>0</v>
      </c>
      <c r="C630" s="3">
        <v>1</v>
      </c>
    </row>
    <row r="631" spans="1:3" x14ac:dyDescent="0.25">
      <c r="A631" s="2" t="s">
        <v>701</v>
      </c>
      <c r="B631" s="3">
        <v>0</v>
      </c>
      <c r="C631" s="3">
        <v>1</v>
      </c>
    </row>
    <row r="632" spans="1:3" x14ac:dyDescent="0.25">
      <c r="A632" s="2" t="s">
        <v>702</v>
      </c>
      <c r="B632" s="3">
        <v>1</v>
      </c>
      <c r="C632" s="3">
        <v>0</v>
      </c>
    </row>
    <row r="633" spans="1:3" x14ac:dyDescent="0.25">
      <c r="A633" s="2" t="s">
        <v>703</v>
      </c>
      <c r="B633" s="3">
        <v>0</v>
      </c>
      <c r="C633" s="3">
        <v>1</v>
      </c>
    </row>
    <row r="634" spans="1:3" x14ac:dyDescent="0.25">
      <c r="A634" s="2" t="s">
        <v>704</v>
      </c>
      <c r="B634" s="3">
        <v>0</v>
      </c>
      <c r="C634" s="3">
        <v>0</v>
      </c>
    </row>
    <row r="635" spans="1:3" x14ac:dyDescent="0.25">
      <c r="A635" s="2" t="s">
        <v>705</v>
      </c>
      <c r="B635" s="3">
        <v>1</v>
      </c>
      <c r="C635" s="3">
        <v>1</v>
      </c>
    </row>
    <row r="636" spans="1:3" x14ac:dyDescent="0.25">
      <c r="A636" s="2" t="s">
        <v>706</v>
      </c>
      <c r="B636" s="3">
        <v>1</v>
      </c>
      <c r="C636" s="3">
        <v>1</v>
      </c>
    </row>
    <row r="637" spans="1:3" x14ac:dyDescent="0.25">
      <c r="A637" s="2" t="s">
        <v>707</v>
      </c>
      <c r="B637" s="3">
        <v>0</v>
      </c>
      <c r="C637" s="3">
        <v>1</v>
      </c>
    </row>
    <row r="638" spans="1:3" x14ac:dyDescent="0.25">
      <c r="A638" s="2" t="s">
        <v>708</v>
      </c>
      <c r="B638" s="3">
        <v>1</v>
      </c>
      <c r="C638" s="3">
        <v>0</v>
      </c>
    </row>
    <row r="639" spans="1:3" x14ac:dyDescent="0.25">
      <c r="A639" s="2" t="s">
        <v>709</v>
      </c>
      <c r="B639" s="3">
        <v>1</v>
      </c>
      <c r="C639" s="3">
        <v>1</v>
      </c>
    </row>
    <row r="640" spans="1:3" x14ac:dyDescent="0.25">
      <c r="A640" s="2" t="s">
        <v>710</v>
      </c>
      <c r="B640" s="3">
        <v>0</v>
      </c>
      <c r="C640" s="3">
        <v>1</v>
      </c>
    </row>
    <row r="641" spans="1:3" x14ac:dyDescent="0.25">
      <c r="A641" s="2" t="s">
        <v>711</v>
      </c>
      <c r="B641" s="3">
        <v>1</v>
      </c>
      <c r="C641" s="3">
        <v>1</v>
      </c>
    </row>
    <row r="642" spans="1:3" x14ac:dyDescent="0.25">
      <c r="A642" s="2" t="s">
        <v>712</v>
      </c>
      <c r="B642" s="3">
        <v>0</v>
      </c>
      <c r="C642" s="3">
        <v>0</v>
      </c>
    </row>
    <row r="643" spans="1:3" x14ac:dyDescent="0.25">
      <c r="A643" s="2" t="s">
        <v>713</v>
      </c>
      <c r="B643" s="3">
        <v>1</v>
      </c>
      <c r="C643" s="3">
        <v>1</v>
      </c>
    </row>
    <row r="644" spans="1:3" x14ac:dyDescent="0.25">
      <c r="A644" s="2" t="s">
        <v>714</v>
      </c>
      <c r="B644" s="3">
        <v>1</v>
      </c>
      <c r="C644" s="3">
        <v>1</v>
      </c>
    </row>
    <row r="645" spans="1:3" x14ac:dyDescent="0.25">
      <c r="A645" s="2" t="s">
        <v>715</v>
      </c>
      <c r="B645" s="3">
        <v>0</v>
      </c>
      <c r="C645" s="3">
        <v>1</v>
      </c>
    </row>
    <row r="646" spans="1:3" x14ac:dyDescent="0.25">
      <c r="A646" s="2" t="s">
        <v>716</v>
      </c>
      <c r="B646" s="3">
        <v>1</v>
      </c>
      <c r="C646" s="3">
        <v>1</v>
      </c>
    </row>
    <row r="647" spans="1:3" x14ac:dyDescent="0.25">
      <c r="A647" s="2" t="s">
        <v>717</v>
      </c>
      <c r="B647" s="3">
        <v>0</v>
      </c>
      <c r="C647" s="3">
        <v>1</v>
      </c>
    </row>
    <row r="648" spans="1:3" x14ac:dyDescent="0.25">
      <c r="A648" s="2" t="s">
        <v>718</v>
      </c>
      <c r="B648" s="3">
        <v>1</v>
      </c>
      <c r="C648" s="3">
        <v>0</v>
      </c>
    </row>
    <row r="649" spans="1:3" x14ac:dyDescent="0.25">
      <c r="A649" s="2" t="s">
        <v>719</v>
      </c>
      <c r="B649" s="3">
        <v>0</v>
      </c>
      <c r="C649" s="3">
        <v>1</v>
      </c>
    </row>
    <row r="650" spans="1:3" x14ac:dyDescent="0.25">
      <c r="A650" s="2" t="s">
        <v>720</v>
      </c>
      <c r="B650" s="3">
        <v>0</v>
      </c>
      <c r="C650" s="3">
        <v>1</v>
      </c>
    </row>
    <row r="651" spans="1:3" x14ac:dyDescent="0.25">
      <c r="A651" s="2" t="s">
        <v>721</v>
      </c>
      <c r="B651" s="3">
        <v>0</v>
      </c>
      <c r="C651" s="3">
        <v>1</v>
      </c>
    </row>
    <row r="652" spans="1:3" x14ac:dyDescent="0.25">
      <c r="A652" s="2" t="s">
        <v>722</v>
      </c>
      <c r="B652" s="3">
        <v>0</v>
      </c>
      <c r="C652" s="3">
        <v>1</v>
      </c>
    </row>
    <row r="653" spans="1:3" x14ac:dyDescent="0.25">
      <c r="A653" s="2" t="s">
        <v>723</v>
      </c>
      <c r="B653" s="3">
        <v>0</v>
      </c>
      <c r="C653" s="3">
        <v>1</v>
      </c>
    </row>
    <row r="654" spans="1:3" x14ac:dyDescent="0.25">
      <c r="A654" s="2" t="s">
        <v>724</v>
      </c>
      <c r="B654" s="3">
        <v>0</v>
      </c>
      <c r="C654" s="3">
        <v>1</v>
      </c>
    </row>
    <row r="655" spans="1:3" x14ac:dyDescent="0.25">
      <c r="A655" s="2" t="s">
        <v>725</v>
      </c>
      <c r="B655" s="3">
        <v>1</v>
      </c>
      <c r="C655" s="3">
        <v>1</v>
      </c>
    </row>
    <row r="656" spans="1:3" x14ac:dyDescent="0.25">
      <c r="A656" s="2" t="s">
        <v>726</v>
      </c>
      <c r="B656" s="3">
        <v>1</v>
      </c>
      <c r="C656" s="3">
        <v>1</v>
      </c>
    </row>
    <row r="657" spans="1:3" x14ac:dyDescent="0.25">
      <c r="A657" s="2" t="s">
        <v>727</v>
      </c>
      <c r="B657" s="3">
        <v>1</v>
      </c>
      <c r="C657" s="3">
        <v>1</v>
      </c>
    </row>
    <row r="658" spans="1:3" x14ac:dyDescent="0.25">
      <c r="A658" s="2" t="s">
        <v>728</v>
      </c>
      <c r="B658" s="3">
        <v>1</v>
      </c>
      <c r="C658" s="3">
        <v>0</v>
      </c>
    </row>
    <row r="659" spans="1:3" x14ac:dyDescent="0.25">
      <c r="A659" s="2" t="s">
        <v>729</v>
      </c>
      <c r="B659" s="3">
        <v>0</v>
      </c>
      <c r="C659" s="3">
        <v>0</v>
      </c>
    </row>
    <row r="660" spans="1:3" x14ac:dyDescent="0.25">
      <c r="A660" s="2" t="s">
        <v>730</v>
      </c>
      <c r="B660" s="3">
        <v>1</v>
      </c>
      <c r="C660" s="3">
        <v>1</v>
      </c>
    </row>
    <row r="661" spans="1:3" x14ac:dyDescent="0.25">
      <c r="A661" s="2" t="s">
        <v>731</v>
      </c>
      <c r="B661" s="3">
        <v>0</v>
      </c>
      <c r="C661" s="3">
        <v>1</v>
      </c>
    </row>
    <row r="662" spans="1:3" x14ac:dyDescent="0.25">
      <c r="A662" s="2" t="s">
        <v>732</v>
      </c>
      <c r="B662" s="3">
        <v>1</v>
      </c>
      <c r="C662" s="3">
        <v>0</v>
      </c>
    </row>
    <row r="663" spans="1:3" x14ac:dyDescent="0.25">
      <c r="A663" s="2" t="s">
        <v>733</v>
      </c>
      <c r="B663" s="3">
        <v>1</v>
      </c>
      <c r="C663" s="3">
        <v>1</v>
      </c>
    </row>
    <row r="664" spans="1:3" x14ac:dyDescent="0.25">
      <c r="A664" s="2" t="s">
        <v>734</v>
      </c>
      <c r="B664" s="3">
        <v>0</v>
      </c>
      <c r="C664" s="3">
        <v>1</v>
      </c>
    </row>
    <row r="665" spans="1:3" x14ac:dyDescent="0.25">
      <c r="A665" s="2" t="s">
        <v>735</v>
      </c>
      <c r="B665" s="3">
        <v>0</v>
      </c>
      <c r="C665" s="3">
        <v>1</v>
      </c>
    </row>
    <row r="666" spans="1:3" x14ac:dyDescent="0.25">
      <c r="A666" s="2" t="s">
        <v>736</v>
      </c>
      <c r="B666" s="3">
        <v>0</v>
      </c>
      <c r="C666" s="3">
        <v>1</v>
      </c>
    </row>
    <row r="667" spans="1:3" x14ac:dyDescent="0.25">
      <c r="A667" s="2" t="s">
        <v>737</v>
      </c>
      <c r="B667" s="3">
        <v>0</v>
      </c>
      <c r="C667" s="3">
        <v>0</v>
      </c>
    </row>
    <row r="668" spans="1:3" x14ac:dyDescent="0.25">
      <c r="A668" s="2" t="s">
        <v>738</v>
      </c>
      <c r="B668" s="3">
        <v>1</v>
      </c>
      <c r="C668" s="3">
        <v>1</v>
      </c>
    </row>
    <row r="669" spans="1:3" x14ac:dyDescent="0.25">
      <c r="A669" s="2" t="s">
        <v>739</v>
      </c>
      <c r="B669" s="3">
        <v>0</v>
      </c>
      <c r="C669" s="3">
        <v>1</v>
      </c>
    </row>
    <row r="670" spans="1:3" x14ac:dyDescent="0.25">
      <c r="A670" s="2" t="s">
        <v>740</v>
      </c>
      <c r="B670" s="3">
        <v>0</v>
      </c>
      <c r="C670" s="3">
        <v>0</v>
      </c>
    </row>
    <row r="671" spans="1:3" x14ac:dyDescent="0.25">
      <c r="A671" s="2" t="s">
        <v>741</v>
      </c>
      <c r="B671" s="3">
        <v>0</v>
      </c>
      <c r="C671" s="3">
        <v>1</v>
      </c>
    </row>
    <row r="672" spans="1:3" x14ac:dyDescent="0.25">
      <c r="A672" s="2" t="s">
        <v>742</v>
      </c>
      <c r="B672" s="3">
        <v>1</v>
      </c>
      <c r="C672" s="3">
        <v>1</v>
      </c>
    </row>
    <row r="673" spans="1:3" x14ac:dyDescent="0.25">
      <c r="A673" s="2" t="s">
        <v>743</v>
      </c>
      <c r="B673" s="3">
        <v>0</v>
      </c>
      <c r="C673" s="3">
        <v>1</v>
      </c>
    </row>
    <row r="674" spans="1:3" x14ac:dyDescent="0.25">
      <c r="A674" s="2" t="s">
        <v>744</v>
      </c>
      <c r="B674" s="3">
        <v>0</v>
      </c>
      <c r="C674" s="3">
        <v>0</v>
      </c>
    </row>
    <row r="675" spans="1:3" x14ac:dyDescent="0.25">
      <c r="A675" s="2" t="s">
        <v>745</v>
      </c>
      <c r="B675" s="3">
        <v>1</v>
      </c>
      <c r="C675" s="3">
        <v>1</v>
      </c>
    </row>
    <row r="676" spans="1:3" x14ac:dyDescent="0.25">
      <c r="A676" s="2" t="s">
        <v>746</v>
      </c>
      <c r="B676" s="3">
        <v>1</v>
      </c>
      <c r="C676" s="3">
        <v>1</v>
      </c>
    </row>
    <row r="677" spans="1:3" x14ac:dyDescent="0.25">
      <c r="A677" s="2" t="s">
        <v>747</v>
      </c>
      <c r="B677" s="3">
        <v>0</v>
      </c>
      <c r="C677" s="3">
        <v>0</v>
      </c>
    </row>
    <row r="678" spans="1:3" x14ac:dyDescent="0.25">
      <c r="A678" s="2" t="s">
        <v>748</v>
      </c>
      <c r="B678" s="3">
        <v>0</v>
      </c>
      <c r="C678" s="3">
        <v>0</v>
      </c>
    </row>
    <row r="679" spans="1:3" x14ac:dyDescent="0.25">
      <c r="A679" s="2" t="s">
        <v>749</v>
      </c>
      <c r="B679" s="3">
        <v>0</v>
      </c>
      <c r="C679" s="3">
        <v>0</v>
      </c>
    </row>
    <row r="680" spans="1:3" x14ac:dyDescent="0.25">
      <c r="A680" s="2" t="s">
        <v>750</v>
      </c>
      <c r="B680" s="3">
        <v>0</v>
      </c>
      <c r="C680" s="3">
        <v>1</v>
      </c>
    </row>
    <row r="681" spans="1:3" x14ac:dyDescent="0.25">
      <c r="A681" s="2" t="s">
        <v>751</v>
      </c>
      <c r="B681" s="3">
        <v>0</v>
      </c>
      <c r="C681" s="3">
        <v>0</v>
      </c>
    </row>
    <row r="682" spans="1:3" x14ac:dyDescent="0.25">
      <c r="A682" s="2" t="s">
        <v>752</v>
      </c>
      <c r="B682" s="3">
        <v>1</v>
      </c>
      <c r="C682" s="3">
        <v>1</v>
      </c>
    </row>
    <row r="683" spans="1:3" x14ac:dyDescent="0.25">
      <c r="A683" s="2" t="s">
        <v>753</v>
      </c>
      <c r="B683" s="3">
        <v>0</v>
      </c>
      <c r="C683" s="3">
        <v>1</v>
      </c>
    </row>
    <row r="684" spans="1:3" x14ac:dyDescent="0.25">
      <c r="A684" s="2" t="s">
        <v>754</v>
      </c>
      <c r="B684" s="3">
        <v>1</v>
      </c>
      <c r="C684" s="3">
        <v>0</v>
      </c>
    </row>
    <row r="685" spans="1:3" x14ac:dyDescent="0.25">
      <c r="A685" s="2" t="s">
        <v>755</v>
      </c>
      <c r="B685" s="3">
        <v>1</v>
      </c>
      <c r="C685" s="3">
        <v>1</v>
      </c>
    </row>
    <row r="686" spans="1:3" x14ac:dyDescent="0.25">
      <c r="A686" s="2" t="s">
        <v>756</v>
      </c>
      <c r="B686" s="3">
        <v>1</v>
      </c>
      <c r="C686" s="3">
        <v>1</v>
      </c>
    </row>
    <row r="687" spans="1:3" x14ac:dyDescent="0.25">
      <c r="A687" s="2" t="s">
        <v>757</v>
      </c>
      <c r="B687" s="3">
        <v>1</v>
      </c>
      <c r="C687" s="3">
        <v>0</v>
      </c>
    </row>
    <row r="688" spans="1:3" x14ac:dyDescent="0.25">
      <c r="A688" s="2" t="s">
        <v>758</v>
      </c>
      <c r="B688" s="3">
        <v>1</v>
      </c>
      <c r="C688" s="3">
        <v>0</v>
      </c>
    </row>
    <row r="689" spans="1:3" x14ac:dyDescent="0.25">
      <c r="A689" s="2" t="s">
        <v>759</v>
      </c>
      <c r="B689" s="3">
        <v>0</v>
      </c>
      <c r="C689" s="3">
        <v>1</v>
      </c>
    </row>
    <row r="690" spans="1:3" x14ac:dyDescent="0.25">
      <c r="A690" s="2" t="s">
        <v>760</v>
      </c>
      <c r="B690" s="3">
        <v>0</v>
      </c>
      <c r="C690" s="3">
        <v>1</v>
      </c>
    </row>
    <row r="691" spans="1:3" x14ac:dyDescent="0.25">
      <c r="A691" s="2" t="s">
        <v>761</v>
      </c>
      <c r="B691" s="3">
        <v>0</v>
      </c>
      <c r="C691" s="3">
        <v>1</v>
      </c>
    </row>
    <row r="692" spans="1:3" x14ac:dyDescent="0.25">
      <c r="A692" s="2" t="s">
        <v>762</v>
      </c>
      <c r="B692" s="3">
        <v>0</v>
      </c>
      <c r="C692" s="3">
        <v>1</v>
      </c>
    </row>
    <row r="693" spans="1:3" x14ac:dyDescent="0.25">
      <c r="A693" s="2" t="s">
        <v>763</v>
      </c>
      <c r="B693" s="3">
        <v>1</v>
      </c>
      <c r="C693" s="3">
        <v>1</v>
      </c>
    </row>
    <row r="694" spans="1:3" x14ac:dyDescent="0.25">
      <c r="A694" s="2" t="s">
        <v>764</v>
      </c>
      <c r="B694" s="3">
        <v>1</v>
      </c>
      <c r="C694" s="3">
        <v>1</v>
      </c>
    </row>
    <row r="695" spans="1:3" x14ac:dyDescent="0.25">
      <c r="A695" s="2" t="s">
        <v>765</v>
      </c>
      <c r="B695" s="3">
        <v>0</v>
      </c>
      <c r="C695" s="3">
        <v>0</v>
      </c>
    </row>
    <row r="696" spans="1:3" x14ac:dyDescent="0.25">
      <c r="A696" s="2" t="s">
        <v>766</v>
      </c>
      <c r="B696" s="3">
        <v>1</v>
      </c>
      <c r="C696" s="3">
        <v>1</v>
      </c>
    </row>
    <row r="697" spans="1:3" x14ac:dyDescent="0.25">
      <c r="A697" s="2" t="s">
        <v>767</v>
      </c>
      <c r="B697" s="3">
        <v>1</v>
      </c>
      <c r="C697" s="3">
        <v>1</v>
      </c>
    </row>
    <row r="698" spans="1:3" x14ac:dyDescent="0.25">
      <c r="A698" s="2" t="s">
        <v>768</v>
      </c>
      <c r="B698" s="3">
        <v>0</v>
      </c>
      <c r="C698" s="3">
        <v>1</v>
      </c>
    </row>
    <row r="699" spans="1:3" x14ac:dyDescent="0.25">
      <c r="A699" s="2" t="s">
        <v>769</v>
      </c>
      <c r="B699" s="3">
        <v>0</v>
      </c>
      <c r="C699" s="3">
        <v>1</v>
      </c>
    </row>
    <row r="700" spans="1:3" x14ac:dyDescent="0.25">
      <c r="A700" s="2" t="s">
        <v>770</v>
      </c>
      <c r="B700" s="3">
        <v>1</v>
      </c>
      <c r="C700" s="3">
        <v>1</v>
      </c>
    </row>
    <row r="701" spans="1:3" x14ac:dyDescent="0.25">
      <c r="A701" s="2" t="s">
        <v>771</v>
      </c>
      <c r="B701" s="3">
        <v>0</v>
      </c>
      <c r="C701" s="3">
        <v>1</v>
      </c>
    </row>
    <row r="702" spans="1:3" x14ac:dyDescent="0.25">
      <c r="A702" s="2" t="s">
        <v>772</v>
      </c>
      <c r="B702" s="3">
        <v>1</v>
      </c>
      <c r="C702" s="3">
        <v>1</v>
      </c>
    </row>
    <row r="703" spans="1:3" x14ac:dyDescent="0.25">
      <c r="A703" s="2" t="s">
        <v>773</v>
      </c>
      <c r="B703" s="3">
        <v>1</v>
      </c>
      <c r="C703" s="3">
        <v>1</v>
      </c>
    </row>
    <row r="704" spans="1:3" x14ac:dyDescent="0.25">
      <c r="A704" s="2" t="s">
        <v>774</v>
      </c>
      <c r="B704" s="3">
        <v>0</v>
      </c>
      <c r="C704" s="3">
        <v>1</v>
      </c>
    </row>
    <row r="705" spans="1:3" x14ac:dyDescent="0.25">
      <c r="A705" s="2" t="s">
        <v>775</v>
      </c>
      <c r="B705" s="3">
        <v>1</v>
      </c>
      <c r="C705" s="3">
        <v>1</v>
      </c>
    </row>
    <row r="706" spans="1:3" x14ac:dyDescent="0.25">
      <c r="A706" s="2" t="s">
        <v>776</v>
      </c>
      <c r="B706" s="3">
        <v>1</v>
      </c>
      <c r="C706" s="3">
        <v>1</v>
      </c>
    </row>
    <row r="707" spans="1:3" x14ac:dyDescent="0.25">
      <c r="A707" s="2" t="s">
        <v>777</v>
      </c>
      <c r="B707" s="3">
        <v>1</v>
      </c>
      <c r="C707" s="3">
        <v>1</v>
      </c>
    </row>
    <row r="708" spans="1:3" x14ac:dyDescent="0.25">
      <c r="A708" s="2" t="s">
        <v>778</v>
      </c>
      <c r="B708" s="3">
        <v>1</v>
      </c>
      <c r="C708" s="3">
        <v>1</v>
      </c>
    </row>
    <row r="709" spans="1:3" x14ac:dyDescent="0.25">
      <c r="A709" s="2" t="s">
        <v>779</v>
      </c>
      <c r="B709" s="3">
        <v>0</v>
      </c>
      <c r="C709" s="3">
        <v>1</v>
      </c>
    </row>
    <row r="710" spans="1:3" x14ac:dyDescent="0.25">
      <c r="A710" s="2" t="s">
        <v>780</v>
      </c>
      <c r="B710" s="3">
        <v>0</v>
      </c>
      <c r="C710" s="3">
        <v>1</v>
      </c>
    </row>
    <row r="711" spans="1:3" x14ac:dyDescent="0.25">
      <c r="A711" s="2" t="s">
        <v>781</v>
      </c>
      <c r="B711" s="3">
        <v>1</v>
      </c>
      <c r="C711" s="3">
        <v>1</v>
      </c>
    </row>
    <row r="712" spans="1:3" x14ac:dyDescent="0.25">
      <c r="A712" s="2" t="s">
        <v>782</v>
      </c>
      <c r="B712" s="3">
        <v>0</v>
      </c>
      <c r="C712" s="3">
        <v>1</v>
      </c>
    </row>
    <row r="713" spans="1:3" x14ac:dyDescent="0.25">
      <c r="A713" s="2" t="s">
        <v>783</v>
      </c>
      <c r="B713" s="3">
        <v>0</v>
      </c>
      <c r="C713" s="3">
        <v>1</v>
      </c>
    </row>
    <row r="714" spans="1:3" x14ac:dyDescent="0.25">
      <c r="A714" s="2" t="s">
        <v>784</v>
      </c>
      <c r="B714" s="3">
        <v>1</v>
      </c>
      <c r="C714" s="3">
        <v>0</v>
      </c>
    </row>
    <row r="715" spans="1:3" x14ac:dyDescent="0.25">
      <c r="A715" s="2" t="s">
        <v>785</v>
      </c>
      <c r="B715" s="3">
        <v>1</v>
      </c>
      <c r="C715" s="3">
        <v>1</v>
      </c>
    </row>
    <row r="716" spans="1:3" x14ac:dyDescent="0.25">
      <c r="A716" s="2" t="s">
        <v>786</v>
      </c>
      <c r="B716" s="3">
        <v>1</v>
      </c>
      <c r="C716" s="3">
        <v>1</v>
      </c>
    </row>
    <row r="717" spans="1:3" x14ac:dyDescent="0.25">
      <c r="A717" s="2" t="s">
        <v>787</v>
      </c>
      <c r="B717" s="3">
        <v>1</v>
      </c>
      <c r="C717" s="3">
        <v>1</v>
      </c>
    </row>
    <row r="718" spans="1:3" x14ac:dyDescent="0.25">
      <c r="A718" s="2" t="s">
        <v>788</v>
      </c>
      <c r="B718" s="3">
        <v>1</v>
      </c>
      <c r="C718" s="3">
        <v>1</v>
      </c>
    </row>
    <row r="719" spans="1:3" x14ac:dyDescent="0.25">
      <c r="A719" s="2" t="s">
        <v>789</v>
      </c>
      <c r="B719" s="3">
        <v>1</v>
      </c>
      <c r="C719" s="3">
        <v>0</v>
      </c>
    </row>
    <row r="720" spans="1:3" x14ac:dyDescent="0.25">
      <c r="A720" s="2" t="s">
        <v>790</v>
      </c>
      <c r="B720" s="3">
        <v>0</v>
      </c>
      <c r="C720" s="3">
        <v>1</v>
      </c>
    </row>
    <row r="721" spans="1:3" x14ac:dyDescent="0.25">
      <c r="A721" s="2" t="s">
        <v>791</v>
      </c>
      <c r="B721" s="3">
        <v>0</v>
      </c>
      <c r="C721" s="3">
        <v>1</v>
      </c>
    </row>
    <row r="722" spans="1:3" x14ac:dyDescent="0.25">
      <c r="A722" s="2" t="s">
        <v>792</v>
      </c>
      <c r="B722" s="3">
        <v>0</v>
      </c>
      <c r="C722" s="3">
        <v>1</v>
      </c>
    </row>
    <row r="723" spans="1:3" x14ac:dyDescent="0.25">
      <c r="A723" s="2" t="s">
        <v>793</v>
      </c>
      <c r="B723" s="3">
        <v>0</v>
      </c>
      <c r="C723" s="3">
        <v>1</v>
      </c>
    </row>
    <row r="724" spans="1:3" x14ac:dyDescent="0.25">
      <c r="A724" s="2" t="s">
        <v>794</v>
      </c>
      <c r="B724" s="3">
        <v>0</v>
      </c>
      <c r="C724" s="3">
        <v>1</v>
      </c>
    </row>
    <row r="725" spans="1:3" x14ac:dyDescent="0.25">
      <c r="A725" s="2" t="s">
        <v>795</v>
      </c>
      <c r="B725" s="3">
        <v>0</v>
      </c>
      <c r="C725" s="3">
        <v>1</v>
      </c>
    </row>
    <row r="726" spans="1:3" x14ac:dyDescent="0.25">
      <c r="A726" s="2" t="s">
        <v>796</v>
      </c>
      <c r="B726" s="3">
        <v>0</v>
      </c>
      <c r="C726" s="3">
        <v>0</v>
      </c>
    </row>
    <row r="727" spans="1:3" x14ac:dyDescent="0.25">
      <c r="A727" s="2" t="s">
        <v>797</v>
      </c>
      <c r="B727" s="3">
        <v>0</v>
      </c>
      <c r="C727" s="3">
        <v>0</v>
      </c>
    </row>
    <row r="728" spans="1:3" x14ac:dyDescent="0.25">
      <c r="A728" s="2" t="s">
        <v>798</v>
      </c>
      <c r="B728" s="3">
        <v>0</v>
      </c>
      <c r="C728" s="3">
        <v>1</v>
      </c>
    </row>
    <row r="729" spans="1:3" x14ac:dyDescent="0.25">
      <c r="A729" s="2" t="s">
        <v>799</v>
      </c>
      <c r="B729" s="3">
        <v>1</v>
      </c>
      <c r="C729" s="3">
        <v>1</v>
      </c>
    </row>
    <row r="730" spans="1:3" x14ac:dyDescent="0.25">
      <c r="A730" s="2" t="s">
        <v>800</v>
      </c>
      <c r="B730" s="3">
        <v>1</v>
      </c>
      <c r="C730" s="3">
        <v>1</v>
      </c>
    </row>
    <row r="731" spans="1:3" x14ac:dyDescent="0.25">
      <c r="A731" s="2" t="s">
        <v>801</v>
      </c>
      <c r="B731" s="3">
        <v>1</v>
      </c>
      <c r="C731" s="3">
        <v>1</v>
      </c>
    </row>
    <row r="732" spans="1:3" x14ac:dyDescent="0.25">
      <c r="A732" s="2" t="s">
        <v>802</v>
      </c>
      <c r="B732" s="3">
        <v>1</v>
      </c>
      <c r="C732" s="3">
        <v>1</v>
      </c>
    </row>
    <row r="733" spans="1:3" x14ac:dyDescent="0.25">
      <c r="A733" s="2" t="s">
        <v>803</v>
      </c>
      <c r="B733" s="3">
        <v>0</v>
      </c>
      <c r="C733" s="3">
        <v>1</v>
      </c>
    </row>
    <row r="734" spans="1:3" x14ac:dyDescent="0.25">
      <c r="A734" s="2" t="s">
        <v>804</v>
      </c>
      <c r="B734" s="3">
        <v>0</v>
      </c>
      <c r="C734" s="3">
        <v>1</v>
      </c>
    </row>
    <row r="735" spans="1:3" x14ac:dyDescent="0.25">
      <c r="A735" s="2" t="s">
        <v>805</v>
      </c>
      <c r="B735" s="3">
        <v>1</v>
      </c>
      <c r="C735" s="3">
        <v>1</v>
      </c>
    </row>
    <row r="736" spans="1:3" x14ac:dyDescent="0.25">
      <c r="A736" s="2" t="s">
        <v>806</v>
      </c>
      <c r="B736" s="3">
        <v>0</v>
      </c>
      <c r="C736" s="3">
        <v>1</v>
      </c>
    </row>
    <row r="737" spans="1:3" x14ac:dyDescent="0.25">
      <c r="A737" s="2" t="s">
        <v>807</v>
      </c>
      <c r="B737" s="3">
        <v>1</v>
      </c>
      <c r="C737" s="3">
        <v>0</v>
      </c>
    </row>
    <row r="738" spans="1:3" x14ac:dyDescent="0.25">
      <c r="A738" s="2" t="s">
        <v>808</v>
      </c>
      <c r="B738" s="3">
        <v>1</v>
      </c>
      <c r="C738" s="3">
        <v>1</v>
      </c>
    </row>
    <row r="739" spans="1:3" x14ac:dyDescent="0.25">
      <c r="A739" s="2" t="s">
        <v>809</v>
      </c>
      <c r="B739" s="3">
        <v>1</v>
      </c>
      <c r="C739" s="3">
        <v>1</v>
      </c>
    </row>
    <row r="740" spans="1:3" x14ac:dyDescent="0.25">
      <c r="A740" s="2" t="s">
        <v>810</v>
      </c>
      <c r="B740" s="3">
        <v>1</v>
      </c>
      <c r="C740" s="3">
        <v>1</v>
      </c>
    </row>
    <row r="741" spans="1:3" x14ac:dyDescent="0.25">
      <c r="A741" s="2" t="s">
        <v>811</v>
      </c>
      <c r="B741" s="3">
        <v>1</v>
      </c>
      <c r="C741" s="3">
        <v>1</v>
      </c>
    </row>
    <row r="742" spans="1:3" x14ac:dyDescent="0.25">
      <c r="A742" s="2" t="s">
        <v>812</v>
      </c>
      <c r="B742" s="3">
        <v>0</v>
      </c>
      <c r="C742" s="3">
        <v>1</v>
      </c>
    </row>
    <row r="743" spans="1:3" x14ac:dyDescent="0.25">
      <c r="A743" s="2" t="s">
        <v>813</v>
      </c>
      <c r="B743" s="3">
        <v>1</v>
      </c>
      <c r="C743" s="3">
        <v>0</v>
      </c>
    </row>
    <row r="744" spans="1:3" x14ac:dyDescent="0.25">
      <c r="A744" s="2" t="s">
        <v>814</v>
      </c>
      <c r="B744" s="3">
        <v>0</v>
      </c>
      <c r="C744" s="3">
        <v>1</v>
      </c>
    </row>
    <row r="745" spans="1:3" x14ac:dyDescent="0.25">
      <c r="A745" s="2" t="s">
        <v>815</v>
      </c>
      <c r="B745" s="3">
        <v>0</v>
      </c>
      <c r="C745" s="3">
        <v>1</v>
      </c>
    </row>
    <row r="746" spans="1:3" x14ac:dyDescent="0.25">
      <c r="A746" s="2" t="s">
        <v>816</v>
      </c>
      <c r="B746" s="3">
        <v>0</v>
      </c>
      <c r="C746" s="3">
        <v>0</v>
      </c>
    </row>
    <row r="747" spans="1:3" x14ac:dyDescent="0.25">
      <c r="A747" s="2" t="s">
        <v>817</v>
      </c>
      <c r="B747" s="3">
        <v>1</v>
      </c>
      <c r="C747" s="3">
        <v>1</v>
      </c>
    </row>
    <row r="748" spans="1:3" x14ac:dyDescent="0.25">
      <c r="A748" s="2" t="s">
        <v>818</v>
      </c>
      <c r="B748" s="3">
        <v>1</v>
      </c>
      <c r="C748" s="3">
        <v>1</v>
      </c>
    </row>
    <row r="749" spans="1:3" x14ac:dyDescent="0.25">
      <c r="A749" s="2" t="s">
        <v>819</v>
      </c>
      <c r="B749" s="3">
        <v>0</v>
      </c>
      <c r="C749" s="3">
        <v>1</v>
      </c>
    </row>
    <row r="750" spans="1:3" x14ac:dyDescent="0.25">
      <c r="A750" s="2" t="s">
        <v>820</v>
      </c>
      <c r="B750" s="3">
        <v>0</v>
      </c>
      <c r="C750" s="3">
        <v>1</v>
      </c>
    </row>
    <row r="751" spans="1:3" x14ac:dyDescent="0.25">
      <c r="A751" s="2" t="s">
        <v>821</v>
      </c>
      <c r="B751" s="3">
        <v>1</v>
      </c>
      <c r="C751" s="3">
        <v>1</v>
      </c>
    </row>
    <row r="752" spans="1:3" x14ac:dyDescent="0.25">
      <c r="A752" s="2" t="s">
        <v>822</v>
      </c>
      <c r="B752" s="3">
        <v>1</v>
      </c>
      <c r="C752" s="3">
        <v>1</v>
      </c>
    </row>
    <row r="753" spans="1:3" x14ac:dyDescent="0.25">
      <c r="A753" s="2" t="s">
        <v>823</v>
      </c>
      <c r="B753" s="3">
        <v>1</v>
      </c>
      <c r="C753" s="3">
        <v>1</v>
      </c>
    </row>
    <row r="754" spans="1:3" x14ac:dyDescent="0.25">
      <c r="A754" s="2" t="s">
        <v>824</v>
      </c>
      <c r="B754" s="3">
        <v>1</v>
      </c>
      <c r="C754" s="3">
        <v>1</v>
      </c>
    </row>
    <row r="755" spans="1:3" x14ac:dyDescent="0.25">
      <c r="A755" s="2" t="s">
        <v>825</v>
      </c>
      <c r="B755" s="3">
        <v>0</v>
      </c>
      <c r="C755" s="3">
        <v>0</v>
      </c>
    </row>
    <row r="756" spans="1:3" x14ac:dyDescent="0.25">
      <c r="A756" s="2" t="s">
        <v>826</v>
      </c>
      <c r="B756" s="3">
        <v>0</v>
      </c>
      <c r="C756" s="3">
        <v>1</v>
      </c>
    </row>
    <row r="757" spans="1:3" x14ac:dyDescent="0.25">
      <c r="A757" s="2" t="s">
        <v>827</v>
      </c>
      <c r="B757" s="3">
        <v>0</v>
      </c>
      <c r="C757" s="3">
        <v>1</v>
      </c>
    </row>
    <row r="758" spans="1:3" x14ac:dyDescent="0.25">
      <c r="A758" s="2" t="s">
        <v>828</v>
      </c>
      <c r="B758" s="3">
        <v>0</v>
      </c>
      <c r="C758" s="3">
        <v>1</v>
      </c>
    </row>
    <row r="759" spans="1:3" x14ac:dyDescent="0.25">
      <c r="A759" s="2" t="s">
        <v>829</v>
      </c>
      <c r="B759" s="3">
        <v>1</v>
      </c>
      <c r="C759" s="3">
        <v>1</v>
      </c>
    </row>
    <row r="760" spans="1:3" x14ac:dyDescent="0.25">
      <c r="A760" s="2" t="s">
        <v>830</v>
      </c>
      <c r="B760" s="3">
        <v>0</v>
      </c>
      <c r="C760" s="3">
        <v>1</v>
      </c>
    </row>
    <row r="761" spans="1:3" x14ac:dyDescent="0.25">
      <c r="A761" s="2" t="s">
        <v>831</v>
      </c>
      <c r="B761" s="3">
        <v>0</v>
      </c>
      <c r="C761" s="3">
        <v>1</v>
      </c>
    </row>
    <row r="762" spans="1:3" x14ac:dyDescent="0.25">
      <c r="A762" s="2" t="s">
        <v>832</v>
      </c>
      <c r="B762" s="3">
        <v>0</v>
      </c>
      <c r="C762" s="3">
        <v>1</v>
      </c>
    </row>
    <row r="763" spans="1:3" x14ac:dyDescent="0.25">
      <c r="A763" s="2" t="s">
        <v>833</v>
      </c>
      <c r="B763" s="3">
        <v>0</v>
      </c>
      <c r="C763" s="3">
        <v>0</v>
      </c>
    </row>
    <row r="764" spans="1:3" x14ac:dyDescent="0.25">
      <c r="A764" s="2" t="s">
        <v>834</v>
      </c>
      <c r="B764" s="3">
        <v>0</v>
      </c>
      <c r="C764" s="3">
        <v>1</v>
      </c>
    </row>
    <row r="765" spans="1:3" x14ac:dyDescent="0.25">
      <c r="A765" s="2" t="s">
        <v>835</v>
      </c>
      <c r="B765" s="3">
        <v>0</v>
      </c>
      <c r="C765" s="3">
        <v>1</v>
      </c>
    </row>
    <row r="766" spans="1:3" x14ac:dyDescent="0.25">
      <c r="A766" s="2" t="s">
        <v>836</v>
      </c>
      <c r="B766" s="3">
        <v>1</v>
      </c>
      <c r="C766" s="3">
        <v>1</v>
      </c>
    </row>
    <row r="767" spans="1:3" x14ac:dyDescent="0.25">
      <c r="A767" s="2" t="s">
        <v>837</v>
      </c>
      <c r="B767" s="3">
        <v>1</v>
      </c>
      <c r="C767" s="3">
        <v>0</v>
      </c>
    </row>
    <row r="768" spans="1:3" x14ac:dyDescent="0.25">
      <c r="A768" s="2" t="s">
        <v>838</v>
      </c>
      <c r="B768" s="3">
        <v>0</v>
      </c>
      <c r="C768" s="3">
        <v>1</v>
      </c>
    </row>
    <row r="769" spans="1:3" x14ac:dyDescent="0.25">
      <c r="A769" s="2" t="s">
        <v>839</v>
      </c>
      <c r="B769" s="3">
        <v>1</v>
      </c>
      <c r="C769" s="3">
        <v>1</v>
      </c>
    </row>
    <row r="770" spans="1:3" x14ac:dyDescent="0.25">
      <c r="A770" s="2" t="s">
        <v>840</v>
      </c>
      <c r="B770" s="3">
        <v>1</v>
      </c>
      <c r="C770" s="3">
        <v>1</v>
      </c>
    </row>
    <row r="771" spans="1:3" x14ac:dyDescent="0.25">
      <c r="A771" s="2" t="s">
        <v>841</v>
      </c>
      <c r="B771" s="3">
        <v>1</v>
      </c>
      <c r="C771" s="3">
        <v>1</v>
      </c>
    </row>
    <row r="772" spans="1:3" x14ac:dyDescent="0.25">
      <c r="A772" s="2" t="s">
        <v>842</v>
      </c>
      <c r="B772" s="3">
        <v>1</v>
      </c>
      <c r="C772" s="3">
        <v>1</v>
      </c>
    </row>
    <row r="773" spans="1:3" x14ac:dyDescent="0.25">
      <c r="A773" s="2" t="s">
        <v>843</v>
      </c>
      <c r="B773" s="3">
        <v>1</v>
      </c>
      <c r="C773" s="3">
        <v>1</v>
      </c>
    </row>
    <row r="774" spans="1:3" x14ac:dyDescent="0.25">
      <c r="A774" s="2" t="s">
        <v>844</v>
      </c>
      <c r="B774" s="3">
        <v>0</v>
      </c>
      <c r="C774" s="3">
        <v>1</v>
      </c>
    </row>
    <row r="775" spans="1:3" x14ac:dyDescent="0.25">
      <c r="A775" s="2" t="s">
        <v>845</v>
      </c>
      <c r="B775" s="3">
        <v>1</v>
      </c>
      <c r="C775" s="3">
        <v>0</v>
      </c>
    </row>
    <row r="776" spans="1:3" x14ac:dyDescent="0.25">
      <c r="A776" s="2" t="s">
        <v>846</v>
      </c>
      <c r="B776" s="3">
        <v>0</v>
      </c>
      <c r="C776" s="3">
        <v>1</v>
      </c>
    </row>
    <row r="777" spans="1:3" x14ac:dyDescent="0.25">
      <c r="A777" s="2" t="s">
        <v>847</v>
      </c>
      <c r="B777" s="3">
        <v>1</v>
      </c>
      <c r="C777" s="3">
        <v>0</v>
      </c>
    </row>
    <row r="778" spans="1:3" x14ac:dyDescent="0.25">
      <c r="A778" s="2" t="s">
        <v>848</v>
      </c>
      <c r="B778" s="3">
        <v>0</v>
      </c>
      <c r="C778" s="3">
        <v>1</v>
      </c>
    </row>
    <row r="779" spans="1:3" x14ac:dyDescent="0.25">
      <c r="A779" s="2" t="s">
        <v>849</v>
      </c>
      <c r="B779" s="3">
        <v>1</v>
      </c>
      <c r="C779" s="3">
        <v>0</v>
      </c>
    </row>
    <row r="780" spans="1:3" x14ac:dyDescent="0.25">
      <c r="A780" s="2" t="s">
        <v>850</v>
      </c>
      <c r="B780" s="3">
        <v>1</v>
      </c>
      <c r="C780" s="3">
        <v>0</v>
      </c>
    </row>
    <row r="781" spans="1:3" x14ac:dyDescent="0.25">
      <c r="A781" s="2" t="s">
        <v>851</v>
      </c>
      <c r="B781" s="3">
        <v>0</v>
      </c>
      <c r="C781" s="3">
        <v>1</v>
      </c>
    </row>
    <row r="782" spans="1:3" x14ac:dyDescent="0.25">
      <c r="A782" s="2" t="s">
        <v>852</v>
      </c>
      <c r="B782" s="3">
        <v>0</v>
      </c>
      <c r="C782" s="3">
        <v>1</v>
      </c>
    </row>
    <row r="783" spans="1:3" x14ac:dyDescent="0.25">
      <c r="A783" s="2" t="s">
        <v>853</v>
      </c>
      <c r="B783" s="3">
        <v>0</v>
      </c>
      <c r="C783" s="3">
        <v>1</v>
      </c>
    </row>
    <row r="784" spans="1:3" x14ac:dyDescent="0.25">
      <c r="A784" s="2" t="s">
        <v>854</v>
      </c>
      <c r="B784" s="3">
        <v>0</v>
      </c>
      <c r="C784" s="3">
        <v>1</v>
      </c>
    </row>
    <row r="785" spans="1:3" x14ac:dyDescent="0.25">
      <c r="A785" s="2" t="s">
        <v>855</v>
      </c>
      <c r="B785" s="3">
        <v>1</v>
      </c>
      <c r="C785" s="3">
        <v>0</v>
      </c>
    </row>
    <row r="786" spans="1:3" x14ac:dyDescent="0.25">
      <c r="A786" s="2" t="s">
        <v>856</v>
      </c>
      <c r="B786" s="3">
        <v>1</v>
      </c>
      <c r="C786" s="3">
        <v>1</v>
      </c>
    </row>
    <row r="787" spans="1:3" x14ac:dyDescent="0.25">
      <c r="A787" s="2" t="s">
        <v>857</v>
      </c>
      <c r="B787" s="3">
        <v>0</v>
      </c>
      <c r="C787" s="3">
        <v>0</v>
      </c>
    </row>
    <row r="788" spans="1:3" x14ac:dyDescent="0.25">
      <c r="A788" s="2" t="s">
        <v>858</v>
      </c>
      <c r="B788" s="3">
        <v>0</v>
      </c>
      <c r="C788" s="3">
        <v>1</v>
      </c>
    </row>
    <row r="789" spans="1:3" x14ac:dyDescent="0.25">
      <c r="A789" s="2" t="s">
        <v>859</v>
      </c>
      <c r="B789" s="3">
        <v>1</v>
      </c>
      <c r="C789" s="3">
        <v>0</v>
      </c>
    </row>
    <row r="790" spans="1:3" x14ac:dyDescent="0.25">
      <c r="A790" s="2" t="s">
        <v>860</v>
      </c>
      <c r="B790" s="3">
        <v>0</v>
      </c>
      <c r="C790" s="3">
        <v>0</v>
      </c>
    </row>
    <row r="791" spans="1:3" x14ac:dyDescent="0.25">
      <c r="A791" s="2" t="s">
        <v>861</v>
      </c>
      <c r="B791" s="3">
        <v>1</v>
      </c>
      <c r="C791" s="3">
        <v>1</v>
      </c>
    </row>
    <row r="792" spans="1:3" x14ac:dyDescent="0.25">
      <c r="A792" s="2" t="s">
        <v>862</v>
      </c>
      <c r="B792" s="3">
        <v>1</v>
      </c>
      <c r="C792" s="3">
        <v>0</v>
      </c>
    </row>
    <row r="793" spans="1:3" x14ac:dyDescent="0.25">
      <c r="A793" s="2" t="s">
        <v>863</v>
      </c>
      <c r="B793" s="3">
        <v>1</v>
      </c>
      <c r="C793" s="3">
        <v>1</v>
      </c>
    </row>
    <row r="794" spans="1:3" x14ac:dyDescent="0.25">
      <c r="A794" s="2" t="s">
        <v>864</v>
      </c>
      <c r="B794" s="3">
        <v>0</v>
      </c>
      <c r="C794" s="3">
        <v>1</v>
      </c>
    </row>
    <row r="795" spans="1:3" x14ac:dyDescent="0.25">
      <c r="A795" s="2" t="s">
        <v>865</v>
      </c>
      <c r="B795" s="3">
        <v>1</v>
      </c>
      <c r="C795" s="3">
        <v>1</v>
      </c>
    </row>
    <row r="796" spans="1:3" x14ac:dyDescent="0.25">
      <c r="A796" s="2" t="s">
        <v>866</v>
      </c>
      <c r="B796" s="3">
        <v>0</v>
      </c>
      <c r="C796" s="3">
        <v>1</v>
      </c>
    </row>
    <row r="797" spans="1:3" x14ac:dyDescent="0.25">
      <c r="A797" s="2" t="s">
        <v>867</v>
      </c>
      <c r="B797" s="3">
        <v>1</v>
      </c>
      <c r="C797" s="3">
        <v>1</v>
      </c>
    </row>
    <row r="798" spans="1:3" x14ac:dyDescent="0.25">
      <c r="A798" s="2" t="s">
        <v>868</v>
      </c>
      <c r="B798" s="3">
        <v>1</v>
      </c>
      <c r="C798" s="3">
        <v>1</v>
      </c>
    </row>
    <row r="799" spans="1:3" x14ac:dyDescent="0.25">
      <c r="A799" s="2" t="s">
        <v>869</v>
      </c>
      <c r="B799" s="3">
        <v>1</v>
      </c>
      <c r="C799" s="3">
        <v>1</v>
      </c>
    </row>
    <row r="800" spans="1:3" x14ac:dyDescent="0.25">
      <c r="A800" s="2" t="s">
        <v>870</v>
      </c>
      <c r="B800" s="3">
        <v>1</v>
      </c>
      <c r="C800" s="3">
        <v>1</v>
      </c>
    </row>
    <row r="801" spans="1:3" x14ac:dyDescent="0.25">
      <c r="A801" s="2" t="s">
        <v>871</v>
      </c>
      <c r="B801" s="3">
        <v>0</v>
      </c>
      <c r="C801" s="3">
        <v>1</v>
      </c>
    </row>
    <row r="802" spans="1:3" x14ac:dyDescent="0.25">
      <c r="A802" s="2" t="s">
        <v>872</v>
      </c>
      <c r="B802" s="3">
        <v>0</v>
      </c>
      <c r="C802" s="3">
        <v>1</v>
      </c>
    </row>
    <row r="803" spans="1:3" x14ac:dyDescent="0.25">
      <c r="A803" s="2" t="s">
        <v>873</v>
      </c>
      <c r="B803" s="3">
        <v>0</v>
      </c>
      <c r="C803" s="3">
        <v>0</v>
      </c>
    </row>
    <row r="804" spans="1:3" x14ac:dyDescent="0.25">
      <c r="A804" s="2" t="s">
        <v>874</v>
      </c>
      <c r="B804" s="3">
        <v>0</v>
      </c>
      <c r="C804" s="3">
        <v>1</v>
      </c>
    </row>
    <row r="805" spans="1:3" x14ac:dyDescent="0.25">
      <c r="A805" s="2" t="s">
        <v>875</v>
      </c>
      <c r="B805" s="3">
        <v>1</v>
      </c>
      <c r="C805" s="3">
        <v>1</v>
      </c>
    </row>
    <row r="806" spans="1:3" x14ac:dyDescent="0.25">
      <c r="A806" s="2" t="s">
        <v>876</v>
      </c>
      <c r="B806" s="3">
        <v>1</v>
      </c>
      <c r="C806" s="3">
        <v>1</v>
      </c>
    </row>
    <row r="807" spans="1:3" x14ac:dyDescent="0.25">
      <c r="A807" s="2" t="s">
        <v>877</v>
      </c>
      <c r="B807" s="3">
        <v>0</v>
      </c>
      <c r="C807" s="3">
        <v>1</v>
      </c>
    </row>
    <row r="808" spans="1:3" x14ac:dyDescent="0.25">
      <c r="A808" s="2" t="s">
        <v>878</v>
      </c>
      <c r="B808" s="3">
        <v>1</v>
      </c>
      <c r="C808" s="3">
        <v>1</v>
      </c>
    </row>
    <row r="809" spans="1:3" x14ac:dyDescent="0.25">
      <c r="A809" s="2" t="s">
        <v>879</v>
      </c>
      <c r="B809" s="3">
        <v>1</v>
      </c>
      <c r="C809" s="3">
        <v>1</v>
      </c>
    </row>
    <row r="810" spans="1:3" x14ac:dyDescent="0.25">
      <c r="A810" s="2" t="s">
        <v>880</v>
      </c>
      <c r="B810" s="3">
        <v>1</v>
      </c>
      <c r="C810" s="3">
        <v>1</v>
      </c>
    </row>
    <row r="811" spans="1:3" x14ac:dyDescent="0.25">
      <c r="A811" s="2" t="s">
        <v>881</v>
      </c>
      <c r="B811" s="3">
        <v>0</v>
      </c>
      <c r="C811" s="3">
        <v>1</v>
      </c>
    </row>
    <row r="812" spans="1:3" x14ac:dyDescent="0.25">
      <c r="A812" s="2" t="s">
        <v>882</v>
      </c>
      <c r="B812" s="3">
        <v>1</v>
      </c>
      <c r="C812" s="3">
        <v>1</v>
      </c>
    </row>
    <row r="813" spans="1:3" x14ac:dyDescent="0.25">
      <c r="A813" s="2" t="s">
        <v>883</v>
      </c>
      <c r="B813" s="3">
        <v>0</v>
      </c>
      <c r="C813" s="3">
        <v>1</v>
      </c>
    </row>
    <row r="814" spans="1:3" x14ac:dyDescent="0.25">
      <c r="A814" s="2" t="s">
        <v>884</v>
      </c>
      <c r="B814" s="3">
        <v>1</v>
      </c>
      <c r="C814" s="3">
        <v>0</v>
      </c>
    </row>
    <row r="815" spans="1:3" x14ac:dyDescent="0.25">
      <c r="A815" s="2" t="s">
        <v>885</v>
      </c>
      <c r="B815" s="3">
        <v>0</v>
      </c>
      <c r="C815" s="3">
        <v>1</v>
      </c>
    </row>
    <row r="816" spans="1:3" x14ac:dyDescent="0.25">
      <c r="A816" s="2" t="s">
        <v>886</v>
      </c>
      <c r="B816" s="3">
        <v>1</v>
      </c>
      <c r="C816" s="3">
        <v>1</v>
      </c>
    </row>
    <row r="817" spans="1:3" x14ac:dyDescent="0.25">
      <c r="A817" s="2" t="s">
        <v>887</v>
      </c>
      <c r="B817" s="3">
        <v>1</v>
      </c>
      <c r="C817" s="3">
        <v>0</v>
      </c>
    </row>
    <row r="818" spans="1:3" x14ac:dyDescent="0.25">
      <c r="A818" s="2" t="s">
        <v>888</v>
      </c>
      <c r="B818" s="3">
        <v>1</v>
      </c>
      <c r="C818" s="3">
        <v>1</v>
      </c>
    </row>
    <row r="819" spans="1:3" x14ac:dyDescent="0.25">
      <c r="A819" s="2" t="s">
        <v>889</v>
      </c>
      <c r="B819" s="3">
        <v>1</v>
      </c>
      <c r="C819" s="3">
        <v>1</v>
      </c>
    </row>
    <row r="820" spans="1:3" x14ac:dyDescent="0.25">
      <c r="A820" s="2" t="s">
        <v>890</v>
      </c>
      <c r="B820" s="3">
        <v>1</v>
      </c>
      <c r="C820" s="3">
        <v>1</v>
      </c>
    </row>
    <row r="821" spans="1:3" x14ac:dyDescent="0.25">
      <c r="A821" s="2" t="s">
        <v>891</v>
      </c>
      <c r="B821" s="3">
        <v>0</v>
      </c>
      <c r="C821" s="3">
        <v>1</v>
      </c>
    </row>
    <row r="822" spans="1:3" x14ac:dyDescent="0.25">
      <c r="A822" s="2" t="s">
        <v>892</v>
      </c>
      <c r="B822" s="3">
        <v>1</v>
      </c>
      <c r="C822" s="3">
        <v>1</v>
      </c>
    </row>
    <row r="823" spans="1:3" x14ac:dyDescent="0.25">
      <c r="A823" s="2" t="s">
        <v>893</v>
      </c>
      <c r="B823" s="3">
        <v>1</v>
      </c>
      <c r="C823" s="3">
        <v>1</v>
      </c>
    </row>
    <row r="824" spans="1:3" x14ac:dyDescent="0.25">
      <c r="A824" s="2" t="s">
        <v>894</v>
      </c>
      <c r="B824" s="3">
        <v>1</v>
      </c>
      <c r="C824" s="3">
        <v>1</v>
      </c>
    </row>
    <row r="825" spans="1:3" x14ac:dyDescent="0.25">
      <c r="A825" s="2" t="s">
        <v>895</v>
      </c>
      <c r="B825" s="3">
        <v>0</v>
      </c>
      <c r="C825" s="3">
        <v>1</v>
      </c>
    </row>
    <row r="826" spans="1:3" x14ac:dyDescent="0.25">
      <c r="A826" s="2" t="s">
        <v>896</v>
      </c>
      <c r="B826" s="3">
        <v>1</v>
      </c>
      <c r="C826" s="3">
        <v>1</v>
      </c>
    </row>
    <row r="827" spans="1:3" x14ac:dyDescent="0.25">
      <c r="A827" s="2" t="s">
        <v>897</v>
      </c>
      <c r="B827" s="3">
        <v>1</v>
      </c>
      <c r="C827" s="3">
        <v>1</v>
      </c>
    </row>
    <row r="828" spans="1:3" x14ac:dyDescent="0.25">
      <c r="A828" s="2" t="s">
        <v>898</v>
      </c>
      <c r="B828" s="3">
        <v>1</v>
      </c>
      <c r="C828" s="3">
        <v>1</v>
      </c>
    </row>
    <row r="829" spans="1:3" x14ac:dyDescent="0.25">
      <c r="A829" s="2" t="s">
        <v>899</v>
      </c>
      <c r="B829" s="3">
        <v>1</v>
      </c>
      <c r="C829" s="3">
        <v>1</v>
      </c>
    </row>
    <row r="830" spans="1:3" x14ac:dyDescent="0.25">
      <c r="A830" s="2" t="s">
        <v>900</v>
      </c>
      <c r="B830" s="3">
        <v>1</v>
      </c>
      <c r="C830" s="3">
        <v>1</v>
      </c>
    </row>
    <row r="831" spans="1:3" x14ac:dyDescent="0.25">
      <c r="A831" s="2" t="s">
        <v>901</v>
      </c>
      <c r="B831" s="3">
        <v>1</v>
      </c>
      <c r="C831" s="3">
        <v>1</v>
      </c>
    </row>
    <row r="832" spans="1:3" x14ac:dyDescent="0.25">
      <c r="A832" s="2" t="s">
        <v>902</v>
      </c>
      <c r="B832" s="3">
        <v>0</v>
      </c>
      <c r="C832" s="3">
        <v>1</v>
      </c>
    </row>
    <row r="833" spans="1:3" x14ac:dyDescent="0.25">
      <c r="A833" s="2" t="s">
        <v>903</v>
      </c>
      <c r="B833" s="3">
        <v>1</v>
      </c>
      <c r="C833" s="3">
        <v>1</v>
      </c>
    </row>
    <row r="834" spans="1:3" x14ac:dyDescent="0.25">
      <c r="A834" s="2" t="s">
        <v>904</v>
      </c>
      <c r="B834" s="3">
        <v>0</v>
      </c>
      <c r="C834" s="3">
        <v>1</v>
      </c>
    </row>
    <row r="835" spans="1:3" x14ac:dyDescent="0.25">
      <c r="A835" s="2" t="s">
        <v>905</v>
      </c>
      <c r="B835" s="3">
        <v>1</v>
      </c>
      <c r="C835" s="3">
        <v>1</v>
      </c>
    </row>
    <row r="836" spans="1:3" x14ac:dyDescent="0.25">
      <c r="A836" s="2" t="s">
        <v>906</v>
      </c>
      <c r="B836" s="3">
        <v>1</v>
      </c>
      <c r="C836" s="3">
        <v>1</v>
      </c>
    </row>
    <row r="837" spans="1:3" x14ac:dyDescent="0.25">
      <c r="A837" s="2" t="s">
        <v>907</v>
      </c>
      <c r="B837" s="3">
        <v>0</v>
      </c>
      <c r="C837" s="3">
        <v>0</v>
      </c>
    </row>
    <row r="838" spans="1:3" x14ac:dyDescent="0.25">
      <c r="A838" s="2" t="s">
        <v>908</v>
      </c>
      <c r="B838" s="3">
        <v>0</v>
      </c>
      <c r="C838" s="3">
        <v>1</v>
      </c>
    </row>
    <row r="839" spans="1:3" x14ac:dyDescent="0.25">
      <c r="A839" s="2" t="s">
        <v>909</v>
      </c>
      <c r="B839" s="3">
        <v>1</v>
      </c>
      <c r="C839" s="3">
        <v>1</v>
      </c>
    </row>
    <row r="840" spans="1:3" x14ac:dyDescent="0.25">
      <c r="A840" s="2" t="s">
        <v>910</v>
      </c>
      <c r="B840" s="3">
        <v>1</v>
      </c>
      <c r="C840" s="3">
        <v>1</v>
      </c>
    </row>
    <row r="841" spans="1:3" x14ac:dyDescent="0.25">
      <c r="A841" s="2" t="s">
        <v>911</v>
      </c>
      <c r="B841" s="3">
        <v>1</v>
      </c>
      <c r="C841" s="3">
        <v>1</v>
      </c>
    </row>
    <row r="842" spans="1:3" x14ac:dyDescent="0.25">
      <c r="A842" s="2" t="s">
        <v>912</v>
      </c>
      <c r="B842" s="3">
        <v>0</v>
      </c>
      <c r="C842" s="3">
        <v>1</v>
      </c>
    </row>
    <row r="843" spans="1:3" x14ac:dyDescent="0.25">
      <c r="A843" s="2" t="s">
        <v>913</v>
      </c>
      <c r="B843" s="3">
        <v>0</v>
      </c>
      <c r="C843" s="3">
        <v>1</v>
      </c>
    </row>
    <row r="844" spans="1:3" x14ac:dyDescent="0.25">
      <c r="A844" s="2" t="s">
        <v>914</v>
      </c>
      <c r="B844" s="3">
        <v>1</v>
      </c>
      <c r="C844" s="3">
        <v>1</v>
      </c>
    </row>
    <row r="845" spans="1:3" x14ac:dyDescent="0.25">
      <c r="A845" s="2" t="s">
        <v>915</v>
      </c>
      <c r="B845" s="3">
        <v>1</v>
      </c>
      <c r="C845" s="3">
        <v>0</v>
      </c>
    </row>
    <row r="846" spans="1:3" x14ac:dyDescent="0.25">
      <c r="A846" s="2" t="s">
        <v>916</v>
      </c>
      <c r="B846" s="3">
        <v>1</v>
      </c>
      <c r="C846" s="3">
        <v>1</v>
      </c>
    </row>
    <row r="847" spans="1:3" x14ac:dyDescent="0.25">
      <c r="A847" s="2" t="s">
        <v>917</v>
      </c>
      <c r="B847" s="3">
        <v>0</v>
      </c>
      <c r="C847" s="3">
        <v>1</v>
      </c>
    </row>
    <row r="848" spans="1:3" x14ac:dyDescent="0.25">
      <c r="A848" s="2" t="s">
        <v>918</v>
      </c>
      <c r="B848" s="3">
        <v>0</v>
      </c>
      <c r="C848" s="3">
        <v>1</v>
      </c>
    </row>
    <row r="849" spans="1:3" x14ac:dyDescent="0.25">
      <c r="A849" s="2" t="s">
        <v>919</v>
      </c>
      <c r="B849" s="3">
        <v>1</v>
      </c>
      <c r="C849" s="3">
        <v>1</v>
      </c>
    </row>
    <row r="850" spans="1:3" x14ac:dyDescent="0.25">
      <c r="A850" s="2" t="s">
        <v>920</v>
      </c>
      <c r="B850" s="3">
        <v>0</v>
      </c>
      <c r="C850" s="3">
        <v>1</v>
      </c>
    </row>
    <row r="851" spans="1:3" x14ac:dyDescent="0.25">
      <c r="A851" s="2" t="s">
        <v>921</v>
      </c>
      <c r="B851" s="3">
        <v>0</v>
      </c>
      <c r="C851" s="3">
        <v>1</v>
      </c>
    </row>
    <row r="852" spans="1:3" x14ac:dyDescent="0.25">
      <c r="A852" s="2" t="s">
        <v>922</v>
      </c>
      <c r="B852" s="3">
        <v>1</v>
      </c>
      <c r="C852" s="3">
        <v>1</v>
      </c>
    </row>
    <row r="853" spans="1:3" x14ac:dyDescent="0.25">
      <c r="A853" s="2" t="s">
        <v>923</v>
      </c>
      <c r="B853" s="3">
        <v>0</v>
      </c>
      <c r="C853" s="3">
        <v>1</v>
      </c>
    </row>
    <row r="854" spans="1:3" x14ac:dyDescent="0.25">
      <c r="A854" s="2" t="s">
        <v>924</v>
      </c>
      <c r="B854" s="3">
        <v>1</v>
      </c>
      <c r="C854" s="3">
        <v>1</v>
      </c>
    </row>
    <row r="855" spans="1:3" x14ac:dyDescent="0.25">
      <c r="A855" s="2" t="s">
        <v>925</v>
      </c>
      <c r="B855" s="3">
        <v>1</v>
      </c>
      <c r="C855" s="3">
        <v>1</v>
      </c>
    </row>
    <row r="856" spans="1:3" x14ac:dyDescent="0.25">
      <c r="A856" s="2" t="s">
        <v>926</v>
      </c>
      <c r="B856" s="3">
        <v>0</v>
      </c>
      <c r="C856" s="3">
        <v>1</v>
      </c>
    </row>
    <row r="857" spans="1:3" x14ac:dyDescent="0.25">
      <c r="A857" s="2" t="s">
        <v>927</v>
      </c>
      <c r="B857" s="3">
        <v>0</v>
      </c>
      <c r="C857" s="3">
        <v>1</v>
      </c>
    </row>
    <row r="858" spans="1:3" x14ac:dyDescent="0.25">
      <c r="A858" s="2" t="s">
        <v>928</v>
      </c>
      <c r="B858" s="3">
        <v>1</v>
      </c>
      <c r="C858" s="3">
        <v>1</v>
      </c>
    </row>
    <row r="859" spans="1:3" x14ac:dyDescent="0.25">
      <c r="A859" s="2" t="s">
        <v>929</v>
      </c>
      <c r="B859" s="3">
        <v>0</v>
      </c>
      <c r="C859" s="3">
        <v>1</v>
      </c>
    </row>
    <row r="860" spans="1:3" x14ac:dyDescent="0.25">
      <c r="A860" s="2" t="s">
        <v>930</v>
      </c>
      <c r="B860" s="3">
        <v>1</v>
      </c>
      <c r="C860" s="3">
        <v>0</v>
      </c>
    </row>
    <row r="861" spans="1:3" x14ac:dyDescent="0.25">
      <c r="A861" s="2" t="s">
        <v>931</v>
      </c>
      <c r="B861" s="3">
        <v>0</v>
      </c>
      <c r="C861" s="3">
        <v>1</v>
      </c>
    </row>
    <row r="862" spans="1:3" x14ac:dyDescent="0.25">
      <c r="A862" s="2" t="s">
        <v>932</v>
      </c>
      <c r="B862" s="3">
        <v>1</v>
      </c>
      <c r="C862" s="3">
        <v>1</v>
      </c>
    </row>
    <row r="863" spans="1:3" x14ac:dyDescent="0.25">
      <c r="A863" s="2" t="s">
        <v>933</v>
      </c>
      <c r="B863" s="3">
        <v>1</v>
      </c>
      <c r="C863" s="3">
        <v>1</v>
      </c>
    </row>
    <row r="864" spans="1:3" x14ac:dyDescent="0.25">
      <c r="A864" s="2" t="s">
        <v>934</v>
      </c>
      <c r="B864" s="3">
        <v>1</v>
      </c>
      <c r="C864" s="3">
        <v>1</v>
      </c>
    </row>
    <row r="865" spans="1:3" x14ac:dyDescent="0.25">
      <c r="A865" s="2" t="s">
        <v>935</v>
      </c>
      <c r="B865" s="3">
        <v>1</v>
      </c>
      <c r="C865" s="3">
        <v>0</v>
      </c>
    </row>
    <row r="866" spans="1:3" x14ac:dyDescent="0.25">
      <c r="A866" s="2" t="s">
        <v>936</v>
      </c>
      <c r="B866" s="3">
        <v>0</v>
      </c>
      <c r="C866" s="3">
        <v>1</v>
      </c>
    </row>
    <row r="867" spans="1:3" x14ac:dyDescent="0.25">
      <c r="A867" s="2" t="s">
        <v>937</v>
      </c>
      <c r="B867" s="3">
        <v>0</v>
      </c>
      <c r="C867" s="3">
        <v>1</v>
      </c>
    </row>
    <row r="868" spans="1:3" x14ac:dyDescent="0.25">
      <c r="A868" s="2" t="s">
        <v>938</v>
      </c>
      <c r="B868" s="3">
        <v>0</v>
      </c>
      <c r="C868" s="3">
        <v>1</v>
      </c>
    </row>
    <row r="869" spans="1:3" x14ac:dyDescent="0.25">
      <c r="A869" s="2" t="s">
        <v>939</v>
      </c>
      <c r="B869" s="3">
        <v>0</v>
      </c>
      <c r="C869" s="3">
        <v>1</v>
      </c>
    </row>
    <row r="870" spans="1:3" x14ac:dyDescent="0.25">
      <c r="A870" s="2" t="s">
        <v>940</v>
      </c>
      <c r="B870" s="3">
        <v>0</v>
      </c>
      <c r="C870" s="3">
        <v>1</v>
      </c>
    </row>
    <row r="871" spans="1:3" x14ac:dyDescent="0.25">
      <c r="A871" s="2" t="s">
        <v>941</v>
      </c>
      <c r="B871" s="3">
        <v>0</v>
      </c>
      <c r="C871" s="3">
        <v>1</v>
      </c>
    </row>
    <row r="872" spans="1:3" x14ac:dyDescent="0.25">
      <c r="A872" s="2" t="s">
        <v>942</v>
      </c>
      <c r="B872" s="3">
        <v>0</v>
      </c>
      <c r="C872" s="3">
        <v>1</v>
      </c>
    </row>
    <row r="873" spans="1:3" x14ac:dyDescent="0.25">
      <c r="A873" s="2" t="s">
        <v>943</v>
      </c>
      <c r="B873" s="3">
        <v>0</v>
      </c>
      <c r="C873" s="3">
        <v>0</v>
      </c>
    </row>
    <row r="874" spans="1:3" x14ac:dyDescent="0.25">
      <c r="A874" s="2" t="s">
        <v>944</v>
      </c>
      <c r="B874" s="3">
        <v>1</v>
      </c>
      <c r="C874" s="3">
        <v>1</v>
      </c>
    </row>
    <row r="875" spans="1:3" x14ac:dyDescent="0.25">
      <c r="A875" s="2" t="s">
        <v>945</v>
      </c>
      <c r="B875" s="3">
        <v>0</v>
      </c>
      <c r="C875" s="3">
        <v>1</v>
      </c>
    </row>
    <row r="876" spans="1:3" x14ac:dyDescent="0.25">
      <c r="A876" s="2" t="s">
        <v>946</v>
      </c>
      <c r="B876" s="3">
        <v>0</v>
      </c>
      <c r="C876" s="3">
        <v>1</v>
      </c>
    </row>
    <row r="877" spans="1:3" x14ac:dyDescent="0.25">
      <c r="A877" s="2" t="s">
        <v>947</v>
      </c>
      <c r="B877" s="3">
        <v>1</v>
      </c>
      <c r="C877" s="3">
        <v>1</v>
      </c>
    </row>
    <row r="878" spans="1:3" x14ac:dyDescent="0.25">
      <c r="A878" s="2" t="s">
        <v>948</v>
      </c>
      <c r="B878" s="3">
        <v>0</v>
      </c>
      <c r="C878" s="3">
        <v>1</v>
      </c>
    </row>
    <row r="879" spans="1:3" x14ac:dyDescent="0.25">
      <c r="A879" s="2" t="s">
        <v>949</v>
      </c>
      <c r="B879" s="3">
        <v>1</v>
      </c>
      <c r="C879" s="3">
        <v>0</v>
      </c>
    </row>
    <row r="880" spans="1:3" x14ac:dyDescent="0.25">
      <c r="A880" s="2" t="s">
        <v>950</v>
      </c>
      <c r="B880" s="3">
        <v>0</v>
      </c>
      <c r="C880" s="3">
        <v>0</v>
      </c>
    </row>
    <row r="881" spans="1:3" x14ac:dyDescent="0.25">
      <c r="A881" s="2" t="s">
        <v>951</v>
      </c>
      <c r="B881" s="3">
        <v>0</v>
      </c>
      <c r="C881" s="3">
        <v>1</v>
      </c>
    </row>
    <row r="882" spans="1:3" x14ac:dyDescent="0.25">
      <c r="A882" s="2" t="s">
        <v>952</v>
      </c>
      <c r="B882" s="3">
        <v>1</v>
      </c>
      <c r="C882" s="3">
        <v>0</v>
      </c>
    </row>
    <row r="883" spans="1:3" x14ac:dyDescent="0.25">
      <c r="A883" s="2" t="s">
        <v>953</v>
      </c>
      <c r="B883" s="3">
        <v>0</v>
      </c>
      <c r="C883" s="3">
        <v>1</v>
      </c>
    </row>
    <row r="884" spans="1:3" x14ac:dyDescent="0.25">
      <c r="A884" s="2" t="s">
        <v>954</v>
      </c>
      <c r="B884" s="3">
        <v>0</v>
      </c>
      <c r="C884" s="3">
        <v>1</v>
      </c>
    </row>
    <row r="885" spans="1:3" x14ac:dyDescent="0.25">
      <c r="A885" s="2" t="s">
        <v>955</v>
      </c>
      <c r="B885" s="3">
        <v>1</v>
      </c>
      <c r="C885" s="3">
        <v>1</v>
      </c>
    </row>
    <row r="886" spans="1:3" x14ac:dyDescent="0.25">
      <c r="A886" s="2" t="s">
        <v>956</v>
      </c>
      <c r="B886" s="3">
        <v>0</v>
      </c>
      <c r="C886" s="3">
        <v>1</v>
      </c>
    </row>
    <row r="887" spans="1:3" x14ac:dyDescent="0.25">
      <c r="A887" s="2" t="s">
        <v>957</v>
      </c>
      <c r="B887" s="3">
        <v>0</v>
      </c>
      <c r="C887" s="3">
        <v>0</v>
      </c>
    </row>
    <row r="888" spans="1:3" x14ac:dyDescent="0.25">
      <c r="A888" s="2" t="s">
        <v>958</v>
      </c>
      <c r="B888" s="3">
        <v>0</v>
      </c>
      <c r="C888" s="3">
        <v>1</v>
      </c>
    </row>
    <row r="889" spans="1:3" x14ac:dyDescent="0.25">
      <c r="A889" s="2" t="s">
        <v>959</v>
      </c>
      <c r="B889" s="3">
        <v>1</v>
      </c>
      <c r="C889" s="3">
        <v>1</v>
      </c>
    </row>
    <row r="890" spans="1:3" x14ac:dyDescent="0.25">
      <c r="A890" s="2" t="s">
        <v>960</v>
      </c>
      <c r="B890" s="3">
        <v>0</v>
      </c>
      <c r="C890" s="3">
        <v>1</v>
      </c>
    </row>
    <row r="891" spans="1:3" x14ac:dyDescent="0.25">
      <c r="A891" s="2" t="s">
        <v>961</v>
      </c>
      <c r="B891" s="3">
        <v>0</v>
      </c>
      <c r="C891" s="3">
        <v>1</v>
      </c>
    </row>
    <row r="892" spans="1:3" x14ac:dyDescent="0.25">
      <c r="A892" s="2" t="s">
        <v>962</v>
      </c>
      <c r="B892" s="3">
        <v>1</v>
      </c>
      <c r="C892" s="3">
        <v>0</v>
      </c>
    </row>
    <row r="893" spans="1:3" x14ac:dyDescent="0.25">
      <c r="A893" s="2" t="s">
        <v>963</v>
      </c>
      <c r="B893" s="3">
        <v>1</v>
      </c>
      <c r="C893" s="3">
        <v>0</v>
      </c>
    </row>
    <row r="894" spans="1:3" x14ac:dyDescent="0.25">
      <c r="A894" s="2" t="s">
        <v>964</v>
      </c>
      <c r="B894" s="3">
        <v>1</v>
      </c>
      <c r="C894" s="3">
        <v>1</v>
      </c>
    </row>
    <row r="895" spans="1:3" x14ac:dyDescent="0.25">
      <c r="A895" s="2" t="s">
        <v>965</v>
      </c>
      <c r="B895" s="3">
        <v>1</v>
      </c>
      <c r="C895" s="3">
        <v>1</v>
      </c>
    </row>
    <row r="896" spans="1:3" x14ac:dyDescent="0.25">
      <c r="A896" s="2" t="s">
        <v>966</v>
      </c>
      <c r="B896" s="3">
        <v>0</v>
      </c>
      <c r="C896" s="3">
        <v>1</v>
      </c>
    </row>
    <row r="897" spans="1:3" x14ac:dyDescent="0.25">
      <c r="A897" s="2" t="s">
        <v>967</v>
      </c>
      <c r="B897" s="3">
        <v>1</v>
      </c>
      <c r="C897" s="3">
        <v>0</v>
      </c>
    </row>
    <row r="898" spans="1:3" x14ac:dyDescent="0.25">
      <c r="A898" s="2" t="s">
        <v>968</v>
      </c>
      <c r="B898" s="3">
        <v>0</v>
      </c>
      <c r="C898" s="3">
        <v>0</v>
      </c>
    </row>
    <row r="899" spans="1:3" x14ac:dyDescent="0.25">
      <c r="A899" s="2" t="s">
        <v>969</v>
      </c>
      <c r="B899" s="3">
        <v>1</v>
      </c>
      <c r="C899" s="3">
        <v>1</v>
      </c>
    </row>
    <row r="900" spans="1:3" x14ac:dyDescent="0.25">
      <c r="A900" s="2" t="s">
        <v>970</v>
      </c>
      <c r="B900" s="3">
        <v>1</v>
      </c>
      <c r="C900" s="3">
        <v>1</v>
      </c>
    </row>
    <row r="901" spans="1:3" x14ac:dyDescent="0.25">
      <c r="A901" s="2" t="s">
        <v>971</v>
      </c>
      <c r="B901" s="3">
        <v>0</v>
      </c>
      <c r="C901" s="3">
        <v>1</v>
      </c>
    </row>
    <row r="902" spans="1:3" x14ac:dyDescent="0.25">
      <c r="A902" s="2" t="s">
        <v>972</v>
      </c>
      <c r="B902" s="3">
        <v>0</v>
      </c>
      <c r="C902" s="3">
        <v>1</v>
      </c>
    </row>
    <row r="903" spans="1:3" x14ac:dyDescent="0.25">
      <c r="A903" s="2" t="s">
        <v>973</v>
      </c>
      <c r="B903" s="3">
        <v>0</v>
      </c>
      <c r="C903" s="3">
        <v>1</v>
      </c>
    </row>
    <row r="904" spans="1:3" x14ac:dyDescent="0.25">
      <c r="A904" s="2" t="s">
        <v>974</v>
      </c>
      <c r="B904" s="3">
        <v>0</v>
      </c>
      <c r="C904" s="3">
        <v>1</v>
      </c>
    </row>
    <row r="905" spans="1:3" x14ac:dyDescent="0.25">
      <c r="A905" s="2" t="s">
        <v>975</v>
      </c>
      <c r="B905" s="3">
        <v>0</v>
      </c>
      <c r="C905" s="3">
        <v>0</v>
      </c>
    </row>
    <row r="906" spans="1:3" x14ac:dyDescent="0.25">
      <c r="A906" s="2" t="s">
        <v>976</v>
      </c>
      <c r="B906" s="3">
        <v>0</v>
      </c>
      <c r="C906" s="3">
        <v>0</v>
      </c>
    </row>
    <row r="907" spans="1:3" x14ac:dyDescent="0.25">
      <c r="A907" s="2" t="s">
        <v>977</v>
      </c>
      <c r="B907" s="3">
        <v>0</v>
      </c>
      <c r="C907" s="3">
        <v>0</v>
      </c>
    </row>
    <row r="908" spans="1:3" x14ac:dyDescent="0.25">
      <c r="A908" s="2" t="s">
        <v>978</v>
      </c>
      <c r="B908" s="3">
        <v>1</v>
      </c>
      <c r="C908" s="3">
        <v>0</v>
      </c>
    </row>
    <row r="909" spans="1:3" x14ac:dyDescent="0.25">
      <c r="A909" s="2" t="s">
        <v>979</v>
      </c>
      <c r="B909" s="3">
        <v>0</v>
      </c>
      <c r="C909" s="3">
        <v>1</v>
      </c>
    </row>
    <row r="910" spans="1:3" x14ac:dyDescent="0.25">
      <c r="A910" s="2" t="s">
        <v>980</v>
      </c>
      <c r="B910" s="3">
        <v>1</v>
      </c>
      <c r="C910" s="3">
        <v>0</v>
      </c>
    </row>
    <row r="911" spans="1:3" x14ac:dyDescent="0.25">
      <c r="A911" s="2" t="s">
        <v>981</v>
      </c>
      <c r="B911" s="3">
        <v>1</v>
      </c>
      <c r="C911" s="3">
        <v>1</v>
      </c>
    </row>
    <row r="912" spans="1:3" x14ac:dyDescent="0.25">
      <c r="A912" s="2" t="s">
        <v>982</v>
      </c>
      <c r="B912" s="3">
        <v>0</v>
      </c>
      <c r="C912" s="3">
        <v>1</v>
      </c>
    </row>
    <row r="913" spans="1:3" x14ac:dyDescent="0.25">
      <c r="A913" s="2" t="s">
        <v>983</v>
      </c>
      <c r="B913" s="3">
        <v>0</v>
      </c>
      <c r="C913" s="3">
        <v>1</v>
      </c>
    </row>
    <row r="914" spans="1:3" x14ac:dyDescent="0.25">
      <c r="A914" s="2" t="s">
        <v>984</v>
      </c>
      <c r="B914" s="3">
        <v>0</v>
      </c>
      <c r="C914" s="3">
        <v>1</v>
      </c>
    </row>
    <row r="915" spans="1:3" x14ac:dyDescent="0.25">
      <c r="A915" s="2" t="s">
        <v>985</v>
      </c>
      <c r="B915" s="3">
        <v>0</v>
      </c>
      <c r="C915" s="3">
        <v>0</v>
      </c>
    </row>
    <row r="916" spans="1:3" x14ac:dyDescent="0.25">
      <c r="A916" s="2" t="s">
        <v>986</v>
      </c>
      <c r="B916" s="3">
        <v>1</v>
      </c>
      <c r="C916" s="3">
        <v>1</v>
      </c>
    </row>
    <row r="917" spans="1:3" x14ac:dyDescent="0.25">
      <c r="A917" s="2" t="s">
        <v>987</v>
      </c>
      <c r="B917" s="3">
        <v>0</v>
      </c>
      <c r="C917" s="3">
        <v>1</v>
      </c>
    </row>
    <row r="918" spans="1:3" x14ac:dyDescent="0.25">
      <c r="A918" s="2" t="s">
        <v>988</v>
      </c>
      <c r="B918" s="3">
        <v>0</v>
      </c>
      <c r="C918" s="3">
        <v>0</v>
      </c>
    </row>
    <row r="919" spans="1:3" x14ac:dyDescent="0.25">
      <c r="A919" s="2" t="s">
        <v>989</v>
      </c>
      <c r="B919" s="3">
        <v>1</v>
      </c>
      <c r="C919" s="3">
        <v>0</v>
      </c>
    </row>
    <row r="920" spans="1:3" x14ac:dyDescent="0.25">
      <c r="A920" s="2" t="s">
        <v>990</v>
      </c>
      <c r="B920" s="3">
        <v>0</v>
      </c>
      <c r="C920" s="3">
        <v>0</v>
      </c>
    </row>
    <row r="921" spans="1:3" x14ac:dyDescent="0.25">
      <c r="A921" s="2" t="s">
        <v>991</v>
      </c>
      <c r="B921" s="3">
        <v>0</v>
      </c>
      <c r="C921" s="3">
        <v>1</v>
      </c>
    </row>
    <row r="922" spans="1:3" x14ac:dyDescent="0.25">
      <c r="A922" s="2" t="s">
        <v>992</v>
      </c>
      <c r="B922" s="3">
        <v>1</v>
      </c>
      <c r="C922" s="3">
        <v>1</v>
      </c>
    </row>
    <row r="923" spans="1:3" x14ac:dyDescent="0.25">
      <c r="A923" s="2" t="s">
        <v>993</v>
      </c>
      <c r="B923" s="3">
        <v>0</v>
      </c>
      <c r="C923" s="3">
        <v>1</v>
      </c>
    </row>
    <row r="924" spans="1:3" x14ac:dyDescent="0.25">
      <c r="A924" s="2" t="s">
        <v>994</v>
      </c>
      <c r="B924" s="3">
        <v>1</v>
      </c>
      <c r="C924" s="3">
        <v>0</v>
      </c>
    </row>
    <row r="925" spans="1:3" x14ac:dyDescent="0.25">
      <c r="A925" s="2" t="s">
        <v>995</v>
      </c>
      <c r="B925" s="3">
        <v>0</v>
      </c>
      <c r="C925" s="3">
        <v>0</v>
      </c>
    </row>
    <row r="926" spans="1:3" x14ac:dyDescent="0.25">
      <c r="A926" s="2" t="s">
        <v>996</v>
      </c>
      <c r="B926" s="3">
        <v>1</v>
      </c>
      <c r="C926" s="3">
        <v>1</v>
      </c>
    </row>
    <row r="927" spans="1:3" x14ac:dyDescent="0.25">
      <c r="A927" s="2" t="s">
        <v>997</v>
      </c>
      <c r="B927" s="3">
        <v>0</v>
      </c>
      <c r="C927" s="3">
        <v>1</v>
      </c>
    </row>
    <row r="928" spans="1:3" x14ac:dyDescent="0.25">
      <c r="A928" s="2" t="s">
        <v>998</v>
      </c>
      <c r="B928" s="3">
        <v>1</v>
      </c>
      <c r="C928" s="3">
        <v>1</v>
      </c>
    </row>
    <row r="929" spans="1:3" x14ac:dyDescent="0.25">
      <c r="A929" s="2" t="s">
        <v>999</v>
      </c>
      <c r="B929" s="3">
        <v>0</v>
      </c>
      <c r="C929" s="3">
        <v>1</v>
      </c>
    </row>
    <row r="930" spans="1:3" x14ac:dyDescent="0.25">
      <c r="A930" s="2" t="s">
        <v>1000</v>
      </c>
      <c r="B930" s="3">
        <v>0</v>
      </c>
      <c r="C930" s="3">
        <v>1</v>
      </c>
    </row>
    <row r="931" spans="1:3" x14ac:dyDescent="0.25">
      <c r="A931" s="2" t="s">
        <v>1001</v>
      </c>
      <c r="B931" s="3">
        <v>1</v>
      </c>
      <c r="C931" s="3">
        <v>1</v>
      </c>
    </row>
    <row r="932" spans="1:3" x14ac:dyDescent="0.25">
      <c r="A932" s="2" t="s">
        <v>1002</v>
      </c>
      <c r="B932" s="3">
        <v>1</v>
      </c>
      <c r="C932" s="3">
        <v>1</v>
      </c>
    </row>
    <row r="933" spans="1:3" x14ac:dyDescent="0.25">
      <c r="A933" s="2" t="s">
        <v>1003</v>
      </c>
      <c r="B933" s="3">
        <v>1</v>
      </c>
      <c r="C933" s="3">
        <v>1</v>
      </c>
    </row>
    <row r="934" spans="1:3" x14ac:dyDescent="0.25">
      <c r="A934" s="2" t="s">
        <v>1004</v>
      </c>
      <c r="B934" s="3">
        <v>0</v>
      </c>
      <c r="C934" s="3">
        <v>1</v>
      </c>
    </row>
    <row r="935" spans="1:3" x14ac:dyDescent="0.25">
      <c r="A935" s="2" t="s">
        <v>1005</v>
      </c>
      <c r="B935" s="3">
        <v>1</v>
      </c>
      <c r="C935" s="3">
        <v>1</v>
      </c>
    </row>
    <row r="936" spans="1:3" x14ac:dyDescent="0.25">
      <c r="A936" s="2" t="s">
        <v>1006</v>
      </c>
      <c r="B936" s="3">
        <v>1</v>
      </c>
      <c r="C936" s="3">
        <v>1</v>
      </c>
    </row>
    <row r="937" spans="1:3" x14ac:dyDescent="0.25">
      <c r="A937" s="2" t="s">
        <v>1007</v>
      </c>
      <c r="B937" s="3">
        <v>0</v>
      </c>
      <c r="C937" s="3">
        <v>1</v>
      </c>
    </row>
    <row r="938" spans="1:3" x14ac:dyDescent="0.25">
      <c r="A938" s="2" t="s">
        <v>1008</v>
      </c>
      <c r="B938" s="3">
        <v>0</v>
      </c>
      <c r="C938" s="3">
        <v>0</v>
      </c>
    </row>
    <row r="939" spans="1:3" x14ac:dyDescent="0.25">
      <c r="A939" s="2" t="s">
        <v>1009</v>
      </c>
      <c r="B939" s="3">
        <v>1</v>
      </c>
      <c r="C939" s="3">
        <v>1</v>
      </c>
    </row>
    <row r="940" spans="1:3" x14ac:dyDescent="0.25">
      <c r="A940" s="2" t="s">
        <v>1010</v>
      </c>
      <c r="B940" s="3">
        <v>1</v>
      </c>
      <c r="C940" s="3">
        <v>1</v>
      </c>
    </row>
    <row r="941" spans="1:3" x14ac:dyDescent="0.25">
      <c r="A941" s="2" t="s">
        <v>1011</v>
      </c>
      <c r="B941" s="3">
        <v>0</v>
      </c>
      <c r="C941" s="3">
        <v>1</v>
      </c>
    </row>
    <row r="942" spans="1:3" x14ac:dyDescent="0.25">
      <c r="A942" s="2" t="s">
        <v>1012</v>
      </c>
      <c r="B942" s="3">
        <v>0</v>
      </c>
      <c r="C942" s="3">
        <v>1</v>
      </c>
    </row>
    <row r="943" spans="1:3" x14ac:dyDescent="0.25">
      <c r="A943" s="2" t="s">
        <v>1013</v>
      </c>
      <c r="B943" s="3">
        <v>1</v>
      </c>
      <c r="C943" s="3">
        <v>1</v>
      </c>
    </row>
    <row r="944" spans="1:3" x14ac:dyDescent="0.25">
      <c r="A944" s="2" t="s">
        <v>1014</v>
      </c>
      <c r="B944" s="3">
        <v>1</v>
      </c>
      <c r="C944" s="3">
        <v>0</v>
      </c>
    </row>
    <row r="945" spans="1:3" x14ac:dyDescent="0.25">
      <c r="A945" s="2" t="s">
        <v>1015</v>
      </c>
      <c r="B945" s="3">
        <v>0</v>
      </c>
      <c r="C945" s="3">
        <v>1</v>
      </c>
    </row>
    <row r="946" spans="1:3" x14ac:dyDescent="0.25">
      <c r="A946" s="2" t="s">
        <v>1016</v>
      </c>
      <c r="B946" s="3">
        <v>1</v>
      </c>
      <c r="C946" s="3">
        <v>1</v>
      </c>
    </row>
    <row r="947" spans="1:3" x14ac:dyDescent="0.25">
      <c r="A947" s="2" t="s">
        <v>1017</v>
      </c>
      <c r="B947" s="3">
        <v>0</v>
      </c>
      <c r="C947" s="3">
        <v>0</v>
      </c>
    </row>
    <row r="948" spans="1:3" x14ac:dyDescent="0.25">
      <c r="A948" s="2" t="s">
        <v>1018</v>
      </c>
      <c r="B948" s="3">
        <v>1</v>
      </c>
      <c r="C948" s="3">
        <v>0</v>
      </c>
    </row>
    <row r="949" spans="1:3" x14ac:dyDescent="0.25">
      <c r="A949" s="2" t="s">
        <v>1019</v>
      </c>
      <c r="B949" s="3">
        <v>0</v>
      </c>
      <c r="C949" s="3">
        <v>1</v>
      </c>
    </row>
    <row r="950" spans="1:3" x14ac:dyDescent="0.25">
      <c r="A950" s="2" t="s">
        <v>1020</v>
      </c>
      <c r="B950" s="3">
        <v>0</v>
      </c>
      <c r="C950" s="3">
        <v>1</v>
      </c>
    </row>
    <row r="951" spans="1:3" x14ac:dyDescent="0.25">
      <c r="A951" s="2" t="s">
        <v>1021</v>
      </c>
      <c r="B951" s="3">
        <v>0</v>
      </c>
      <c r="C951" s="3">
        <v>1</v>
      </c>
    </row>
    <row r="952" spans="1:3" x14ac:dyDescent="0.25">
      <c r="A952" s="2" t="s">
        <v>1022</v>
      </c>
      <c r="B952" s="3">
        <v>0</v>
      </c>
      <c r="C952" s="3">
        <v>1</v>
      </c>
    </row>
    <row r="953" spans="1:3" x14ac:dyDescent="0.25">
      <c r="A953" s="2" t="s">
        <v>1023</v>
      </c>
      <c r="B953" s="3">
        <v>0</v>
      </c>
      <c r="C953" s="3">
        <v>1</v>
      </c>
    </row>
    <row r="954" spans="1:3" x14ac:dyDescent="0.25">
      <c r="A954" s="2" t="s">
        <v>1024</v>
      </c>
      <c r="B954" s="3">
        <v>0</v>
      </c>
      <c r="C954" s="3">
        <v>1</v>
      </c>
    </row>
    <row r="955" spans="1:3" x14ac:dyDescent="0.25">
      <c r="A955" s="2" t="s">
        <v>1025</v>
      </c>
      <c r="B955" s="3">
        <v>0</v>
      </c>
      <c r="C955" s="3">
        <v>1</v>
      </c>
    </row>
    <row r="956" spans="1:3" x14ac:dyDescent="0.25">
      <c r="A956" s="2" t="s">
        <v>1026</v>
      </c>
      <c r="B956" s="3">
        <v>0</v>
      </c>
      <c r="C956" s="3">
        <v>1</v>
      </c>
    </row>
    <row r="957" spans="1:3" x14ac:dyDescent="0.25">
      <c r="A957" s="2" t="s">
        <v>1027</v>
      </c>
      <c r="B957" s="3">
        <v>0</v>
      </c>
      <c r="C957" s="3">
        <v>1</v>
      </c>
    </row>
    <row r="958" spans="1:3" x14ac:dyDescent="0.25">
      <c r="A958" s="2" t="s">
        <v>1028</v>
      </c>
      <c r="B958" s="3">
        <v>0</v>
      </c>
      <c r="C958" s="3">
        <v>1</v>
      </c>
    </row>
    <row r="959" spans="1:3" x14ac:dyDescent="0.25">
      <c r="A959" s="2" t="s">
        <v>1029</v>
      </c>
      <c r="B959" s="3">
        <v>1</v>
      </c>
      <c r="C959" s="3">
        <v>1</v>
      </c>
    </row>
    <row r="960" spans="1:3" x14ac:dyDescent="0.25">
      <c r="A960" s="2" t="s">
        <v>1030</v>
      </c>
      <c r="B960" s="3">
        <v>0</v>
      </c>
      <c r="C960" s="3">
        <v>0</v>
      </c>
    </row>
    <row r="961" spans="1:3" x14ac:dyDescent="0.25">
      <c r="A961" s="2" t="s">
        <v>1031</v>
      </c>
      <c r="B961" s="3">
        <v>1</v>
      </c>
      <c r="C961" s="3">
        <v>1</v>
      </c>
    </row>
    <row r="962" spans="1:3" x14ac:dyDescent="0.25">
      <c r="A962" s="2" t="s">
        <v>1032</v>
      </c>
      <c r="B962" s="3">
        <v>1</v>
      </c>
      <c r="C962" s="3">
        <v>1</v>
      </c>
    </row>
    <row r="963" spans="1:3" x14ac:dyDescent="0.25">
      <c r="A963" s="2" t="s">
        <v>1033</v>
      </c>
      <c r="B963" s="3">
        <v>1</v>
      </c>
      <c r="C963" s="3">
        <v>1</v>
      </c>
    </row>
    <row r="964" spans="1:3" x14ac:dyDescent="0.25">
      <c r="A964" s="2" t="s">
        <v>1034</v>
      </c>
      <c r="B964" s="3">
        <v>1</v>
      </c>
      <c r="C964" s="3">
        <v>1</v>
      </c>
    </row>
    <row r="965" spans="1:3" x14ac:dyDescent="0.25">
      <c r="A965" s="2" t="s">
        <v>1035</v>
      </c>
      <c r="B965" s="3">
        <v>1</v>
      </c>
      <c r="C965" s="3">
        <v>1</v>
      </c>
    </row>
    <row r="966" spans="1:3" x14ac:dyDescent="0.25">
      <c r="A966" s="2" t="s">
        <v>1036</v>
      </c>
      <c r="B966" s="3">
        <v>0</v>
      </c>
      <c r="C966" s="3">
        <v>1</v>
      </c>
    </row>
    <row r="967" spans="1:3" x14ac:dyDescent="0.25">
      <c r="A967" s="2" t="s">
        <v>1037</v>
      </c>
      <c r="B967" s="3">
        <v>1</v>
      </c>
      <c r="C967" s="3">
        <v>1</v>
      </c>
    </row>
    <row r="968" spans="1:3" x14ac:dyDescent="0.25">
      <c r="A968" s="2" t="s">
        <v>1038</v>
      </c>
      <c r="B968" s="3">
        <v>1</v>
      </c>
      <c r="C968" s="3">
        <v>1</v>
      </c>
    </row>
    <row r="969" spans="1:3" x14ac:dyDescent="0.25">
      <c r="A969" s="2" t="s">
        <v>1039</v>
      </c>
      <c r="B969" s="3">
        <v>1</v>
      </c>
      <c r="C969" s="3">
        <v>1</v>
      </c>
    </row>
    <row r="970" spans="1:3" x14ac:dyDescent="0.25">
      <c r="A970" s="2" t="s">
        <v>1040</v>
      </c>
      <c r="B970" s="3">
        <v>0</v>
      </c>
      <c r="C970" s="3">
        <v>1</v>
      </c>
    </row>
    <row r="971" spans="1:3" x14ac:dyDescent="0.25">
      <c r="A971" s="2" t="s">
        <v>1041</v>
      </c>
      <c r="B971" s="3">
        <v>0</v>
      </c>
      <c r="C971" s="3">
        <v>1</v>
      </c>
    </row>
    <row r="972" spans="1:3" x14ac:dyDescent="0.25">
      <c r="A972" s="2" t="s">
        <v>1042</v>
      </c>
      <c r="B972" s="3">
        <v>0</v>
      </c>
      <c r="C972" s="3">
        <v>1</v>
      </c>
    </row>
    <row r="973" spans="1:3" x14ac:dyDescent="0.25">
      <c r="A973" s="2" t="s">
        <v>1043</v>
      </c>
      <c r="B973" s="3">
        <v>1</v>
      </c>
      <c r="C973" s="3">
        <v>1</v>
      </c>
    </row>
    <row r="974" spans="1:3" x14ac:dyDescent="0.25">
      <c r="A974" s="2" t="s">
        <v>1044</v>
      </c>
      <c r="B974" s="3">
        <v>1</v>
      </c>
      <c r="C974" s="3">
        <v>0</v>
      </c>
    </row>
    <row r="975" spans="1:3" x14ac:dyDescent="0.25">
      <c r="A975" s="2" t="s">
        <v>1045</v>
      </c>
      <c r="B975" s="3">
        <v>1</v>
      </c>
      <c r="C975" s="3">
        <v>1</v>
      </c>
    </row>
    <row r="976" spans="1:3" x14ac:dyDescent="0.25">
      <c r="A976" s="2" t="s">
        <v>1046</v>
      </c>
      <c r="B976" s="3">
        <v>0</v>
      </c>
      <c r="C976" s="3">
        <v>1</v>
      </c>
    </row>
    <row r="977" spans="1:3" x14ac:dyDescent="0.25">
      <c r="A977" s="2" t="s">
        <v>1047</v>
      </c>
      <c r="B977" s="3">
        <v>1</v>
      </c>
      <c r="C977" s="3">
        <v>1</v>
      </c>
    </row>
    <row r="978" spans="1:3" x14ac:dyDescent="0.25">
      <c r="A978" s="2" t="s">
        <v>1048</v>
      </c>
      <c r="B978" s="3">
        <v>1</v>
      </c>
      <c r="C978" s="3">
        <v>0</v>
      </c>
    </row>
    <row r="979" spans="1:3" x14ac:dyDescent="0.25">
      <c r="A979" s="2" t="s">
        <v>1049</v>
      </c>
      <c r="B979" s="3">
        <v>1</v>
      </c>
      <c r="C979" s="3">
        <v>1</v>
      </c>
    </row>
    <row r="980" spans="1:3" x14ac:dyDescent="0.25">
      <c r="A980" s="2" t="s">
        <v>1050</v>
      </c>
      <c r="B980" s="3">
        <v>0</v>
      </c>
      <c r="C980" s="3">
        <v>0</v>
      </c>
    </row>
    <row r="981" spans="1:3" x14ac:dyDescent="0.25">
      <c r="A981" s="2" t="s">
        <v>1051</v>
      </c>
      <c r="B981" s="3">
        <v>0</v>
      </c>
      <c r="C981" s="3">
        <v>0</v>
      </c>
    </row>
    <row r="982" spans="1:3" x14ac:dyDescent="0.25">
      <c r="A982" s="2" t="s">
        <v>1052</v>
      </c>
      <c r="B982" s="3">
        <v>0</v>
      </c>
      <c r="C982" s="3">
        <v>1</v>
      </c>
    </row>
    <row r="983" spans="1:3" x14ac:dyDescent="0.25">
      <c r="A983" s="2" t="s">
        <v>1053</v>
      </c>
      <c r="B983" s="3">
        <v>0</v>
      </c>
      <c r="C983" s="3">
        <v>1</v>
      </c>
    </row>
    <row r="984" spans="1:3" x14ac:dyDescent="0.25">
      <c r="A984" s="2" t="s">
        <v>1054</v>
      </c>
      <c r="B984" s="3">
        <v>1</v>
      </c>
      <c r="C984" s="3">
        <v>1</v>
      </c>
    </row>
    <row r="985" spans="1:3" x14ac:dyDescent="0.25">
      <c r="A985" s="2" t="s">
        <v>1055</v>
      </c>
      <c r="B985" s="3">
        <v>0</v>
      </c>
      <c r="C985" s="3">
        <v>1</v>
      </c>
    </row>
    <row r="986" spans="1:3" x14ac:dyDescent="0.25">
      <c r="A986" s="2" t="s">
        <v>1056</v>
      </c>
      <c r="B986" s="3">
        <v>1</v>
      </c>
      <c r="C986" s="3">
        <v>1</v>
      </c>
    </row>
    <row r="987" spans="1:3" x14ac:dyDescent="0.25">
      <c r="A987" s="2" t="s">
        <v>1057</v>
      </c>
      <c r="B987" s="3">
        <v>0</v>
      </c>
      <c r="C987" s="3">
        <v>1</v>
      </c>
    </row>
    <row r="988" spans="1:3" x14ac:dyDescent="0.25">
      <c r="A988" s="2" t="s">
        <v>1058</v>
      </c>
      <c r="B988" s="3">
        <v>0</v>
      </c>
      <c r="C988" s="3">
        <v>0</v>
      </c>
    </row>
    <row r="989" spans="1:3" x14ac:dyDescent="0.25">
      <c r="A989" s="2" t="s">
        <v>1059</v>
      </c>
      <c r="B989" s="3">
        <v>1</v>
      </c>
      <c r="C989" s="3">
        <v>1</v>
      </c>
    </row>
    <row r="990" spans="1:3" x14ac:dyDescent="0.25">
      <c r="A990" s="2" t="s">
        <v>1060</v>
      </c>
      <c r="B990" s="3">
        <v>1</v>
      </c>
      <c r="C990" s="3">
        <v>0</v>
      </c>
    </row>
    <row r="991" spans="1:3" x14ac:dyDescent="0.25">
      <c r="A991" s="2" t="s">
        <v>1061</v>
      </c>
      <c r="B991" s="3">
        <v>1</v>
      </c>
      <c r="C991" s="3">
        <v>0</v>
      </c>
    </row>
    <row r="992" spans="1:3" x14ac:dyDescent="0.25">
      <c r="A992" s="2" t="s">
        <v>1062</v>
      </c>
      <c r="B992" s="3">
        <v>1</v>
      </c>
      <c r="C992" s="3">
        <v>0</v>
      </c>
    </row>
    <row r="993" spans="1:3" x14ac:dyDescent="0.25">
      <c r="A993" s="2" t="s">
        <v>1063</v>
      </c>
      <c r="B993" s="3">
        <v>1</v>
      </c>
      <c r="C993" s="3">
        <v>1</v>
      </c>
    </row>
    <row r="994" spans="1:3" x14ac:dyDescent="0.25">
      <c r="A994" s="2" t="s">
        <v>1064</v>
      </c>
      <c r="B994" s="3">
        <v>0</v>
      </c>
      <c r="C994" s="3">
        <v>1</v>
      </c>
    </row>
    <row r="995" spans="1:3" x14ac:dyDescent="0.25">
      <c r="A995" s="2" t="s">
        <v>1065</v>
      </c>
      <c r="B995" s="3">
        <v>1</v>
      </c>
      <c r="C995" s="3">
        <v>1</v>
      </c>
    </row>
    <row r="996" spans="1:3" x14ac:dyDescent="0.25">
      <c r="A996" s="2" t="s">
        <v>1066</v>
      </c>
      <c r="B996" s="3">
        <v>0</v>
      </c>
      <c r="C996" s="3">
        <v>0</v>
      </c>
    </row>
    <row r="997" spans="1:3" x14ac:dyDescent="0.25">
      <c r="A997" s="2" t="s">
        <v>1067</v>
      </c>
      <c r="B997" s="3">
        <v>1</v>
      </c>
      <c r="C997" s="3">
        <v>1</v>
      </c>
    </row>
    <row r="998" spans="1:3" x14ac:dyDescent="0.25">
      <c r="A998" s="2" t="s">
        <v>1068</v>
      </c>
      <c r="B998" s="3">
        <v>0</v>
      </c>
      <c r="C998" s="3">
        <v>1</v>
      </c>
    </row>
    <row r="999" spans="1:3" x14ac:dyDescent="0.25">
      <c r="A999" s="2" t="s">
        <v>1069</v>
      </c>
      <c r="B999" s="3">
        <v>0</v>
      </c>
      <c r="C999" s="3">
        <v>1</v>
      </c>
    </row>
    <row r="1000" spans="1:3" x14ac:dyDescent="0.25">
      <c r="A1000" s="2" t="s">
        <v>1070</v>
      </c>
      <c r="B1000" s="3">
        <v>1</v>
      </c>
      <c r="C1000" s="3">
        <v>0</v>
      </c>
    </row>
    <row r="1001" spans="1:3" x14ac:dyDescent="0.25">
      <c r="A1001" s="2" t="s">
        <v>1071</v>
      </c>
      <c r="B1001" s="3">
        <v>0</v>
      </c>
      <c r="C1001" s="3">
        <v>1</v>
      </c>
    </row>
    <row r="1002" spans="1:3" x14ac:dyDescent="0.25">
      <c r="A1002" s="2" t="s">
        <v>1072</v>
      </c>
      <c r="B1002" s="3">
        <v>0</v>
      </c>
      <c r="C1002" s="3">
        <v>1</v>
      </c>
    </row>
    <row r="1003" spans="1:3" x14ac:dyDescent="0.25">
      <c r="A1003" s="2" t="s">
        <v>1073</v>
      </c>
      <c r="B1003" s="3">
        <v>1</v>
      </c>
      <c r="C1003" s="3">
        <v>1</v>
      </c>
    </row>
    <row r="1004" spans="1:3" x14ac:dyDescent="0.25">
      <c r="A1004" s="2" t="s">
        <v>1074</v>
      </c>
      <c r="B1004" s="3">
        <v>1</v>
      </c>
      <c r="C1004" s="3">
        <v>1</v>
      </c>
    </row>
    <row r="1005" spans="1:3" x14ac:dyDescent="0.25">
      <c r="A1005" s="2" t="s">
        <v>1075</v>
      </c>
      <c r="B1005" s="3">
        <v>1</v>
      </c>
      <c r="C1005" s="3">
        <v>1</v>
      </c>
    </row>
    <row r="1006" spans="1:3" x14ac:dyDescent="0.25">
      <c r="A1006" s="2" t="s">
        <v>1076</v>
      </c>
      <c r="B1006" s="3">
        <v>1</v>
      </c>
      <c r="C1006" s="3">
        <v>1</v>
      </c>
    </row>
    <row r="1007" spans="1:3" x14ac:dyDescent="0.25">
      <c r="A1007" s="2" t="s">
        <v>1077</v>
      </c>
      <c r="B1007" s="3">
        <v>0</v>
      </c>
      <c r="C1007" s="3">
        <v>1</v>
      </c>
    </row>
    <row r="1008" spans="1:3" x14ac:dyDescent="0.25">
      <c r="A1008" s="2" t="s">
        <v>1078</v>
      </c>
      <c r="B1008" s="3">
        <v>0</v>
      </c>
      <c r="C1008" s="3">
        <v>1</v>
      </c>
    </row>
    <row r="1009" spans="1:3" x14ac:dyDescent="0.25">
      <c r="A1009" s="2" t="s">
        <v>1079</v>
      </c>
      <c r="B1009" s="3">
        <v>0</v>
      </c>
      <c r="C1009" s="3">
        <v>1</v>
      </c>
    </row>
    <row r="1010" spans="1:3" x14ac:dyDescent="0.25">
      <c r="A1010" s="2" t="s">
        <v>1080</v>
      </c>
      <c r="B1010" s="3">
        <v>0</v>
      </c>
      <c r="C1010" s="3">
        <v>1</v>
      </c>
    </row>
    <row r="1011" spans="1:3" x14ac:dyDescent="0.25">
      <c r="A1011" s="2" t="s">
        <v>1081</v>
      </c>
      <c r="B1011" s="3">
        <v>0</v>
      </c>
      <c r="C1011" s="3">
        <v>0</v>
      </c>
    </row>
    <row r="1012" spans="1:3" x14ac:dyDescent="0.25">
      <c r="A1012" s="2" t="s">
        <v>1082</v>
      </c>
      <c r="B1012" s="3">
        <v>0</v>
      </c>
      <c r="C1012" s="3">
        <v>1</v>
      </c>
    </row>
    <row r="1013" spans="1:3" x14ac:dyDescent="0.25">
      <c r="A1013" s="2" t="s">
        <v>1083</v>
      </c>
      <c r="B1013" s="3">
        <v>0</v>
      </c>
      <c r="C1013" s="3">
        <v>1</v>
      </c>
    </row>
    <row r="1014" spans="1:3" x14ac:dyDescent="0.25">
      <c r="A1014" s="2" t="s">
        <v>1084</v>
      </c>
      <c r="B1014" s="3">
        <v>1</v>
      </c>
      <c r="C1014" s="3">
        <v>1</v>
      </c>
    </row>
    <row r="1015" spans="1:3" x14ac:dyDescent="0.25">
      <c r="A1015" s="2" t="s">
        <v>1085</v>
      </c>
      <c r="B1015" s="3">
        <v>0</v>
      </c>
      <c r="C1015" s="3">
        <v>1</v>
      </c>
    </row>
    <row r="1016" spans="1:3" x14ac:dyDescent="0.25">
      <c r="A1016" s="2" t="s">
        <v>1086</v>
      </c>
      <c r="B1016" s="3">
        <v>1</v>
      </c>
      <c r="C1016" s="3">
        <v>1</v>
      </c>
    </row>
    <row r="1017" spans="1:3" x14ac:dyDescent="0.25">
      <c r="A1017" s="2" t="s">
        <v>1087</v>
      </c>
      <c r="B1017" s="3">
        <v>1</v>
      </c>
      <c r="C1017" s="3">
        <v>1</v>
      </c>
    </row>
    <row r="1018" spans="1:3" x14ac:dyDescent="0.25">
      <c r="A1018" s="2" t="s">
        <v>1088</v>
      </c>
      <c r="B1018" s="3">
        <v>0</v>
      </c>
      <c r="C1018" s="3">
        <v>1</v>
      </c>
    </row>
    <row r="1019" spans="1:3" x14ac:dyDescent="0.25">
      <c r="A1019" s="2" t="s">
        <v>1089</v>
      </c>
      <c r="B1019" s="3">
        <v>1</v>
      </c>
      <c r="C1019" s="3">
        <v>0</v>
      </c>
    </row>
    <row r="1020" spans="1:3" x14ac:dyDescent="0.25">
      <c r="A1020" s="2" t="s">
        <v>1090</v>
      </c>
      <c r="B1020" s="3">
        <v>1</v>
      </c>
      <c r="C1020" s="3">
        <v>1</v>
      </c>
    </row>
    <row r="1021" spans="1:3" x14ac:dyDescent="0.25">
      <c r="A1021" s="2" t="s">
        <v>1091</v>
      </c>
      <c r="B1021" s="3">
        <v>1</v>
      </c>
      <c r="C1021" s="3">
        <v>1</v>
      </c>
    </row>
    <row r="1022" spans="1:3" x14ac:dyDescent="0.25">
      <c r="A1022" s="2" t="s">
        <v>1092</v>
      </c>
      <c r="B1022" s="3">
        <v>0</v>
      </c>
      <c r="C1022" s="3">
        <v>1</v>
      </c>
    </row>
    <row r="1023" spans="1:3" x14ac:dyDescent="0.25">
      <c r="A1023" s="2" t="s">
        <v>1093</v>
      </c>
      <c r="B1023" s="3">
        <v>0</v>
      </c>
      <c r="C1023" s="3">
        <v>1</v>
      </c>
    </row>
    <row r="1024" spans="1:3" x14ac:dyDescent="0.25">
      <c r="A1024" s="2" t="s">
        <v>1094</v>
      </c>
      <c r="B1024" s="3">
        <v>1</v>
      </c>
      <c r="C1024" s="3">
        <v>1</v>
      </c>
    </row>
    <row r="1025" spans="1:3" x14ac:dyDescent="0.25">
      <c r="A1025" s="2" t="s">
        <v>1095</v>
      </c>
      <c r="B1025" s="3">
        <v>0</v>
      </c>
      <c r="C1025" s="3">
        <v>0</v>
      </c>
    </row>
    <row r="1026" spans="1:3" x14ac:dyDescent="0.25">
      <c r="A1026" s="2" t="s">
        <v>1096</v>
      </c>
      <c r="B1026" s="3">
        <v>1</v>
      </c>
      <c r="C1026" s="3">
        <v>1</v>
      </c>
    </row>
    <row r="1027" spans="1:3" x14ac:dyDescent="0.25">
      <c r="A1027" s="2" t="s">
        <v>1097</v>
      </c>
      <c r="B1027" s="3">
        <v>1</v>
      </c>
      <c r="C1027" s="3">
        <v>1</v>
      </c>
    </row>
    <row r="1028" spans="1:3" x14ac:dyDescent="0.25">
      <c r="A1028" s="2" t="s">
        <v>1098</v>
      </c>
      <c r="B1028" s="3">
        <v>0</v>
      </c>
      <c r="C1028" s="3">
        <v>1</v>
      </c>
    </row>
    <row r="1029" spans="1:3" x14ac:dyDescent="0.25">
      <c r="A1029" s="2" t="s">
        <v>1099</v>
      </c>
      <c r="B1029" s="3">
        <v>1</v>
      </c>
      <c r="C1029" s="3">
        <v>1</v>
      </c>
    </row>
    <row r="1030" spans="1:3" x14ac:dyDescent="0.25">
      <c r="A1030" s="2" t="s">
        <v>1100</v>
      </c>
      <c r="B1030" s="3">
        <v>0</v>
      </c>
      <c r="C1030" s="3">
        <v>1</v>
      </c>
    </row>
    <row r="1031" spans="1:3" x14ac:dyDescent="0.25">
      <c r="A1031" s="2" t="s">
        <v>1101</v>
      </c>
      <c r="B1031" s="3">
        <v>1</v>
      </c>
      <c r="C1031" s="3">
        <v>1</v>
      </c>
    </row>
    <row r="1032" spans="1:3" x14ac:dyDescent="0.25">
      <c r="A1032" s="2" t="s">
        <v>1102</v>
      </c>
      <c r="B1032" s="3">
        <v>0</v>
      </c>
      <c r="C1032" s="3">
        <v>1</v>
      </c>
    </row>
    <row r="1033" spans="1:3" x14ac:dyDescent="0.25">
      <c r="A1033" s="2" t="s">
        <v>1103</v>
      </c>
      <c r="B1033" s="3">
        <v>0</v>
      </c>
      <c r="C1033" s="3">
        <v>0</v>
      </c>
    </row>
    <row r="1034" spans="1:3" x14ac:dyDescent="0.25">
      <c r="A1034" s="2" t="s">
        <v>1104</v>
      </c>
      <c r="B1034" s="3">
        <v>1</v>
      </c>
      <c r="C1034" s="3">
        <v>1</v>
      </c>
    </row>
    <row r="1035" spans="1:3" x14ac:dyDescent="0.25">
      <c r="A1035" s="2" t="s">
        <v>1105</v>
      </c>
      <c r="B1035" s="3">
        <v>1</v>
      </c>
      <c r="C1035" s="3">
        <v>1</v>
      </c>
    </row>
    <row r="1036" spans="1:3" x14ac:dyDescent="0.25">
      <c r="A1036" s="2" t="s">
        <v>1106</v>
      </c>
      <c r="B1036" s="3">
        <v>0</v>
      </c>
      <c r="C1036" s="3">
        <v>0</v>
      </c>
    </row>
    <row r="1037" spans="1:3" x14ac:dyDescent="0.25">
      <c r="A1037" s="2" t="s">
        <v>1107</v>
      </c>
      <c r="B1037" s="3">
        <v>0</v>
      </c>
      <c r="C1037" s="3">
        <v>1</v>
      </c>
    </row>
    <row r="1038" spans="1:3" x14ac:dyDescent="0.25">
      <c r="A1038" s="2" t="s">
        <v>1108</v>
      </c>
      <c r="B1038" s="3">
        <v>0</v>
      </c>
      <c r="C1038" s="3">
        <v>1</v>
      </c>
    </row>
    <row r="1039" spans="1:3" x14ac:dyDescent="0.25">
      <c r="A1039" s="2" t="s">
        <v>1109</v>
      </c>
      <c r="B1039" s="3">
        <v>0</v>
      </c>
      <c r="C1039" s="3">
        <v>1</v>
      </c>
    </row>
    <row r="1040" spans="1:3" x14ac:dyDescent="0.25">
      <c r="A1040" s="2" t="s">
        <v>1110</v>
      </c>
      <c r="B1040" s="3">
        <v>1</v>
      </c>
      <c r="C1040" s="3">
        <v>0</v>
      </c>
    </row>
    <row r="1041" spans="1:3" x14ac:dyDescent="0.25">
      <c r="A1041" s="2" t="s">
        <v>1111</v>
      </c>
      <c r="B1041" s="3">
        <v>1</v>
      </c>
      <c r="C1041" s="3">
        <v>1</v>
      </c>
    </row>
    <row r="1042" spans="1:3" x14ac:dyDescent="0.25">
      <c r="A1042" s="2" t="s">
        <v>1112</v>
      </c>
      <c r="B1042" s="3">
        <v>1</v>
      </c>
      <c r="C1042" s="3">
        <v>1</v>
      </c>
    </row>
    <row r="1043" spans="1:3" x14ac:dyDescent="0.25">
      <c r="A1043" s="2" t="s">
        <v>1113</v>
      </c>
      <c r="B1043" s="3">
        <v>1</v>
      </c>
      <c r="C1043" s="3">
        <v>1</v>
      </c>
    </row>
    <row r="1044" spans="1:3" x14ac:dyDescent="0.25">
      <c r="A1044" s="2" t="s">
        <v>1114</v>
      </c>
      <c r="B1044" s="3">
        <v>0</v>
      </c>
      <c r="C1044" s="3">
        <v>0</v>
      </c>
    </row>
    <row r="1045" spans="1:3" x14ac:dyDescent="0.25">
      <c r="A1045" s="2" t="s">
        <v>1115</v>
      </c>
      <c r="B1045" s="3">
        <v>1</v>
      </c>
      <c r="C1045" s="3">
        <v>1</v>
      </c>
    </row>
    <row r="1046" spans="1:3" x14ac:dyDescent="0.25">
      <c r="A1046" s="2" t="s">
        <v>1116</v>
      </c>
      <c r="B1046" s="3">
        <v>1</v>
      </c>
      <c r="C1046" s="3">
        <v>0</v>
      </c>
    </row>
    <row r="1047" spans="1:3" x14ac:dyDescent="0.25">
      <c r="A1047" s="2" t="s">
        <v>1117</v>
      </c>
      <c r="B1047" s="3">
        <v>1</v>
      </c>
      <c r="C1047" s="3">
        <v>0</v>
      </c>
    </row>
    <row r="1048" spans="1:3" x14ac:dyDescent="0.25">
      <c r="A1048" s="2" t="s">
        <v>1118</v>
      </c>
      <c r="B1048" s="3">
        <v>1</v>
      </c>
      <c r="C1048" s="3">
        <v>1</v>
      </c>
    </row>
    <row r="1049" spans="1:3" x14ac:dyDescent="0.25">
      <c r="A1049" s="2" t="s">
        <v>1119</v>
      </c>
      <c r="B1049" s="3">
        <v>1</v>
      </c>
      <c r="C1049" s="3">
        <v>1</v>
      </c>
    </row>
    <row r="1050" spans="1:3" x14ac:dyDescent="0.25">
      <c r="A1050" s="2" t="s">
        <v>1120</v>
      </c>
      <c r="B1050" s="3">
        <v>0</v>
      </c>
      <c r="C1050" s="3">
        <v>1</v>
      </c>
    </row>
    <row r="1051" spans="1:3" x14ac:dyDescent="0.25">
      <c r="A1051" s="2" t="s">
        <v>1121</v>
      </c>
      <c r="B1051" s="3">
        <v>1</v>
      </c>
      <c r="C1051" s="3">
        <v>1</v>
      </c>
    </row>
    <row r="1052" spans="1:3" x14ac:dyDescent="0.25">
      <c r="A1052" s="2" t="s">
        <v>1122</v>
      </c>
      <c r="B1052" s="3">
        <v>0</v>
      </c>
      <c r="C1052" s="3">
        <v>1</v>
      </c>
    </row>
    <row r="1053" spans="1:3" x14ac:dyDescent="0.25">
      <c r="A1053" s="2" t="s">
        <v>1123</v>
      </c>
      <c r="B1053" s="3">
        <v>0</v>
      </c>
      <c r="C1053" s="3">
        <v>0</v>
      </c>
    </row>
    <row r="1054" spans="1:3" x14ac:dyDescent="0.25">
      <c r="A1054" s="2" t="s">
        <v>1124</v>
      </c>
      <c r="B1054" s="3">
        <v>1</v>
      </c>
      <c r="C1054" s="3">
        <v>1</v>
      </c>
    </row>
    <row r="1055" spans="1:3" x14ac:dyDescent="0.25">
      <c r="A1055" s="2" t="s">
        <v>1125</v>
      </c>
      <c r="B1055" s="3">
        <v>0</v>
      </c>
      <c r="C1055" s="3">
        <v>1</v>
      </c>
    </row>
    <row r="1056" spans="1:3" x14ac:dyDescent="0.25">
      <c r="A1056" s="2" t="s">
        <v>1126</v>
      </c>
      <c r="B1056" s="3">
        <v>1</v>
      </c>
      <c r="C1056" s="3">
        <v>1</v>
      </c>
    </row>
    <row r="1057" spans="1:3" x14ac:dyDescent="0.25">
      <c r="A1057" s="2" t="s">
        <v>1127</v>
      </c>
      <c r="B1057" s="3">
        <v>0</v>
      </c>
      <c r="C1057" s="3">
        <v>0</v>
      </c>
    </row>
    <row r="1058" spans="1:3" x14ac:dyDescent="0.25">
      <c r="A1058" s="2" t="s">
        <v>1128</v>
      </c>
      <c r="B1058" s="3">
        <v>1</v>
      </c>
      <c r="C1058" s="3">
        <v>1</v>
      </c>
    </row>
    <row r="1059" spans="1:3" x14ac:dyDescent="0.25">
      <c r="A1059" s="2" t="s">
        <v>1129</v>
      </c>
      <c r="B1059" s="3">
        <v>0</v>
      </c>
      <c r="C1059" s="3">
        <v>1</v>
      </c>
    </row>
    <row r="1060" spans="1:3" x14ac:dyDescent="0.25">
      <c r="A1060" s="2" t="s">
        <v>1130</v>
      </c>
      <c r="B1060" s="3">
        <v>1</v>
      </c>
      <c r="C1060" s="3">
        <v>1</v>
      </c>
    </row>
    <row r="1061" spans="1:3" x14ac:dyDescent="0.25">
      <c r="A1061" s="2" t="s">
        <v>1131</v>
      </c>
      <c r="B1061" s="3">
        <v>1</v>
      </c>
      <c r="C1061" s="3">
        <v>1</v>
      </c>
    </row>
    <row r="1062" spans="1:3" x14ac:dyDescent="0.25">
      <c r="A1062" s="2" t="s">
        <v>1132</v>
      </c>
      <c r="B1062" s="3">
        <v>1</v>
      </c>
      <c r="C1062" s="3">
        <v>1</v>
      </c>
    </row>
    <row r="1063" spans="1:3" x14ac:dyDescent="0.25">
      <c r="A1063" s="2" t="s">
        <v>1133</v>
      </c>
      <c r="B1063" s="3">
        <v>0</v>
      </c>
      <c r="C1063" s="3">
        <v>1</v>
      </c>
    </row>
    <row r="1064" spans="1:3" x14ac:dyDescent="0.25">
      <c r="A1064" s="2" t="s">
        <v>1134</v>
      </c>
      <c r="B1064" s="3">
        <v>0</v>
      </c>
      <c r="C1064" s="3">
        <v>1</v>
      </c>
    </row>
    <row r="1065" spans="1:3" x14ac:dyDescent="0.25">
      <c r="A1065" s="2" t="s">
        <v>1135</v>
      </c>
      <c r="B1065" s="3">
        <v>1</v>
      </c>
      <c r="C1065" s="3">
        <v>1</v>
      </c>
    </row>
    <row r="1066" spans="1:3" x14ac:dyDescent="0.25">
      <c r="A1066" s="2" t="s">
        <v>1136</v>
      </c>
      <c r="B1066" s="3">
        <v>1</v>
      </c>
      <c r="C1066" s="3">
        <v>0</v>
      </c>
    </row>
    <row r="1067" spans="1:3" x14ac:dyDescent="0.25">
      <c r="A1067" s="2" t="s">
        <v>1137</v>
      </c>
      <c r="B1067" s="3">
        <v>0</v>
      </c>
      <c r="C1067" s="3">
        <v>0</v>
      </c>
    </row>
    <row r="1068" spans="1:3" x14ac:dyDescent="0.25">
      <c r="A1068" s="2" t="s">
        <v>1138</v>
      </c>
      <c r="B1068" s="3">
        <v>1</v>
      </c>
      <c r="C1068" s="3">
        <v>1</v>
      </c>
    </row>
    <row r="1069" spans="1:3" x14ac:dyDescent="0.25">
      <c r="A1069" s="2" t="s">
        <v>1139</v>
      </c>
      <c r="B1069" s="3">
        <v>0</v>
      </c>
      <c r="C1069" s="3">
        <v>1</v>
      </c>
    </row>
    <row r="1070" spans="1:3" x14ac:dyDescent="0.25">
      <c r="A1070" s="2" t="s">
        <v>1140</v>
      </c>
      <c r="B1070" s="3">
        <v>0</v>
      </c>
      <c r="C1070" s="3">
        <v>1</v>
      </c>
    </row>
    <row r="1071" spans="1:3" x14ac:dyDescent="0.25">
      <c r="A1071" s="2" t="s">
        <v>1141</v>
      </c>
      <c r="B1071" s="3">
        <v>0</v>
      </c>
      <c r="C1071" s="3">
        <v>0</v>
      </c>
    </row>
    <row r="1072" spans="1:3" x14ac:dyDescent="0.25">
      <c r="A1072" s="2" t="s">
        <v>1142</v>
      </c>
      <c r="B1072" s="3">
        <v>1</v>
      </c>
      <c r="C1072" s="3">
        <v>1</v>
      </c>
    </row>
    <row r="1073" spans="1:3" x14ac:dyDescent="0.25">
      <c r="A1073" s="2" t="s">
        <v>1143</v>
      </c>
      <c r="B1073" s="3">
        <v>1</v>
      </c>
      <c r="C1073" s="3">
        <v>1</v>
      </c>
    </row>
    <row r="1074" spans="1:3" x14ac:dyDescent="0.25">
      <c r="A1074" s="2" t="s">
        <v>1144</v>
      </c>
      <c r="B1074" s="3">
        <v>0</v>
      </c>
      <c r="C1074" s="3">
        <v>1</v>
      </c>
    </row>
    <row r="1075" spans="1:3" x14ac:dyDescent="0.25">
      <c r="A1075" s="2" t="s">
        <v>1145</v>
      </c>
      <c r="B1075" s="3">
        <v>1</v>
      </c>
      <c r="C1075" s="3">
        <v>0</v>
      </c>
    </row>
    <row r="1076" spans="1:3" x14ac:dyDescent="0.25">
      <c r="A1076" s="2" t="s">
        <v>1146</v>
      </c>
      <c r="B1076" s="3">
        <v>1</v>
      </c>
      <c r="C1076" s="3">
        <v>1</v>
      </c>
    </row>
    <row r="1077" spans="1:3" x14ac:dyDescent="0.25">
      <c r="A1077" s="2" t="s">
        <v>1147</v>
      </c>
      <c r="B1077" s="3">
        <v>0</v>
      </c>
      <c r="C1077" s="3">
        <v>0</v>
      </c>
    </row>
    <row r="1078" spans="1:3" x14ac:dyDescent="0.25">
      <c r="A1078" s="2" t="s">
        <v>1148</v>
      </c>
      <c r="B1078" s="3">
        <v>1</v>
      </c>
      <c r="C1078" s="3">
        <v>1</v>
      </c>
    </row>
    <row r="1079" spans="1:3" x14ac:dyDescent="0.25">
      <c r="A1079" s="2" t="s">
        <v>1149</v>
      </c>
      <c r="B1079" s="3">
        <v>1</v>
      </c>
      <c r="C1079" s="3">
        <v>0</v>
      </c>
    </row>
    <row r="1080" spans="1:3" x14ac:dyDescent="0.25">
      <c r="A1080" s="2" t="s">
        <v>1150</v>
      </c>
      <c r="B1080" s="3">
        <v>1</v>
      </c>
      <c r="C1080" s="3">
        <v>1</v>
      </c>
    </row>
    <row r="1081" spans="1:3" x14ac:dyDescent="0.25">
      <c r="A1081" s="2" t="s">
        <v>1151</v>
      </c>
      <c r="B1081" s="3">
        <v>1</v>
      </c>
      <c r="C1081" s="3">
        <v>0</v>
      </c>
    </row>
    <row r="1082" spans="1:3" x14ac:dyDescent="0.25">
      <c r="A1082" s="2" t="s">
        <v>1152</v>
      </c>
      <c r="B1082" s="3">
        <v>0</v>
      </c>
      <c r="C1082" s="3">
        <v>1</v>
      </c>
    </row>
    <row r="1083" spans="1:3" x14ac:dyDescent="0.25">
      <c r="A1083" s="2" t="s">
        <v>1153</v>
      </c>
      <c r="B1083" s="3">
        <v>0</v>
      </c>
      <c r="C1083" s="3">
        <v>0</v>
      </c>
    </row>
    <row r="1084" spans="1:3" x14ac:dyDescent="0.25">
      <c r="A1084" s="2" t="s">
        <v>1154</v>
      </c>
      <c r="B1084" s="3">
        <v>1</v>
      </c>
      <c r="C1084" s="3">
        <v>1</v>
      </c>
    </row>
    <row r="1085" spans="1:3" x14ac:dyDescent="0.25">
      <c r="A1085" s="2" t="s">
        <v>1155</v>
      </c>
      <c r="B1085" s="3">
        <v>0</v>
      </c>
      <c r="C1085" s="3">
        <v>1</v>
      </c>
    </row>
    <row r="1086" spans="1:3" x14ac:dyDescent="0.25">
      <c r="A1086" s="2" t="s">
        <v>1156</v>
      </c>
      <c r="B1086" s="3">
        <v>0</v>
      </c>
      <c r="C1086" s="3">
        <v>1</v>
      </c>
    </row>
    <row r="1087" spans="1:3" x14ac:dyDescent="0.25">
      <c r="A1087" s="2" t="s">
        <v>1157</v>
      </c>
      <c r="B1087" s="3">
        <v>1</v>
      </c>
      <c r="C1087" s="3">
        <v>1</v>
      </c>
    </row>
    <row r="1088" spans="1:3" x14ac:dyDescent="0.25">
      <c r="A1088" s="2" t="s">
        <v>1158</v>
      </c>
      <c r="B1088" s="3">
        <v>0</v>
      </c>
      <c r="C1088" s="3">
        <v>1</v>
      </c>
    </row>
    <row r="1089" spans="1:3" x14ac:dyDescent="0.25">
      <c r="A1089" s="2" t="s">
        <v>1159</v>
      </c>
      <c r="B1089" s="3">
        <v>0</v>
      </c>
      <c r="C1089" s="3">
        <v>1</v>
      </c>
    </row>
    <row r="1090" spans="1:3" x14ac:dyDescent="0.25">
      <c r="A1090" s="2" t="s">
        <v>1160</v>
      </c>
      <c r="B1090" s="3">
        <v>0</v>
      </c>
      <c r="C1090" s="3">
        <v>0</v>
      </c>
    </row>
    <row r="1091" spans="1:3" x14ac:dyDescent="0.25">
      <c r="A1091" s="2" t="s">
        <v>1161</v>
      </c>
      <c r="B1091" s="3">
        <v>0</v>
      </c>
      <c r="C1091" s="3">
        <v>0</v>
      </c>
    </row>
    <row r="1092" spans="1:3" x14ac:dyDescent="0.25">
      <c r="A1092" s="2" t="s">
        <v>1162</v>
      </c>
      <c r="B1092" s="3">
        <v>1</v>
      </c>
      <c r="C1092" s="3">
        <v>0</v>
      </c>
    </row>
    <row r="1093" spans="1:3" x14ac:dyDescent="0.25">
      <c r="A1093" s="2" t="s">
        <v>1163</v>
      </c>
      <c r="B1093" s="3">
        <v>0</v>
      </c>
      <c r="C1093" s="3">
        <v>0</v>
      </c>
    </row>
    <row r="1094" spans="1:3" x14ac:dyDescent="0.25">
      <c r="A1094" s="2" t="s">
        <v>1164</v>
      </c>
      <c r="B1094" s="3">
        <v>1</v>
      </c>
      <c r="C1094" s="3">
        <v>1</v>
      </c>
    </row>
    <row r="1095" spans="1:3" x14ac:dyDescent="0.25">
      <c r="A1095" s="2" t="s">
        <v>1165</v>
      </c>
      <c r="B1095" s="3">
        <v>1</v>
      </c>
      <c r="C1095" s="3">
        <v>1</v>
      </c>
    </row>
    <row r="1096" spans="1:3" x14ac:dyDescent="0.25">
      <c r="A1096" s="2" t="s">
        <v>1166</v>
      </c>
      <c r="B1096" s="3">
        <v>0</v>
      </c>
      <c r="C1096" s="3">
        <v>0</v>
      </c>
    </row>
    <row r="1097" spans="1:3" x14ac:dyDescent="0.25">
      <c r="A1097" s="2" t="s">
        <v>1167</v>
      </c>
      <c r="B1097" s="3">
        <v>0</v>
      </c>
      <c r="C1097" s="3">
        <v>0</v>
      </c>
    </row>
    <row r="1098" spans="1:3" x14ac:dyDescent="0.25">
      <c r="A1098" s="2" t="s">
        <v>1168</v>
      </c>
      <c r="B1098" s="3">
        <v>1</v>
      </c>
      <c r="C1098" s="3">
        <v>1</v>
      </c>
    </row>
    <row r="1099" spans="1:3" x14ac:dyDescent="0.25">
      <c r="A1099" s="2" t="s">
        <v>1169</v>
      </c>
      <c r="B1099" s="3">
        <v>1</v>
      </c>
      <c r="C1099" s="3">
        <v>1</v>
      </c>
    </row>
    <row r="1100" spans="1:3" x14ac:dyDescent="0.25">
      <c r="A1100" s="2" t="s">
        <v>1170</v>
      </c>
      <c r="B1100" s="3">
        <v>1</v>
      </c>
      <c r="C1100" s="3">
        <v>1</v>
      </c>
    </row>
    <row r="1101" spans="1:3" x14ac:dyDescent="0.25">
      <c r="A1101" s="2" t="s">
        <v>1171</v>
      </c>
      <c r="B1101" s="3">
        <v>1</v>
      </c>
      <c r="C1101" s="3">
        <v>1</v>
      </c>
    </row>
    <row r="1102" spans="1:3" x14ac:dyDescent="0.25">
      <c r="A1102" s="2" t="s">
        <v>1172</v>
      </c>
      <c r="B1102" s="3">
        <v>0</v>
      </c>
      <c r="C1102" s="3">
        <v>1</v>
      </c>
    </row>
    <row r="1103" spans="1:3" x14ac:dyDescent="0.25">
      <c r="A1103" s="2" t="s">
        <v>1173</v>
      </c>
      <c r="B1103" s="3">
        <v>0</v>
      </c>
      <c r="C1103" s="3">
        <v>1</v>
      </c>
    </row>
    <row r="1104" spans="1:3" x14ac:dyDescent="0.25">
      <c r="A1104" s="2" t="s">
        <v>1174</v>
      </c>
      <c r="B1104" s="3">
        <v>1</v>
      </c>
      <c r="C1104" s="3">
        <v>1</v>
      </c>
    </row>
    <row r="1105" spans="1:3" x14ac:dyDescent="0.25">
      <c r="A1105" s="2" t="s">
        <v>1175</v>
      </c>
      <c r="B1105" s="3">
        <v>0</v>
      </c>
      <c r="C1105" s="3">
        <v>0</v>
      </c>
    </row>
    <row r="1106" spans="1:3" x14ac:dyDescent="0.25">
      <c r="A1106" s="2" t="s">
        <v>1176</v>
      </c>
      <c r="B1106" s="3">
        <v>0</v>
      </c>
      <c r="C1106" s="3">
        <v>1</v>
      </c>
    </row>
    <row r="1107" spans="1:3" x14ac:dyDescent="0.25">
      <c r="A1107" s="2" t="s">
        <v>1177</v>
      </c>
      <c r="B1107" s="3">
        <v>0</v>
      </c>
      <c r="C1107" s="3">
        <v>1</v>
      </c>
    </row>
    <row r="1108" spans="1:3" x14ac:dyDescent="0.25">
      <c r="A1108" s="2" t="s">
        <v>1178</v>
      </c>
      <c r="B1108" s="3">
        <v>1</v>
      </c>
      <c r="C1108" s="3">
        <v>0</v>
      </c>
    </row>
    <row r="1109" spans="1:3" x14ac:dyDescent="0.25">
      <c r="A1109" s="2" t="s">
        <v>1179</v>
      </c>
      <c r="B1109" s="3">
        <v>1</v>
      </c>
      <c r="C1109" s="3">
        <v>1</v>
      </c>
    </row>
    <row r="1110" spans="1:3" x14ac:dyDescent="0.25">
      <c r="A1110" s="2" t="s">
        <v>1180</v>
      </c>
      <c r="B1110" s="3">
        <v>0</v>
      </c>
      <c r="C1110" s="3">
        <v>1</v>
      </c>
    </row>
    <row r="1111" spans="1:3" x14ac:dyDescent="0.25">
      <c r="A1111" s="2" t="s">
        <v>1181</v>
      </c>
      <c r="B1111" s="3">
        <v>1</v>
      </c>
      <c r="C1111" s="3">
        <v>1</v>
      </c>
    </row>
    <row r="1112" spans="1:3" x14ac:dyDescent="0.25">
      <c r="A1112" s="2" t="s">
        <v>1182</v>
      </c>
      <c r="B1112" s="3">
        <v>0</v>
      </c>
      <c r="C1112" s="3">
        <v>1</v>
      </c>
    </row>
    <row r="1113" spans="1:3" x14ac:dyDescent="0.25">
      <c r="A1113" s="2" t="s">
        <v>1183</v>
      </c>
      <c r="B1113" s="3">
        <v>0</v>
      </c>
      <c r="C1113" s="3">
        <v>1</v>
      </c>
    </row>
    <row r="1114" spans="1:3" x14ac:dyDescent="0.25">
      <c r="A1114" s="2" t="s">
        <v>1184</v>
      </c>
      <c r="B1114" s="3">
        <v>0</v>
      </c>
      <c r="C1114" s="3">
        <v>0</v>
      </c>
    </row>
    <row r="1115" spans="1:3" x14ac:dyDescent="0.25">
      <c r="A1115" s="2" t="s">
        <v>1185</v>
      </c>
      <c r="B1115" s="3">
        <v>0</v>
      </c>
      <c r="C1115" s="3">
        <v>0</v>
      </c>
    </row>
    <row r="1116" spans="1:3" x14ac:dyDescent="0.25">
      <c r="A1116" s="2" t="s">
        <v>1186</v>
      </c>
      <c r="B1116" s="3">
        <v>0</v>
      </c>
      <c r="C1116" s="3">
        <v>1</v>
      </c>
    </row>
    <row r="1117" spans="1:3" x14ac:dyDescent="0.25">
      <c r="A1117" s="2" t="s">
        <v>1187</v>
      </c>
      <c r="B1117" s="3">
        <v>0</v>
      </c>
      <c r="C1117" s="3">
        <v>1</v>
      </c>
    </row>
    <row r="1118" spans="1:3" x14ac:dyDescent="0.25">
      <c r="A1118" s="2" t="s">
        <v>1188</v>
      </c>
      <c r="B1118" s="3">
        <v>0</v>
      </c>
      <c r="C1118" s="3">
        <v>1</v>
      </c>
    </row>
    <row r="1119" spans="1:3" x14ac:dyDescent="0.25">
      <c r="A1119" s="2" t="s">
        <v>1189</v>
      </c>
      <c r="B1119" s="3">
        <v>1</v>
      </c>
      <c r="C1119" s="3">
        <v>0</v>
      </c>
    </row>
    <row r="1120" spans="1:3" x14ac:dyDescent="0.25">
      <c r="A1120" s="2" t="s">
        <v>1190</v>
      </c>
      <c r="B1120" s="3">
        <v>1</v>
      </c>
      <c r="C1120" s="3">
        <v>0</v>
      </c>
    </row>
    <row r="1121" spans="1:3" x14ac:dyDescent="0.25">
      <c r="A1121" s="2" t="s">
        <v>1191</v>
      </c>
      <c r="B1121" s="3">
        <v>0</v>
      </c>
      <c r="C1121" s="3">
        <v>0</v>
      </c>
    </row>
    <row r="1122" spans="1:3" x14ac:dyDescent="0.25">
      <c r="A1122" s="2" t="s">
        <v>1192</v>
      </c>
      <c r="B1122" s="3">
        <v>0</v>
      </c>
      <c r="C1122" s="3">
        <v>0</v>
      </c>
    </row>
    <row r="1123" spans="1:3" x14ac:dyDescent="0.25">
      <c r="A1123" s="2" t="s">
        <v>1193</v>
      </c>
      <c r="B1123" s="3">
        <v>0</v>
      </c>
      <c r="C1123" s="3">
        <v>0</v>
      </c>
    </row>
    <row r="1124" spans="1:3" x14ac:dyDescent="0.25">
      <c r="A1124" s="2" t="s">
        <v>1194</v>
      </c>
      <c r="B1124" s="3">
        <v>0</v>
      </c>
      <c r="C1124" s="3">
        <v>0</v>
      </c>
    </row>
    <row r="1125" spans="1:3" x14ac:dyDescent="0.25">
      <c r="A1125" s="2" t="s">
        <v>1195</v>
      </c>
      <c r="B1125" s="3">
        <v>1</v>
      </c>
      <c r="C1125" s="3">
        <v>1</v>
      </c>
    </row>
    <row r="1126" spans="1:3" x14ac:dyDescent="0.25">
      <c r="A1126" s="2" t="s">
        <v>1196</v>
      </c>
      <c r="B1126" s="3">
        <v>0</v>
      </c>
      <c r="C1126" s="3">
        <v>0</v>
      </c>
    </row>
    <row r="1127" spans="1:3" x14ac:dyDescent="0.25">
      <c r="A1127" s="2" t="s">
        <v>1197</v>
      </c>
      <c r="B1127" s="3">
        <v>1</v>
      </c>
      <c r="C1127" s="3">
        <v>1</v>
      </c>
    </row>
    <row r="1128" spans="1:3" x14ac:dyDescent="0.25">
      <c r="A1128" s="2" t="s">
        <v>1198</v>
      </c>
      <c r="B1128" s="3">
        <v>0</v>
      </c>
      <c r="C1128" s="3">
        <v>1</v>
      </c>
    </row>
    <row r="1129" spans="1:3" x14ac:dyDescent="0.25">
      <c r="A1129" s="2" t="s">
        <v>1199</v>
      </c>
      <c r="B1129" s="3">
        <v>1</v>
      </c>
      <c r="C1129" s="3">
        <v>1</v>
      </c>
    </row>
    <row r="1130" spans="1:3" x14ac:dyDescent="0.25">
      <c r="A1130" s="2" t="s">
        <v>1200</v>
      </c>
      <c r="B1130" s="3">
        <v>1</v>
      </c>
      <c r="C1130" s="3">
        <v>0</v>
      </c>
    </row>
    <row r="1131" spans="1:3" x14ac:dyDescent="0.25">
      <c r="A1131" s="2" t="s">
        <v>1201</v>
      </c>
      <c r="B1131" s="3">
        <v>1</v>
      </c>
      <c r="C1131" s="3">
        <v>1</v>
      </c>
    </row>
    <row r="1132" spans="1:3" x14ac:dyDescent="0.25">
      <c r="A1132" s="2" t="s">
        <v>1202</v>
      </c>
      <c r="B1132" s="3">
        <v>1</v>
      </c>
      <c r="C1132" s="3">
        <v>1</v>
      </c>
    </row>
    <row r="1133" spans="1:3" x14ac:dyDescent="0.25">
      <c r="A1133" s="2" t="s">
        <v>1203</v>
      </c>
      <c r="B1133" s="3">
        <v>0</v>
      </c>
      <c r="C1133" s="3">
        <v>0</v>
      </c>
    </row>
    <row r="1134" spans="1:3" x14ac:dyDescent="0.25">
      <c r="A1134" s="2" t="s">
        <v>1204</v>
      </c>
      <c r="B1134" s="3">
        <v>1</v>
      </c>
      <c r="C1134" s="3">
        <v>1</v>
      </c>
    </row>
    <row r="1135" spans="1:3" x14ac:dyDescent="0.25">
      <c r="A1135" s="2" t="s">
        <v>1205</v>
      </c>
      <c r="B1135" s="3">
        <v>0</v>
      </c>
      <c r="C1135" s="3">
        <v>0</v>
      </c>
    </row>
    <row r="1136" spans="1:3" x14ac:dyDescent="0.25">
      <c r="A1136" s="2" t="s">
        <v>1206</v>
      </c>
      <c r="B1136" s="3">
        <v>1</v>
      </c>
      <c r="C1136" s="3">
        <v>1</v>
      </c>
    </row>
    <row r="1137" spans="1:3" x14ac:dyDescent="0.25">
      <c r="A1137" s="2" t="s">
        <v>1207</v>
      </c>
      <c r="B1137" s="3">
        <v>1</v>
      </c>
      <c r="C1137" s="3">
        <v>1</v>
      </c>
    </row>
    <row r="1138" spans="1:3" x14ac:dyDescent="0.25">
      <c r="A1138" s="2" t="s">
        <v>1208</v>
      </c>
      <c r="B1138" s="3">
        <v>1</v>
      </c>
      <c r="C1138" s="3">
        <v>1</v>
      </c>
    </row>
    <row r="1139" spans="1:3" x14ac:dyDescent="0.25">
      <c r="A1139" s="2" t="s">
        <v>1209</v>
      </c>
      <c r="B1139" s="3">
        <v>0</v>
      </c>
      <c r="C1139" s="3">
        <v>1</v>
      </c>
    </row>
    <row r="1140" spans="1:3" x14ac:dyDescent="0.25">
      <c r="A1140" s="2" t="s">
        <v>1210</v>
      </c>
      <c r="B1140" s="3">
        <v>1</v>
      </c>
      <c r="C1140" s="3">
        <v>1</v>
      </c>
    </row>
    <row r="1141" spans="1:3" x14ac:dyDescent="0.25">
      <c r="A1141" s="2" t="s">
        <v>1211</v>
      </c>
      <c r="B1141" s="3">
        <v>1</v>
      </c>
      <c r="C1141" s="3">
        <v>1</v>
      </c>
    </row>
    <row r="1142" spans="1:3" x14ac:dyDescent="0.25">
      <c r="A1142" s="2" t="s">
        <v>1212</v>
      </c>
      <c r="B1142" s="3">
        <v>0</v>
      </c>
      <c r="C1142" s="3">
        <v>0</v>
      </c>
    </row>
    <row r="1143" spans="1:3" x14ac:dyDescent="0.25">
      <c r="A1143" s="2" t="s">
        <v>1213</v>
      </c>
      <c r="B1143" s="3">
        <v>1</v>
      </c>
      <c r="C1143" s="3">
        <v>1</v>
      </c>
    </row>
    <row r="1144" spans="1:3" x14ac:dyDescent="0.25">
      <c r="A1144" s="2" t="s">
        <v>1214</v>
      </c>
      <c r="B1144" s="3">
        <v>0</v>
      </c>
      <c r="C1144" s="3">
        <v>0</v>
      </c>
    </row>
    <row r="1145" spans="1:3" x14ac:dyDescent="0.25">
      <c r="A1145" s="2" t="s">
        <v>1215</v>
      </c>
      <c r="B1145" s="3">
        <v>1</v>
      </c>
      <c r="C1145" s="3">
        <v>1</v>
      </c>
    </row>
    <row r="1146" spans="1:3" x14ac:dyDescent="0.25">
      <c r="A1146" s="2" t="s">
        <v>1216</v>
      </c>
      <c r="B1146" s="3">
        <v>1</v>
      </c>
      <c r="C1146" s="3">
        <v>0</v>
      </c>
    </row>
    <row r="1147" spans="1:3" x14ac:dyDescent="0.25">
      <c r="A1147" s="2" t="s">
        <v>1217</v>
      </c>
      <c r="B1147" s="3">
        <v>0</v>
      </c>
      <c r="C1147" s="3">
        <v>0</v>
      </c>
    </row>
    <row r="1148" spans="1:3" x14ac:dyDescent="0.25">
      <c r="A1148" s="2" t="s">
        <v>1218</v>
      </c>
      <c r="B1148" s="3">
        <v>0</v>
      </c>
      <c r="C1148" s="3">
        <v>1</v>
      </c>
    </row>
    <row r="1149" spans="1:3" x14ac:dyDescent="0.25">
      <c r="A1149" s="2" t="s">
        <v>1219</v>
      </c>
      <c r="B1149" s="3">
        <v>1</v>
      </c>
      <c r="C1149" s="3">
        <v>0</v>
      </c>
    </row>
    <row r="1150" spans="1:3" x14ac:dyDescent="0.25">
      <c r="A1150" s="2" t="s">
        <v>1220</v>
      </c>
      <c r="B1150" s="3">
        <v>0</v>
      </c>
      <c r="C1150" s="3">
        <v>1</v>
      </c>
    </row>
    <row r="1151" spans="1:3" x14ac:dyDescent="0.25">
      <c r="A1151" s="2" t="s">
        <v>1221</v>
      </c>
      <c r="B1151" s="3">
        <v>1</v>
      </c>
      <c r="C1151" s="3">
        <v>1</v>
      </c>
    </row>
    <row r="1152" spans="1:3" x14ac:dyDescent="0.25">
      <c r="A1152" s="2" t="s">
        <v>1222</v>
      </c>
      <c r="B1152" s="3">
        <v>1</v>
      </c>
      <c r="C1152" s="3">
        <v>0</v>
      </c>
    </row>
    <row r="1153" spans="1:3" x14ac:dyDescent="0.25">
      <c r="A1153" s="2" t="s">
        <v>1223</v>
      </c>
      <c r="B1153" s="3">
        <v>1</v>
      </c>
      <c r="C1153" s="3">
        <v>1</v>
      </c>
    </row>
    <row r="1154" spans="1:3" x14ac:dyDescent="0.25">
      <c r="A1154" s="2" t="s">
        <v>1224</v>
      </c>
      <c r="B1154" s="3">
        <v>1</v>
      </c>
      <c r="C1154" s="3">
        <v>0</v>
      </c>
    </row>
    <row r="1155" spans="1:3" x14ac:dyDescent="0.25">
      <c r="A1155" s="2" t="s">
        <v>1225</v>
      </c>
      <c r="B1155" s="3">
        <v>1</v>
      </c>
      <c r="C1155" s="3">
        <v>1</v>
      </c>
    </row>
    <row r="1156" spans="1:3" x14ac:dyDescent="0.25">
      <c r="A1156" s="2" t="s">
        <v>1226</v>
      </c>
      <c r="B1156" s="3">
        <v>0</v>
      </c>
      <c r="C1156" s="3">
        <v>1</v>
      </c>
    </row>
    <row r="1157" spans="1:3" x14ac:dyDescent="0.25">
      <c r="A1157" s="2" t="s">
        <v>1227</v>
      </c>
      <c r="B1157" s="3">
        <v>0</v>
      </c>
      <c r="C1157" s="3">
        <v>0</v>
      </c>
    </row>
    <row r="1158" spans="1:3" x14ac:dyDescent="0.25">
      <c r="A1158" s="2" t="s">
        <v>1228</v>
      </c>
      <c r="B1158" s="3">
        <v>0</v>
      </c>
      <c r="C1158" s="3">
        <v>0</v>
      </c>
    </row>
    <row r="1159" spans="1:3" x14ac:dyDescent="0.25">
      <c r="A1159" s="2" t="s">
        <v>1229</v>
      </c>
      <c r="B1159" s="3">
        <v>1</v>
      </c>
      <c r="C1159" s="3">
        <v>1</v>
      </c>
    </row>
    <row r="1160" spans="1:3" x14ac:dyDescent="0.25">
      <c r="A1160" s="2" t="s">
        <v>1230</v>
      </c>
      <c r="B1160" s="3">
        <v>1</v>
      </c>
      <c r="C1160" s="3">
        <v>0</v>
      </c>
    </row>
    <row r="1161" spans="1:3" x14ac:dyDescent="0.25">
      <c r="A1161" s="2" t="s">
        <v>1231</v>
      </c>
      <c r="B1161" s="3">
        <v>0</v>
      </c>
      <c r="C1161" s="3">
        <v>1</v>
      </c>
    </row>
    <row r="1162" spans="1:3" x14ac:dyDescent="0.25">
      <c r="A1162" s="2" t="s">
        <v>1232</v>
      </c>
      <c r="B1162" s="3">
        <v>0</v>
      </c>
      <c r="C1162" s="3">
        <v>0</v>
      </c>
    </row>
    <row r="1163" spans="1:3" x14ac:dyDescent="0.25">
      <c r="A1163" s="2" t="s">
        <v>1233</v>
      </c>
      <c r="B1163" s="3">
        <v>0</v>
      </c>
      <c r="C1163" s="3">
        <v>1</v>
      </c>
    </row>
    <row r="1164" spans="1:3" x14ac:dyDescent="0.25">
      <c r="A1164" s="2" t="s">
        <v>1234</v>
      </c>
      <c r="B1164" s="3">
        <v>0</v>
      </c>
      <c r="C1164" s="3">
        <v>1</v>
      </c>
    </row>
    <row r="1165" spans="1:3" x14ac:dyDescent="0.25">
      <c r="A1165" s="2" t="s">
        <v>1235</v>
      </c>
      <c r="B1165" s="3">
        <v>1</v>
      </c>
      <c r="C1165" s="3">
        <v>1</v>
      </c>
    </row>
    <row r="1166" spans="1:3" x14ac:dyDescent="0.25">
      <c r="A1166" s="2" t="s">
        <v>1236</v>
      </c>
      <c r="B1166" s="3">
        <v>1</v>
      </c>
      <c r="C1166" s="3">
        <v>0</v>
      </c>
    </row>
    <row r="1167" spans="1:3" x14ac:dyDescent="0.25">
      <c r="A1167" s="2" t="s">
        <v>1237</v>
      </c>
      <c r="B1167" s="3">
        <v>0</v>
      </c>
      <c r="C1167" s="3">
        <v>1</v>
      </c>
    </row>
    <row r="1168" spans="1:3" x14ac:dyDescent="0.25">
      <c r="A1168" s="2" t="s">
        <v>1238</v>
      </c>
      <c r="B1168" s="3">
        <v>0</v>
      </c>
      <c r="C1168" s="3">
        <v>0</v>
      </c>
    </row>
    <row r="1169" spans="1:3" x14ac:dyDescent="0.25">
      <c r="A1169" s="2" t="s">
        <v>1239</v>
      </c>
      <c r="B1169" s="3">
        <v>0</v>
      </c>
      <c r="C1169" s="3">
        <v>1</v>
      </c>
    </row>
    <row r="1170" spans="1:3" x14ac:dyDescent="0.25">
      <c r="A1170" s="2" t="s">
        <v>1240</v>
      </c>
      <c r="B1170" s="3">
        <v>1</v>
      </c>
      <c r="C1170" s="3">
        <v>1</v>
      </c>
    </row>
    <row r="1171" spans="1:3" x14ac:dyDescent="0.25">
      <c r="A1171" s="2" t="s">
        <v>1241</v>
      </c>
      <c r="B1171" s="3">
        <v>1</v>
      </c>
      <c r="C1171" s="3">
        <v>1</v>
      </c>
    </row>
    <row r="1172" spans="1:3" x14ac:dyDescent="0.25">
      <c r="A1172" s="2" t="s">
        <v>1242</v>
      </c>
      <c r="B1172" s="3">
        <v>0</v>
      </c>
      <c r="C1172" s="3">
        <v>1</v>
      </c>
    </row>
    <row r="1173" spans="1:3" x14ac:dyDescent="0.25">
      <c r="A1173" s="2" t="s">
        <v>1243</v>
      </c>
      <c r="B1173" s="3">
        <v>0</v>
      </c>
      <c r="C1173" s="3">
        <v>0</v>
      </c>
    </row>
    <row r="1174" spans="1:3" x14ac:dyDescent="0.25">
      <c r="A1174" s="2" t="s">
        <v>1244</v>
      </c>
      <c r="B1174" s="3">
        <v>0</v>
      </c>
      <c r="C1174" s="3">
        <v>1</v>
      </c>
    </row>
    <row r="1175" spans="1:3" x14ac:dyDescent="0.25">
      <c r="A1175" s="2" t="s">
        <v>1245</v>
      </c>
      <c r="B1175" s="3">
        <v>1</v>
      </c>
      <c r="C1175" s="3">
        <v>1</v>
      </c>
    </row>
    <row r="1176" spans="1:3" x14ac:dyDescent="0.25">
      <c r="A1176" s="2" t="s">
        <v>1246</v>
      </c>
      <c r="B1176" s="3">
        <v>1</v>
      </c>
      <c r="C1176" s="3">
        <v>1</v>
      </c>
    </row>
    <row r="1177" spans="1:3" x14ac:dyDescent="0.25">
      <c r="A1177" s="2" t="s">
        <v>1247</v>
      </c>
      <c r="B1177" s="3">
        <v>1</v>
      </c>
      <c r="C1177" s="3">
        <v>0</v>
      </c>
    </row>
    <row r="1178" spans="1:3" x14ac:dyDescent="0.25">
      <c r="A1178" s="2" t="s">
        <v>1248</v>
      </c>
      <c r="B1178" s="3">
        <v>0</v>
      </c>
      <c r="C1178" s="3">
        <v>1</v>
      </c>
    </row>
    <row r="1179" spans="1:3" x14ac:dyDescent="0.25">
      <c r="A1179" s="2" t="s">
        <v>1249</v>
      </c>
      <c r="B1179" s="3">
        <v>0</v>
      </c>
      <c r="C1179" s="3">
        <v>1</v>
      </c>
    </row>
    <row r="1180" spans="1:3" x14ac:dyDescent="0.25">
      <c r="A1180" s="2" t="s">
        <v>1250</v>
      </c>
      <c r="B1180" s="3">
        <v>1</v>
      </c>
      <c r="C1180" s="3">
        <v>1</v>
      </c>
    </row>
    <row r="1181" spans="1:3" x14ac:dyDescent="0.25">
      <c r="A1181" s="2" t="s">
        <v>1251</v>
      </c>
      <c r="B1181" s="3">
        <v>1</v>
      </c>
      <c r="C1181" s="3">
        <v>0</v>
      </c>
    </row>
    <row r="1182" spans="1:3" x14ac:dyDescent="0.25">
      <c r="A1182" s="2" t="s">
        <v>1252</v>
      </c>
      <c r="B1182" s="3">
        <v>0</v>
      </c>
      <c r="C1182" s="3">
        <v>1</v>
      </c>
    </row>
    <row r="1183" spans="1:3" x14ac:dyDescent="0.25">
      <c r="A1183" s="2" t="s">
        <v>1253</v>
      </c>
      <c r="B1183" s="3">
        <v>1</v>
      </c>
      <c r="C1183" s="3">
        <v>1</v>
      </c>
    </row>
    <row r="1184" spans="1:3" x14ac:dyDescent="0.25">
      <c r="A1184" s="2" t="s">
        <v>1254</v>
      </c>
      <c r="B1184" s="3">
        <v>0</v>
      </c>
      <c r="C1184" s="3">
        <v>1</v>
      </c>
    </row>
    <row r="1185" spans="1:3" x14ac:dyDescent="0.25">
      <c r="A1185" s="2" t="s">
        <v>1255</v>
      </c>
      <c r="B1185" s="3">
        <v>0</v>
      </c>
      <c r="C1185" s="3">
        <v>1</v>
      </c>
    </row>
    <row r="1186" spans="1:3" x14ac:dyDescent="0.25">
      <c r="A1186" s="2" t="s">
        <v>1256</v>
      </c>
      <c r="B1186" s="3">
        <v>1</v>
      </c>
      <c r="C1186" s="3">
        <v>1</v>
      </c>
    </row>
    <row r="1187" spans="1:3" x14ac:dyDescent="0.25">
      <c r="A1187" s="2" t="s">
        <v>1257</v>
      </c>
      <c r="B1187" s="3">
        <v>1</v>
      </c>
      <c r="C1187" s="3">
        <v>1</v>
      </c>
    </row>
    <row r="1188" spans="1:3" x14ac:dyDescent="0.25">
      <c r="A1188" s="2" t="s">
        <v>1258</v>
      </c>
      <c r="B1188" s="3">
        <v>0</v>
      </c>
      <c r="C1188" s="3">
        <v>1</v>
      </c>
    </row>
    <row r="1189" spans="1:3" x14ac:dyDescent="0.25">
      <c r="A1189" s="2" t="s">
        <v>1259</v>
      </c>
      <c r="B1189" s="3">
        <v>1</v>
      </c>
      <c r="C1189" s="3">
        <v>1</v>
      </c>
    </row>
    <row r="1190" spans="1:3" x14ac:dyDescent="0.25">
      <c r="A1190" s="2" t="s">
        <v>1260</v>
      </c>
      <c r="B1190" s="3">
        <v>1</v>
      </c>
      <c r="C1190" s="3">
        <v>1</v>
      </c>
    </row>
    <row r="1191" spans="1:3" x14ac:dyDescent="0.25">
      <c r="A1191" s="2" t="s">
        <v>1261</v>
      </c>
      <c r="B1191" s="3">
        <v>0</v>
      </c>
      <c r="C1191" s="3">
        <v>0</v>
      </c>
    </row>
    <row r="1192" spans="1:3" x14ac:dyDescent="0.25">
      <c r="A1192" s="2" t="s">
        <v>1262</v>
      </c>
      <c r="B1192" s="3">
        <v>1</v>
      </c>
      <c r="C1192" s="3">
        <v>1</v>
      </c>
    </row>
    <row r="1193" spans="1:3" x14ac:dyDescent="0.25">
      <c r="A1193" s="2" t="s">
        <v>1263</v>
      </c>
      <c r="B1193" s="3">
        <v>0</v>
      </c>
      <c r="C1193" s="3">
        <v>1</v>
      </c>
    </row>
    <row r="1194" spans="1:3" x14ac:dyDescent="0.25">
      <c r="A1194" s="2" t="s">
        <v>1264</v>
      </c>
      <c r="B1194" s="3">
        <v>0</v>
      </c>
      <c r="C1194" s="3">
        <v>0</v>
      </c>
    </row>
    <row r="1195" spans="1:3" x14ac:dyDescent="0.25">
      <c r="A1195" s="2" t="s">
        <v>1265</v>
      </c>
      <c r="B1195" s="3">
        <v>1</v>
      </c>
      <c r="C1195" s="3">
        <v>0</v>
      </c>
    </row>
    <row r="1196" spans="1:3" x14ac:dyDescent="0.25">
      <c r="A1196" s="2" t="s">
        <v>1266</v>
      </c>
      <c r="B1196" s="3">
        <v>0</v>
      </c>
      <c r="C1196" s="3">
        <v>1</v>
      </c>
    </row>
    <row r="1197" spans="1:3" x14ac:dyDescent="0.25">
      <c r="A1197" s="2" t="s">
        <v>1267</v>
      </c>
      <c r="B1197" s="3">
        <v>0</v>
      </c>
      <c r="C1197" s="3">
        <v>1</v>
      </c>
    </row>
    <row r="1198" spans="1:3" x14ac:dyDescent="0.25">
      <c r="A1198" s="2" t="s">
        <v>1268</v>
      </c>
      <c r="B1198" s="3">
        <v>1</v>
      </c>
      <c r="C1198" s="3">
        <v>1</v>
      </c>
    </row>
    <row r="1199" spans="1:3" x14ac:dyDescent="0.25">
      <c r="A1199" s="2" t="s">
        <v>1269</v>
      </c>
      <c r="B1199" s="3">
        <v>0</v>
      </c>
      <c r="C1199" s="3">
        <v>1</v>
      </c>
    </row>
    <row r="1200" spans="1:3" x14ac:dyDescent="0.25">
      <c r="A1200" s="2" t="s">
        <v>1270</v>
      </c>
      <c r="B1200" s="3">
        <v>0</v>
      </c>
      <c r="C1200" s="3">
        <v>0</v>
      </c>
    </row>
    <row r="1201" spans="1:3" x14ac:dyDescent="0.25">
      <c r="A1201" s="2" t="s">
        <v>1271</v>
      </c>
      <c r="B1201" s="3">
        <v>1</v>
      </c>
      <c r="C1201" s="3">
        <v>1</v>
      </c>
    </row>
    <row r="1202" spans="1:3" x14ac:dyDescent="0.25">
      <c r="A1202" s="2" t="s">
        <v>1272</v>
      </c>
      <c r="B1202" s="3">
        <v>0</v>
      </c>
      <c r="C1202" s="3">
        <v>0</v>
      </c>
    </row>
    <row r="1203" spans="1:3" x14ac:dyDescent="0.25">
      <c r="A1203" s="2" t="s">
        <v>1273</v>
      </c>
      <c r="B1203" s="3">
        <v>1</v>
      </c>
      <c r="C1203" s="3">
        <v>1</v>
      </c>
    </row>
    <row r="1204" spans="1:3" x14ac:dyDescent="0.25">
      <c r="A1204" s="2" t="s">
        <v>1274</v>
      </c>
      <c r="B1204" s="3">
        <v>0</v>
      </c>
      <c r="C1204" s="3">
        <v>0</v>
      </c>
    </row>
    <row r="1205" spans="1:3" x14ac:dyDescent="0.25">
      <c r="A1205" s="2" t="s">
        <v>1275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5"/>
  <sheetViews>
    <sheetView workbookViewId="0">
      <selection activeCell="B5" sqref="B5"/>
    </sheetView>
  </sheetViews>
  <sheetFormatPr defaultRowHeight="15" x14ac:dyDescent="0.25"/>
  <cols>
    <col min="1" max="1" width="7" bestFit="1" customWidth="1"/>
    <col min="2" max="3" width="4.5703125" customWidth="1"/>
  </cols>
  <sheetData>
    <row r="1" spans="1:3" x14ac:dyDescent="0.25">
      <c r="A1" s="2" t="s">
        <v>1287</v>
      </c>
    </row>
    <row r="2" spans="1:3" x14ac:dyDescent="0.25">
      <c r="A2" s="2" t="s">
        <v>72</v>
      </c>
      <c r="B2" s="4" t="s">
        <v>1277</v>
      </c>
      <c r="C2" s="4" t="s">
        <v>1278</v>
      </c>
    </row>
    <row r="3" spans="1:3" x14ac:dyDescent="0.25">
      <c r="A3" s="2" t="s">
        <v>73</v>
      </c>
      <c r="B3" s="3">
        <v>3</v>
      </c>
      <c r="C3" s="3">
        <v>3</v>
      </c>
    </row>
    <row r="4" spans="1:3" x14ac:dyDescent="0.25">
      <c r="A4" s="2" t="s">
        <v>74</v>
      </c>
      <c r="B4" s="3">
        <v>4</v>
      </c>
      <c r="C4" s="3">
        <v>4</v>
      </c>
    </row>
    <row r="5" spans="1:3" x14ac:dyDescent="0.25">
      <c r="A5" s="2" t="s">
        <v>75</v>
      </c>
      <c r="B5" s="3">
        <v>3</v>
      </c>
      <c r="C5" s="3">
        <v>5</v>
      </c>
    </row>
    <row r="6" spans="1:3" x14ac:dyDescent="0.25">
      <c r="A6" s="2" t="s">
        <v>76</v>
      </c>
      <c r="B6" s="3">
        <v>3</v>
      </c>
      <c r="C6" s="3">
        <v>5</v>
      </c>
    </row>
    <row r="7" spans="1:3" x14ac:dyDescent="0.25">
      <c r="A7" s="2" t="s">
        <v>77</v>
      </c>
      <c r="B7" s="3">
        <v>4</v>
      </c>
      <c r="C7" s="3">
        <v>6</v>
      </c>
    </row>
    <row r="8" spans="1:3" x14ac:dyDescent="0.25">
      <c r="A8" s="2" t="s">
        <v>78</v>
      </c>
      <c r="B8" s="3">
        <v>4</v>
      </c>
      <c r="C8" s="3">
        <v>4</v>
      </c>
    </row>
    <row r="9" spans="1:3" x14ac:dyDescent="0.25">
      <c r="A9" s="2" t="s">
        <v>79</v>
      </c>
      <c r="B9" s="3">
        <v>6</v>
      </c>
      <c r="C9" s="3">
        <v>5</v>
      </c>
    </row>
    <row r="10" spans="1:3" x14ac:dyDescent="0.25">
      <c r="A10" s="2" t="s">
        <v>80</v>
      </c>
      <c r="B10" s="3">
        <v>5</v>
      </c>
      <c r="C10" s="3">
        <v>5</v>
      </c>
    </row>
    <row r="11" spans="1:3" x14ac:dyDescent="0.25">
      <c r="A11" s="2" t="s">
        <v>81</v>
      </c>
      <c r="B11" s="3">
        <v>5</v>
      </c>
      <c r="C11" s="3">
        <v>2</v>
      </c>
    </row>
    <row r="12" spans="1:3" x14ac:dyDescent="0.25">
      <c r="A12" s="2" t="s">
        <v>82</v>
      </c>
      <c r="B12" s="3">
        <v>5</v>
      </c>
      <c r="C12" s="3">
        <v>5</v>
      </c>
    </row>
    <row r="13" spans="1:3" x14ac:dyDescent="0.25">
      <c r="A13" s="2" t="s">
        <v>83</v>
      </c>
      <c r="B13" s="3">
        <v>5</v>
      </c>
      <c r="C13" s="3">
        <v>6</v>
      </c>
    </row>
    <row r="14" spans="1:3" x14ac:dyDescent="0.25">
      <c r="A14" s="2" t="s">
        <v>84</v>
      </c>
      <c r="B14" s="3">
        <v>5</v>
      </c>
      <c r="C14" s="3">
        <v>5</v>
      </c>
    </row>
    <row r="15" spans="1:3" x14ac:dyDescent="0.25">
      <c r="A15" s="2" t="s">
        <v>85</v>
      </c>
      <c r="B15" s="3">
        <v>2</v>
      </c>
      <c r="C15" s="3">
        <v>6</v>
      </c>
    </row>
    <row r="16" spans="1:3" x14ac:dyDescent="0.25">
      <c r="A16" s="2" t="s">
        <v>86</v>
      </c>
      <c r="B16" s="3">
        <v>7</v>
      </c>
      <c r="C16" s="3">
        <v>7</v>
      </c>
    </row>
    <row r="17" spans="1:3" x14ac:dyDescent="0.25">
      <c r="A17" s="2" t="s">
        <v>87</v>
      </c>
      <c r="B17" s="3">
        <v>6</v>
      </c>
      <c r="C17" s="3">
        <v>6</v>
      </c>
    </row>
    <row r="18" spans="1:3" x14ac:dyDescent="0.25">
      <c r="A18" s="2" t="s">
        <v>88</v>
      </c>
      <c r="B18" s="3">
        <v>6</v>
      </c>
      <c r="C18" s="3">
        <v>6</v>
      </c>
    </row>
    <row r="19" spans="1:3" x14ac:dyDescent="0.25">
      <c r="A19" s="2" t="s">
        <v>89</v>
      </c>
      <c r="B19" s="3">
        <v>5</v>
      </c>
      <c r="C19" s="3">
        <v>5</v>
      </c>
    </row>
    <row r="20" spans="1:3" x14ac:dyDescent="0.25">
      <c r="A20" s="2" t="s">
        <v>90</v>
      </c>
      <c r="B20" s="3">
        <v>5</v>
      </c>
      <c r="C20" s="3">
        <v>6</v>
      </c>
    </row>
    <row r="21" spans="1:3" x14ac:dyDescent="0.25">
      <c r="A21" s="2" t="s">
        <v>91</v>
      </c>
      <c r="B21" s="3">
        <v>4</v>
      </c>
      <c r="C21" s="3">
        <v>4</v>
      </c>
    </row>
    <row r="22" spans="1:3" x14ac:dyDescent="0.25">
      <c r="A22" s="2" t="s">
        <v>92</v>
      </c>
      <c r="B22" s="3">
        <v>5</v>
      </c>
      <c r="C22" s="3">
        <v>5</v>
      </c>
    </row>
    <row r="23" spans="1:3" x14ac:dyDescent="0.25">
      <c r="A23" s="2" t="s">
        <v>93</v>
      </c>
      <c r="B23" s="3">
        <v>7</v>
      </c>
      <c r="C23" s="3">
        <v>5</v>
      </c>
    </row>
    <row r="24" spans="1:3" x14ac:dyDescent="0.25">
      <c r="A24" s="2" t="s">
        <v>94</v>
      </c>
      <c r="B24" s="3">
        <v>7</v>
      </c>
      <c r="C24" s="3">
        <v>7</v>
      </c>
    </row>
    <row r="25" spans="1:3" x14ac:dyDescent="0.25">
      <c r="A25" s="2" t="s">
        <v>95</v>
      </c>
      <c r="B25" s="3">
        <v>6</v>
      </c>
      <c r="C25" s="3">
        <v>7</v>
      </c>
    </row>
    <row r="26" spans="1:3" x14ac:dyDescent="0.25">
      <c r="A26" s="2" t="s">
        <v>96</v>
      </c>
      <c r="B26" s="3">
        <v>5</v>
      </c>
      <c r="C26" s="3">
        <v>5</v>
      </c>
    </row>
    <row r="27" spans="1:3" x14ac:dyDescent="0.25">
      <c r="A27" s="2" t="s">
        <v>97</v>
      </c>
      <c r="B27" s="3">
        <v>2</v>
      </c>
      <c r="C27" s="3">
        <v>2</v>
      </c>
    </row>
    <row r="28" spans="1:3" x14ac:dyDescent="0.25">
      <c r="A28" s="2" t="s">
        <v>98</v>
      </c>
      <c r="B28" s="3">
        <v>4</v>
      </c>
      <c r="C28" s="3">
        <v>3</v>
      </c>
    </row>
    <row r="29" spans="1:3" x14ac:dyDescent="0.25">
      <c r="A29" s="2" t="s">
        <v>99</v>
      </c>
      <c r="B29" s="3">
        <v>1</v>
      </c>
      <c r="C29" s="3">
        <v>2</v>
      </c>
    </row>
    <row r="30" spans="1:3" x14ac:dyDescent="0.25">
      <c r="A30" s="2" t="s">
        <v>100</v>
      </c>
      <c r="B30" s="3">
        <v>4</v>
      </c>
      <c r="C30" s="3">
        <v>5</v>
      </c>
    </row>
    <row r="31" spans="1:3" x14ac:dyDescent="0.25">
      <c r="A31" s="2" t="s">
        <v>101</v>
      </c>
      <c r="B31" s="3">
        <v>5</v>
      </c>
      <c r="C31" s="3">
        <v>6</v>
      </c>
    </row>
    <row r="32" spans="1:3" x14ac:dyDescent="0.25">
      <c r="A32" s="2" t="s">
        <v>102</v>
      </c>
      <c r="B32" s="3">
        <v>4</v>
      </c>
      <c r="C32" s="3">
        <v>5</v>
      </c>
    </row>
    <row r="33" spans="1:3" x14ac:dyDescent="0.25">
      <c r="A33" s="2" t="s">
        <v>103</v>
      </c>
      <c r="B33" s="3">
        <v>2</v>
      </c>
      <c r="C33" s="3">
        <v>5</v>
      </c>
    </row>
    <row r="34" spans="1:3" x14ac:dyDescent="0.25">
      <c r="A34" s="2" t="s">
        <v>104</v>
      </c>
      <c r="B34" s="3">
        <v>3</v>
      </c>
      <c r="C34" s="3">
        <v>5</v>
      </c>
    </row>
    <row r="35" spans="1:3" x14ac:dyDescent="0.25">
      <c r="A35" s="2" t="s">
        <v>105</v>
      </c>
      <c r="B35" s="3">
        <v>7</v>
      </c>
      <c r="C35" s="3">
        <v>6</v>
      </c>
    </row>
    <row r="36" spans="1:3" x14ac:dyDescent="0.25">
      <c r="A36" s="2" t="s">
        <v>106</v>
      </c>
      <c r="B36" s="3">
        <v>5</v>
      </c>
      <c r="C36" s="3">
        <v>4</v>
      </c>
    </row>
    <row r="37" spans="1:3" x14ac:dyDescent="0.25">
      <c r="A37" s="2" t="s">
        <v>107</v>
      </c>
      <c r="B37" s="3">
        <v>5</v>
      </c>
      <c r="C37" s="3">
        <v>6</v>
      </c>
    </row>
    <row r="38" spans="1:3" x14ac:dyDescent="0.25">
      <c r="A38" s="2" t="s">
        <v>108</v>
      </c>
      <c r="B38" s="3">
        <v>3</v>
      </c>
      <c r="C38" s="3">
        <v>5</v>
      </c>
    </row>
    <row r="39" spans="1:3" x14ac:dyDescent="0.25">
      <c r="A39" s="2" t="s">
        <v>109</v>
      </c>
      <c r="B39" s="3">
        <v>5</v>
      </c>
      <c r="C39" s="3">
        <v>5</v>
      </c>
    </row>
    <row r="40" spans="1:3" x14ac:dyDescent="0.25">
      <c r="A40" s="2" t="s">
        <v>110</v>
      </c>
      <c r="B40" s="3">
        <v>5</v>
      </c>
      <c r="C40" s="3">
        <v>3</v>
      </c>
    </row>
    <row r="41" spans="1:3" x14ac:dyDescent="0.25">
      <c r="A41" s="2" t="s">
        <v>111</v>
      </c>
      <c r="B41" s="3">
        <v>7</v>
      </c>
      <c r="C41" s="3">
        <v>6</v>
      </c>
    </row>
    <row r="42" spans="1:3" x14ac:dyDescent="0.25">
      <c r="A42" s="2" t="s">
        <v>112</v>
      </c>
      <c r="B42" s="3">
        <v>6</v>
      </c>
      <c r="C42" s="3">
        <v>6</v>
      </c>
    </row>
    <row r="43" spans="1:3" x14ac:dyDescent="0.25">
      <c r="A43" s="2" t="s">
        <v>113</v>
      </c>
      <c r="B43" s="3">
        <v>6</v>
      </c>
      <c r="C43" s="3">
        <v>6</v>
      </c>
    </row>
    <row r="44" spans="1:3" x14ac:dyDescent="0.25">
      <c r="A44" s="2" t="s">
        <v>114</v>
      </c>
      <c r="B44" s="3">
        <v>6</v>
      </c>
      <c r="C44" s="3">
        <v>6</v>
      </c>
    </row>
    <row r="45" spans="1:3" x14ac:dyDescent="0.25">
      <c r="A45" s="2" t="s">
        <v>115</v>
      </c>
      <c r="B45" s="3">
        <v>4</v>
      </c>
      <c r="C45" s="3">
        <v>7</v>
      </c>
    </row>
    <row r="46" spans="1:3" x14ac:dyDescent="0.25">
      <c r="A46" s="2" t="s">
        <v>116</v>
      </c>
      <c r="B46" s="3">
        <v>3</v>
      </c>
      <c r="C46" s="3">
        <v>3</v>
      </c>
    </row>
    <row r="47" spans="1:3" x14ac:dyDescent="0.25">
      <c r="A47" s="2" t="s">
        <v>117</v>
      </c>
      <c r="B47" s="3">
        <v>1</v>
      </c>
      <c r="C47" s="3">
        <v>3</v>
      </c>
    </row>
    <row r="48" spans="1:3" x14ac:dyDescent="0.25">
      <c r="A48" s="2" t="s">
        <v>118</v>
      </c>
      <c r="B48" s="3">
        <v>5</v>
      </c>
      <c r="C48" s="3">
        <v>5</v>
      </c>
    </row>
    <row r="49" spans="1:3" x14ac:dyDescent="0.25">
      <c r="A49" s="2" t="s">
        <v>119</v>
      </c>
      <c r="B49" s="3">
        <v>7</v>
      </c>
      <c r="C49" s="3">
        <v>7</v>
      </c>
    </row>
    <row r="50" spans="1:3" x14ac:dyDescent="0.25">
      <c r="A50" s="2" t="s">
        <v>120</v>
      </c>
      <c r="B50" s="3">
        <v>3</v>
      </c>
      <c r="C50" s="3">
        <v>5</v>
      </c>
    </row>
    <row r="51" spans="1:3" x14ac:dyDescent="0.25">
      <c r="A51" s="2" t="s">
        <v>121</v>
      </c>
      <c r="B51" s="3">
        <v>3</v>
      </c>
      <c r="C51" s="3">
        <v>3</v>
      </c>
    </row>
    <row r="52" spans="1:3" x14ac:dyDescent="0.25">
      <c r="A52" s="2" t="s">
        <v>122</v>
      </c>
      <c r="B52" s="3">
        <v>5</v>
      </c>
      <c r="C52" s="3">
        <v>5</v>
      </c>
    </row>
    <row r="53" spans="1:3" x14ac:dyDescent="0.25">
      <c r="A53" s="2" t="s">
        <v>123</v>
      </c>
      <c r="B53" s="3">
        <v>6</v>
      </c>
      <c r="C53" s="3">
        <v>5</v>
      </c>
    </row>
    <row r="54" spans="1:3" x14ac:dyDescent="0.25">
      <c r="A54" s="2" t="s">
        <v>124</v>
      </c>
      <c r="B54" s="3">
        <v>7</v>
      </c>
      <c r="C54" s="3">
        <v>6</v>
      </c>
    </row>
    <row r="55" spans="1:3" x14ac:dyDescent="0.25">
      <c r="A55" s="2" t="s">
        <v>125</v>
      </c>
      <c r="B55" s="3">
        <v>6</v>
      </c>
      <c r="C55" s="3">
        <v>7</v>
      </c>
    </row>
    <row r="56" spans="1:3" x14ac:dyDescent="0.25">
      <c r="A56" s="2" t="s">
        <v>126</v>
      </c>
      <c r="B56" s="3">
        <v>6</v>
      </c>
      <c r="C56" s="3">
        <v>7</v>
      </c>
    </row>
    <row r="57" spans="1:3" x14ac:dyDescent="0.25">
      <c r="A57" s="2" t="s">
        <v>127</v>
      </c>
      <c r="B57" s="3">
        <v>7</v>
      </c>
      <c r="C57" s="3">
        <v>7</v>
      </c>
    </row>
    <row r="58" spans="1:3" x14ac:dyDescent="0.25">
      <c r="A58" s="2" t="s">
        <v>128</v>
      </c>
      <c r="B58" s="3">
        <v>6</v>
      </c>
      <c r="C58" s="3">
        <v>5</v>
      </c>
    </row>
    <row r="59" spans="1:3" x14ac:dyDescent="0.25">
      <c r="A59" s="2" t="s">
        <v>129</v>
      </c>
      <c r="B59" s="3">
        <v>2</v>
      </c>
      <c r="C59" s="3">
        <v>2</v>
      </c>
    </row>
    <row r="60" spans="1:3" x14ac:dyDescent="0.25">
      <c r="A60" s="2" t="s">
        <v>130</v>
      </c>
      <c r="B60" s="3">
        <v>3</v>
      </c>
      <c r="C60" s="3">
        <v>3</v>
      </c>
    </row>
    <row r="61" spans="1:3" x14ac:dyDescent="0.25">
      <c r="A61" s="2" t="s">
        <v>131</v>
      </c>
      <c r="B61" s="3">
        <v>5</v>
      </c>
      <c r="C61" s="3">
        <v>6</v>
      </c>
    </row>
    <row r="62" spans="1:3" x14ac:dyDescent="0.25">
      <c r="A62" s="2" t="s">
        <v>132</v>
      </c>
      <c r="B62" s="3">
        <v>4</v>
      </c>
      <c r="C62" s="3">
        <v>6</v>
      </c>
    </row>
    <row r="63" spans="1:3" x14ac:dyDescent="0.25">
      <c r="A63" s="2" t="s">
        <v>133</v>
      </c>
      <c r="B63" s="3">
        <v>7</v>
      </c>
      <c r="C63" s="3">
        <v>7</v>
      </c>
    </row>
    <row r="64" spans="1:3" x14ac:dyDescent="0.25">
      <c r="A64" s="2" t="s">
        <v>134</v>
      </c>
      <c r="B64" s="3">
        <v>5</v>
      </c>
      <c r="C64" s="3">
        <v>5</v>
      </c>
    </row>
    <row r="65" spans="1:3" x14ac:dyDescent="0.25">
      <c r="A65" s="2" t="s">
        <v>135</v>
      </c>
      <c r="B65" s="3">
        <v>6</v>
      </c>
      <c r="C65" s="3">
        <v>5</v>
      </c>
    </row>
    <row r="66" spans="1:3" x14ac:dyDescent="0.25">
      <c r="A66" s="2" t="s">
        <v>136</v>
      </c>
      <c r="B66" s="3">
        <v>6</v>
      </c>
      <c r="C66" s="3">
        <v>5</v>
      </c>
    </row>
    <row r="67" spans="1:3" x14ac:dyDescent="0.25">
      <c r="A67" s="2" t="s">
        <v>137</v>
      </c>
      <c r="B67" s="3">
        <v>2</v>
      </c>
      <c r="C67" s="3">
        <v>1</v>
      </c>
    </row>
    <row r="68" spans="1:3" x14ac:dyDescent="0.25">
      <c r="A68" s="2" t="s">
        <v>138</v>
      </c>
      <c r="B68" s="3">
        <v>2</v>
      </c>
      <c r="C68" s="3">
        <v>2</v>
      </c>
    </row>
    <row r="69" spans="1:3" x14ac:dyDescent="0.25">
      <c r="A69" s="2" t="s">
        <v>139</v>
      </c>
      <c r="B69" s="3">
        <v>7</v>
      </c>
      <c r="C69" s="3">
        <v>6</v>
      </c>
    </row>
    <row r="70" spans="1:3" x14ac:dyDescent="0.25">
      <c r="A70" s="2" t="s">
        <v>140</v>
      </c>
      <c r="B70" s="3">
        <v>5</v>
      </c>
      <c r="C70" s="3">
        <v>2</v>
      </c>
    </row>
    <row r="71" spans="1:3" x14ac:dyDescent="0.25">
      <c r="A71" s="2" t="s">
        <v>141</v>
      </c>
      <c r="B71" s="3">
        <v>7</v>
      </c>
      <c r="C71" s="3">
        <v>7</v>
      </c>
    </row>
    <row r="72" spans="1:3" x14ac:dyDescent="0.25">
      <c r="A72" s="2" t="s">
        <v>142</v>
      </c>
      <c r="B72" s="3">
        <v>6</v>
      </c>
      <c r="C72" s="3">
        <v>5</v>
      </c>
    </row>
    <row r="73" spans="1:3" x14ac:dyDescent="0.25">
      <c r="A73" s="2" t="s">
        <v>143</v>
      </c>
      <c r="B73" s="3">
        <v>5</v>
      </c>
      <c r="C73" s="3">
        <v>5</v>
      </c>
    </row>
    <row r="74" spans="1:3" x14ac:dyDescent="0.25">
      <c r="A74" s="2" t="s">
        <v>144</v>
      </c>
      <c r="B74" s="3">
        <v>1</v>
      </c>
      <c r="C74" s="3">
        <v>1</v>
      </c>
    </row>
    <row r="75" spans="1:3" x14ac:dyDescent="0.25">
      <c r="A75" s="2" t="s">
        <v>145</v>
      </c>
      <c r="B75" s="3">
        <v>4</v>
      </c>
      <c r="C75" s="3">
        <v>5</v>
      </c>
    </row>
    <row r="76" spans="1:3" x14ac:dyDescent="0.25">
      <c r="A76" s="2" t="s">
        <v>146</v>
      </c>
      <c r="B76" s="3">
        <v>4</v>
      </c>
      <c r="C76" s="3">
        <v>5</v>
      </c>
    </row>
    <row r="77" spans="1:3" x14ac:dyDescent="0.25">
      <c r="A77" s="2" t="s">
        <v>147</v>
      </c>
      <c r="B77" s="3">
        <v>2</v>
      </c>
      <c r="C77" s="3">
        <v>5</v>
      </c>
    </row>
    <row r="78" spans="1:3" x14ac:dyDescent="0.25">
      <c r="A78" s="2" t="s">
        <v>148</v>
      </c>
      <c r="B78" s="3">
        <v>4</v>
      </c>
      <c r="C78" s="3">
        <v>3</v>
      </c>
    </row>
    <row r="79" spans="1:3" x14ac:dyDescent="0.25">
      <c r="A79" s="2" t="s">
        <v>149</v>
      </c>
      <c r="B79" s="3">
        <v>5</v>
      </c>
      <c r="C79" s="3">
        <v>5</v>
      </c>
    </row>
    <row r="80" spans="1:3" x14ac:dyDescent="0.25">
      <c r="A80" s="2" t="s">
        <v>150</v>
      </c>
      <c r="B80" s="3">
        <v>5</v>
      </c>
      <c r="C80" s="3">
        <v>6</v>
      </c>
    </row>
    <row r="81" spans="1:3" x14ac:dyDescent="0.25">
      <c r="A81" s="2" t="s">
        <v>151</v>
      </c>
      <c r="B81" s="3">
        <v>6</v>
      </c>
      <c r="C81" s="3">
        <v>6</v>
      </c>
    </row>
    <row r="82" spans="1:3" x14ac:dyDescent="0.25">
      <c r="A82" s="2" t="s">
        <v>152</v>
      </c>
      <c r="B82" s="3">
        <v>5</v>
      </c>
      <c r="C82" s="3">
        <v>5</v>
      </c>
    </row>
    <row r="83" spans="1:3" x14ac:dyDescent="0.25">
      <c r="A83" s="2" t="s">
        <v>153</v>
      </c>
      <c r="B83" s="3">
        <v>7</v>
      </c>
      <c r="C83" s="3">
        <v>5</v>
      </c>
    </row>
    <row r="84" spans="1:3" x14ac:dyDescent="0.25">
      <c r="A84" s="2" t="s">
        <v>154</v>
      </c>
      <c r="B84" s="3">
        <v>5</v>
      </c>
      <c r="C84" s="3">
        <v>6</v>
      </c>
    </row>
    <row r="85" spans="1:3" x14ac:dyDescent="0.25">
      <c r="A85" s="2" t="s">
        <v>155</v>
      </c>
      <c r="B85" s="3">
        <v>5</v>
      </c>
      <c r="C85" s="3">
        <v>4</v>
      </c>
    </row>
    <row r="86" spans="1:3" x14ac:dyDescent="0.25">
      <c r="A86" s="2" t="s">
        <v>156</v>
      </c>
      <c r="B86" s="3">
        <v>7</v>
      </c>
      <c r="C86" s="3">
        <v>7</v>
      </c>
    </row>
    <row r="87" spans="1:3" x14ac:dyDescent="0.25">
      <c r="A87" s="2" t="s">
        <v>157</v>
      </c>
      <c r="B87" s="3">
        <v>7</v>
      </c>
      <c r="C87" s="3">
        <v>7</v>
      </c>
    </row>
    <row r="88" spans="1:3" x14ac:dyDescent="0.25">
      <c r="A88" s="2" t="s">
        <v>158</v>
      </c>
      <c r="B88" s="3">
        <v>6</v>
      </c>
      <c r="C88" s="3">
        <v>6</v>
      </c>
    </row>
    <row r="89" spans="1:3" x14ac:dyDescent="0.25">
      <c r="A89" s="2" t="s">
        <v>159</v>
      </c>
      <c r="B89" s="3">
        <v>5</v>
      </c>
      <c r="C89" s="3">
        <v>5</v>
      </c>
    </row>
    <row r="90" spans="1:3" x14ac:dyDescent="0.25">
      <c r="A90" s="2" t="s">
        <v>160</v>
      </c>
      <c r="B90" s="3">
        <v>5</v>
      </c>
      <c r="C90" s="3">
        <v>4</v>
      </c>
    </row>
    <row r="91" spans="1:3" x14ac:dyDescent="0.25">
      <c r="A91" s="2" t="s">
        <v>161</v>
      </c>
      <c r="B91" s="3">
        <v>5</v>
      </c>
      <c r="C91" s="3">
        <v>4</v>
      </c>
    </row>
    <row r="92" spans="1:3" x14ac:dyDescent="0.25">
      <c r="A92" s="2" t="s">
        <v>162</v>
      </c>
      <c r="B92" s="3">
        <v>7</v>
      </c>
      <c r="C92" s="3">
        <v>6</v>
      </c>
    </row>
    <row r="93" spans="1:3" x14ac:dyDescent="0.25">
      <c r="A93" s="2" t="s">
        <v>163</v>
      </c>
      <c r="B93" s="3">
        <v>5</v>
      </c>
      <c r="C93" s="3">
        <v>1</v>
      </c>
    </row>
    <row r="94" spans="1:3" x14ac:dyDescent="0.25">
      <c r="A94" s="2" t="s">
        <v>164</v>
      </c>
      <c r="B94" s="3">
        <v>3</v>
      </c>
      <c r="C94" s="3">
        <v>7</v>
      </c>
    </row>
    <row r="95" spans="1:3" x14ac:dyDescent="0.25">
      <c r="A95" s="2" t="s">
        <v>165</v>
      </c>
      <c r="B95" s="3">
        <v>4</v>
      </c>
      <c r="C95" s="3">
        <v>4</v>
      </c>
    </row>
    <row r="96" spans="1:3" x14ac:dyDescent="0.25">
      <c r="A96" s="2" t="s">
        <v>166</v>
      </c>
      <c r="B96" s="3">
        <v>7</v>
      </c>
      <c r="C96" s="3">
        <v>7</v>
      </c>
    </row>
    <row r="97" spans="1:3" x14ac:dyDescent="0.25">
      <c r="A97" s="2" t="s">
        <v>167</v>
      </c>
      <c r="B97" s="3">
        <v>4</v>
      </c>
      <c r="C97" s="3">
        <v>3</v>
      </c>
    </row>
    <row r="98" spans="1:3" x14ac:dyDescent="0.25">
      <c r="A98" s="2" t="s">
        <v>168</v>
      </c>
      <c r="B98" s="3">
        <v>6</v>
      </c>
      <c r="C98" s="3">
        <v>6</v>
      </c>
    </row>
    <row r="99" spans="1:3" x14ac:dyDescent="0.25">
      <c r="A99" s="2" t="s">
        <v>169</v>
      </c>
      <c r="B99" s="3">
        <v>7</v>
      </c>
      <c r="C99" s="3">
        <v>7</v>
      </c>
    </row>
    <row r="100" spans="1:3" x14ac:dyDescent="0.25">
      <c r="A100" s="2" t="s">
        <v>170</v>
      </c>
      <c r="B100" s="3">
        <v>5</v>
      </c>
      <c r="C100" s="3">
        <v>3</v>
      </c>
    </row>
    <row r="101" spans="1:3" x14ac:dyDescent="0.25">
      <c r="A101" s="2" t="s">
        <v>171</v>
      </c>
      <c r="B101" s="3">
        <v>5</v>
      </c>
      <c r="C101" s="3">
        <v>3</v>
      </c>
    </row>
    <row r="102" spans="1:3" x14ac:dyDescent="0.25">
      <c r="A102" s="2" t="s">
        <v>172</v>
      </c>
      <c r="B102" s="3">
        <v>5</v>
      </c>
      <c r="C102" s="3">
        <v>3</v>
      </c>
    </row>
    <row r="103" spans="1:3" x14ac:dyDescent="0.25">
      <c r="A103" s="2" t="s">
        <v>173</v>
      </c>
      <c r="B103" s="3">
        <v>4</v>
      </c>
      <c r="C103" s="3">
        <v>4</v>
      </c>
    </row>
    <row r="104" spans="1:3" x14ac:dyDescent="0.25">
      <c r="A104" s="2" t="s">
        <v>174</v>
      </c>
      <c r="B104" s="3">
        <v>5</v>
      </c>
      <c r="C104" s="3">
        <v>5</v>
      </c>
    </row>
    <row r="105" spans="1:3" x14ac:dyDescent="0.25">
      <c r="A105" s="2" t="s">
        <v>175</v>
      </c>
      <c r="B105" s="3">
        <v>3</v>
      </c>
      <c r="C105" s="3">
        <v>3</v>
      </c>
    </row>
    <row r="106" spans="1:3" x14ac:dyDescent="0.25">
      <c r="A106" s="2" t="s">
        <v>176</v>
      </c>
      <c r="B106" s="3">
        <v>4</v>
      </c>
      <c r="C106" s="3">
        <v>5</v>
      </c>
    </row>
    <row r="107" spans="1:3" x14ac:dyDescent="0.25">
      <c r="A107" s="2" t="s">
        <v>177</v>
      </c>
      <c r="B107" s="3">
        <v>6</v>
      </c>
      <c r="C107" s="3">
        <v>7</v>
      </c>
    </row>
    <row r="108" spans="1:3" x14ac:dyDescent="0.25">
      <c r="A108" s="2" t="s">
        <v>178</v>
      </c>
      <c r="B108" s="3">
        <v>4</v>
      </c>
      <c r="C108" s="3">
        <v>5</v>
      </c>
    </row>
    <row r="109" spans="1:3" x14ac:dyDescent="0.25">
      <c r="A109" s="2" t="s">
        <v>179</v>
      </c>
      <c r="B109" s="3">
        <v>5</v>
      </c>
      <c r="C109" s="3">
        <v>5</v>
      </c>
    </row>
    <row r="110" spans="1:3" x14ac:dyDescent="0.25">
      <c r="A110" s="2" t="s">
        <v>180</v>
      </c>
      <c r="B110" s="3">
        <v>5</v>
      </c>
      <c r="C110" s="3">
        <v>5</v>
      </c>
    </row>
    <row r="111" spans="1:3" x14ac:dyDescent="0.25">
      <c r="A111" s="2" t="s">
        <v>181</v>
      </c>
      <c r="B111" s="3">
        <v>4</v>
      </c>
      <c r="C111" s="3">
        <v>4</v>
      </c>
    </row>
    <row r="112" spans="1:3" x14ac:dyDescent="0.25">
      <c r="A112" s="2" t="s">
        <v>182</v>
      </c>
      <c r="B112" s="3">
        <v>7</v>
      </c>
      <c r="C112" s="3">
        <v>7</v>
      </c>
    </row>
    <row r="113" spans="1:3" x14ac:dyDescent="0.25">
      <c r="A113" s="2" t="s">
        <v>183</v>
      </c>
      <c r="B113" s="3">
        <v>1</v>
      </c>
      <c r="C113" s="3">
        <v>3</v>
      </c>
    </row>
    <row r="114" spans="1:3" x14ac:dyDescent="0.25">
      <c r="A114" s="2" t="s">
        <v>184</v>
      </c>
      <c r="B114" s="3">
        <v>4</v>
      </c>
      <c r="C114" s="3">
        <v>6</v>
      </c>
    </row>
    <row r="115" spans="1:3" x14ac:dyDescent="0.25">
      <c r="A115" s="2" t="s">
        <v>185</v>
      </c>
      <c r="B115" s="3">
        <v>7</v>
      </c>
      <c r="C115" s="3">
        <v>7</v>
      </c>
    </row>
    <row r="116" spans="1:3" x14ac:dyDescent="0.25">
      <c r="A116" s="2" t="s">
        <v>186</v>
      </c>
      <c r="B116" s="3">
        <v>4</v>
      </c>
      <c r="C116" s="3">
        <v>4</v>
      </c>
    </row>
    <row r="117" spans="1:3" x14ac:dyDescent="0.25">
      <c r="A117" s="2" t="s">
        <v>187</v>
      </c>
      <c r="B117" s="3">
        <v>6</v>
      </c>
      <c r="C117" s="3">
        <v>5</v>
      </c>
    </row>
    <row r="118" spans="1:3" x14ac:dyDescent="0.25">
      <c r="A118" s="2" t="s">
        <v>188</v>
      </c>
      <c r="B118" s="3">
        <v>6</v>
      </c>
      <c r="C118" s="3">
        <v>6</v>
      </c>
    </row>
    <row r="119" spans="1:3" x14ac:dyDescent="0.25">
      <c r="A119" s="2" t="s">
        <v>189</v>
      </c>
      <c r="B119" s="3">
        <v>5</v>
      </c>
      <c r="C119" s="3">
        <v>5</v>
      </c>
    </row>
    <row r="120" spans="1:3" x14ac:dyDescent="0.25">
      <c r="A120" s="2" t="s">
        <v>190</v>
      </c>
      <c r="B120" s="3">
        <v>5</v>
      </c>
      <c r="C120" s="3">
        <v>6</v>
      </c>
    </row>
    <row r="121" spans="1:3" x14ac:dyDescent="0.25">
      <c r="A121" s="2" t="s">
        <v>191</v>
      </c>
      <c r="B121" s="3">
        <v>4</v>
      </c>
      <c r="C121" s="3">
        <v>4</v>
      </c>
    </row>
    <row r="122" spans="1:3" x14ac:dyDescent="0.25">
      <c r="A122" s="2" t="s">
        <v>192</v>
      </c>
      <c r="B122" s="3">
        <v>7</v>
      </c>
      <c r="C122" s="3">
        <v>7</v>
      </c>
    </row>
    <row r="123" spans="1:3" x14ac:dyDescent="0.25">
      <c r="A123" s="2" t="s">
        <v>193</v>
      </c>
      <c r="B123" s="3">
        <v>2</v>
      </c>
      <c r="C123" s="3">
        <v>4</v>
      </c>
    </row>
    <row r="124" spans="1:3" x14ac:dyDescent="0.25">
      <c r="A124" s="2" t="s">
        <v>194</v>
      </c>
      <c r="B124" s="3">
        <v>7</v>
      </c>
      <c r="C124" s="3">
        <v>7</v>
      </c>
    </row>
    <row r="125" spans="1:3" x14ac:dyDescent="0.25">
      <c r="A125" s="2" t="s">
        <v>195</v>
      </c>
      <c r="B125" s="3">
        <v>5</v>
      </c>
      <c r="C125" s="3">
        <v>5</v>
      </c>
    </row>
    <row r="126" spans="1:3" x14ac:dyDescent="0.25">
      <c r="A126" s="2" t="s">
        <v>196</v>
      </c>
      <c r="B126" s="3">
        <v>4</v>
      </c>
      <c r="C126" s="3">
        <v>4</v>
      </c>
    </row>
    <row r="127" spans="1:3" x14ac:dyDescent="0.25">
      <c r="A127" s="2" t="s">
        <v>197</v>
      </c>
      <c r="B127" s="3">
        <v>5</v>
      </c>
      <c r="C127" s="3">
        <v>6</v>
      </c>
    </row>
    <row r="128" spans="1:3" x14ac:dyDescent="0.25">
      <c r="A128" s="2" t="s">
        <v>198</v>
      </c>
      <c r="B128" s="3">
        <v>3</v>
      </c>
      <c r="C128" s="3">
        <v>4</v>
      </c>
    </row>
    <row r="129" spans="1:3" x14ac:dyDescent="0.25">
      <c r="A129" s="2" t="s">
        <v>199</v>
      </c>
      <c r="B129" s="3">
        <v>6</v>
      </c>
      <c r="C129" s="3">
        <v>5</v>
      </c>
    </row>
    <row r="130" spans="1:3" x14ac:dyDescent="0.25">
      <c r="A130" s="2" t="s">
        <v>200</v>
      </c>
      <c r="B130" s="3">
        <v>6</v>
      </c>
      <c r="C130" s="3">
        <v>4</v>
      </c>
    </row>
    <row r="131" spans="1:3" x14ac:dyDescent="0.25">
      <c r="A131" s="2" t="s">
        <v>201</v>
      </c>
      <c r="B131" s="3">
        <v>6</v>
      </c>
      <c r="C131" s="3">
        <v>7</v>
      </c>
    </row>
    <row r="132" spans="1:3" x14ac:dyDescent="0.25">
      <c r="A132" s="2" t="s">
        <v>202</v>
      </c>
      <c r="B132" s="3">
        <v>6</v>
      </c>
      <c r="C132" s="3">
        <v>6</v>
      </c>
    </row>
    <row r="133" spans="1:3" x14ac:dyDescent="0.25">
      <c r="A133" s="2" t="s">
        <v>203</v>
      </c>
      <c r="B133" s="3">
        <v>3</v>
      </c>
      <c r="C133" s="3">
        <v>6</v>
      </c>
    </row>
    <row r="134" spans="1:3" x14ac:dyDescent="0.25">
      <c r="A134" s="2" t="s">
        <v>204</v>
      </c>
      <c r="B134" s="3">
        <v>6</v>
      </c>
      <c r="C134" s="3">
        <v>6</v>
      </c>
    </row>
    <row r="135" spans="1:3" x14ac:dyDescent="0.25">
      <c r="A135" s="2" t="s">
        <v>205</v>
      </c>
      <c r="B135" s="3">
        <v>1</v>
      </c>
      <c r="C135" s="3">
        <v>2</v>
      </c>
    </row>
    <row r="136" spans="1:3" x14ac:dyDescent="0.25">
      <c r="A136" s="2" t="s">
        <v>206</v>
      </c>
      <c r="B136" s="3">
        <v>5</v>
      </c>
      <c r="C136" s="3">
        <v>5</v>
      </c>
    </row>
    <row r="137" spans="1:3" x14ac:dyDescent="0.25">
      <c r="A137" s="2" t="s">
        <v>207</v>
      </c>
      <c r="B137" s="3">
        <v>2</v>
      </c>
      <c r="C137" s="3">
        <v>4</v>
      </c>
    </row>
    <row r="138" spans="1:3" x14ac:dyDescent="0.25">
      <c r="A138" s="2" t="s">
        <v>208</v>
      </c>
      <c r="B138" s="3">
        <v>5</v>
      </c>
      <c r="C138" s="3">
        <v>3</v>
      </c>
    </row>
    <row r="139" spans="1:3" x14ac:dyDescent="0.25">
      <c r="A139" s="2" t="s">
        <v>209</v>
      </c>
      <c r="B139" s="3">
        <v>6</v>
      </c>
      <c r="C139" s="3">
        <v>7</v>
      </c>
    </row>
    <row r="140" spans="1:3" x14ac:dyDescent="0.25">
      <c r="A140" s="2" t="s">
        <v>210</v>
      </c>
      <c r="B140" s="3">
        <v>6</v>
      </c>
      <c r="C140" s="3">
        <v>7</v>
      </c>
    </row>
    <row r="141" spans="1:3" x14ac:dyDescent="0.25">
      <c r="A141" s="2" t="s">
        <v>211</v>
      </c>
      <c r="B141" s="3">
        <v>2</v>
      </c>
      <c r="C141" s="3">
        <v>3</v>
      </c>
    </row>
    <row r="142" spans="1:3" x14ac:dyDescent="0.25">
      <c r="A142" s="2" t="s">
        <v>212</v>
      </c>
      <c r="B142" s="3">
        <v>7</v>
      </c>
      <c r="C142" s="3">
        <v>7</v>
      </c>
    </row>
    <row r="143" spans="1:3" x14ac:dyDescent="0.25">
      <c r="A143" s="2" t="s">
        <v>213</v>
      </c>
      <c r="B143" s="3">
        <v>4</v>
      </c>
      <c r="C143" s="3">
        <v>4</v>
      </c>
    </row>
    <row r="144" spans="1:3" x14ac:dyDescent="0.25">
      <c r="A144" s="2" t="s">
        <v>214</v>
      </c>
      <c r="B144" s="3">
        <v>7</v>
      </c>
      <c r="C144" s="3">
        <v>6</v>
      </c>
    </row>
    <row r="145" spans="1:3" x14ac:dyDescent="0.25">
      <c r="A145" s="2" t="s">
        <v>215</v>
      </c>
      <c r="B145" s="3">
        <v>4</v>
      </c>
      <c r="C145" s="3">
        <v>6</v>
      </c>
    </row>
    <row r="146" spans="1:3" x14ac:dyDescent="0.25">
      <c r="A146" s="2" t="s">
        <v>216</v>
      </c>
      <c r="B146" s="3">
        <v>7</v>
      </c>
      <c r="C146" s="3">
        <v>7</v>
      </c>
    </row>
    <row r="147" spans="1:3" x14ac:dyDescent="0.25">
      <c r="A147" s="2" t="s">
        <v>217</v>
      </c>
      <c r="B147" s="3">
        <v>6</v>
      </c>
      <c r="C147" s="3">
        <v>7</v>
      </c>
    </row>
    <row r="148" spans="1:3" x14ac:dyDescent="0.25">
      <c r="A148" s="2" t="s">
        <v>218</v>
      </c>
      <c r="B148" s="3">
        <v>5</v>
      </c>
      <c r="C148" s="3">
        <v>4</v>
      </c>
    </row>
    <row r="149" spans="1:3" x14ac:dyDescent="0.25">
      <c r="A149" s="2" t="s">
        <v>219</v>
      </c>
      <c r="B149" s="3">
        <v>4</v>
      </c>
      <c r="C149" s="3">
        <v>4</v>
      </c>
    </row>
    <row r="150" spans="1:3" x14ac:dyDescent="0.25">
      <c r="A150" s="2" t="s">
        <v>220</v>
      </c>
      <c r="B150" s="3">
        <v>7</v>
      </c>
      <c r="C150" s="3">
        <v>7</v>
      </c>
    </row>
    <row r="151" spans="1:3" x14ac:dyDescent="0.25">
      <c r="A151" s="2" t="s">
        <v>221</v>
      </c>
      <c r="B151" s="3">
        <v>7</v>
      </c>
      <c r="C151" s="3">
        <v>4</v>
      </c>
    </row>
    <row r="152" spans="1:3" x14ac:dyDescent="0.25">
      <c r="A152" s="2" t="s">
        <v>222</v>
      </c>
      <c r="B152" s="3">
        <v>7</v>
      </c>
      <c r="C152" s="3">
        <v>5</v>
      </c>
    </row>
    <row r="153" spans="1:3" x14ac:dyDescent="0.25">
      <c r="A153" s="2" t="s">
        <v>223</v>
      </c>
      <c r="B153" s="3">
        <v>4</v>
      </c>
      <c r="C153" s="3">
        <v>4</v>
      </c>
    </row>
    <row r="154" spans="1:3" x14ac:dyDescent="0.25">
      <c r="A154" s="2" t="s">
        <v>224</v>
      </c>
      <c r="B154" s="3">
        <v>5</v>
      </c>
      <c r="C154" s="3">
        <v>5</v>
      </c>
    </row>
    <row r="155" spans="1:3" x14ac:dyDescent="0.25">
      <c r="A155" s="2" t="s">
        <v>225</v>
      </c>
      <c r="B155" s="3">
        <v>6</v>
      </c>
      <c r="C155" s="3">
        <v>6</v>
      </c>
    </row>
    <row r="156" spans="1:3" x14ac:dyDescent="0.25">
      <c r="A156" s="2" t="s">
        <v>226</v>
      </c>
      <c r="B156" s="3">
        <v>6</v>
      </c>
      <c r="C156" s="3">
        <v>3</v>
      </c>
    </row>
    <row r="157" spans="1:3" x14ac:dyDescent="0.25">
      <c r="A157" s="2" t="s">
        <v>227</v>
      </c>
      <c r="B157" s="3">
        <v>6</v>
      </c>
      <c r="C157" s="3">
        <v>6</v>
      </c>
    </row>
    <row r="158" spans="1:3" x14ac:dyDescent="0.25">
      <c r="A158" s="2" t="s">
        <v>228</v>
      </c>
      <c r="B158" s="3">
        <v>7</v>
      </c>
      <c r="C158" s="3">
        <v>7</v>
      </c>
    </row>
    <row r="159" spans="1:3" x14ac:dyDescent="0.25">
      <c r="A159" s="2" t="s">
        <v>229</v>
      </c>
      <c r="B159" s="3">
        <v>1</v>
      </c>
      <c r="C159" s="3">
        <v>2</v>
      </c>
    </row>
    <row r="160" spans="1:3" x14ac:dyDescent="0.25">
      <c r="A160" s="2" t="s">
        <v>230</v>
      </c>
      <c r="B160" s="3">
        <v>5</v>
      </c>
      <c r="C160" s="3">
        <v>6</v>
      </c>
    </row>
    <row r="161" spans="1:3" x14ac:dyDescent="0.25">
      <c r="A161" s="2" t="s">
        <v>231</v>
      </c>
      <c r="B161" s="3">
        <v>7</v>
      </c>
      <c r="C161" s="3">
        <v>7</v>
      </c>
    </row>
    <row r="162" spans="1:3" x14ac:dyDescent="0.25">
      <c r="A162" s="2" t="s">
        <v>232</v>
      </c>
      <c r="B162" s="3">
        <v>5</v>
      </c>
      <c r="C162" s="3">
        <v>5</v>
      </c>
    </row>
    <row r="163" spans="1:3" x14ac:dyDescent="0.25">
      <c r="A163" s="2" t="s">
        <v>233</v>
      </c>
      <c r="B163" s="3">
        <v>4</v>
      </c>
      <c r="C163" s="3">
        <v>5</v>
      </c>
    </row>
    <row r="164" spans="1:3" x14ac:dyDescent="0.25">
      <c r="A164" s="2" t="s">
        <v>234</v>
      </c>
      <c r="B164" s="3">
        <v>5</v>
      </c>
      <c r="C164" s="3">
        <v>6</v>
      </c>
    </row>
    <row r="165" spans="1:3" x14ac:dyDescent="0.25">
      <c r="A165" s="2" t="s">
        <v>235</v>
      </c>
      <c r="B165" s="3">
        <v>5</v>
      </c>
      <c r="C165" s="3">
        <v>5</v>
      </c>
    </row>
    <row r="166" spans="1:3" x14ac:dyDescent="0.25">
      <c r="A166" s="2" t="s">
        <v>236</v>
      </c>
      <c r="B166" s="3">
        <v>5</v>
      </c>
      <c r="C166" s="3">
        <v>5</v>
      </c>
    </row>
    <row r="167" spans="1:3" x14ac:dyDescent="0.25">
      <c r="A167" s="2" t="s">
        <v>237</v>
      </c>
      <c r="B167" s="3">
        <v>4</v>
      </c>
      <c r="C167" s="3">
        <v>4</v>
      </c>
    </row>
    <row r="168" spans="1:3" x14ac:dyDescent="0.25">
      <c r="A168" s="2" t="s">
        <v>238</v>
      </c>
      <c r="B168" s="3">
        <v>4</v>
      </c>
      <c r="C168" s="3">
        <v>3</v>
      </c>
    </row>
    <row r="169" spans="1:3" x14ac:dyDescent="0.25">
      <c r="A169" s="2" t="s">
        <v>239</v>
      </c>
      <c r="B169" s="3">
        <v>6</v>
      </c>
      <c r="C169" s="3">
        <v>6</v>
      </c>
    </row>
    <row r="170" spans="1:3" x14ac:dyDescent="0.25">
      <c r="A170" s="2" t="s">
        <v>240</v>
      </c>
      <c r="B170" s="3">
        <v>6</v>
      </c>
      <c r="C170" s="3">
        <v>7</v>
      </c>
    </row>
    <row r="171" spans="1:3" x14ac:dyDescent="0.25">
      <c r="A171" s="2" t="s">
        <v>241</v>
      </c>
      <c r="B171" s="3">
        <v>7</v>
      </c>
      <c r="C171" s="3">
        <v>7</v>
      </c>
    </row>
    <row r="172" spans="1:3" x14ac:dyDescent="0.25">
      <c r="A172" s="2" t="s">
        <v>242</v>
      </c>
      <c r="B172" s="3">
        <v>5</v>
      </c>
      <c r="C172" s="3">
        <v>5</v>
      </c>
    </row>
    <row r="173" spans="1:3" x14ac:dyDescent="0.25">
      <c r="A173" s="2" t="s">
        <v>243</v>
      </c>
      <c r="B173" s="3">
        <v>7</v>
      </c>
      <c r="C173" s="3">
        <v>7</v>
      </c>
    </row>
    <row r="174" spans="1:3" x14ac:dyDescent="0.25">
      <c r="A174" s="2" t="s">
        <v>244</v>
      </c>
      <c r="B174" s="3">
        <v>5</v>
      </c>
      <c r="C174" s="3">
        <v>5</v>
      </c>
    </row>
    <row r="175" spans="1:3" x14ac:dyDescent="0.25">
      <c r="A175" s="2" t="s">
        <v>245</v>
      </c>
      <c r="B175" s="3">
        <v>6</v>
      </c>
      <c r="C175" s="3">
        <v>5</v>
      </c>
    </row>
    <row r="176" spans="1:3" x14ac:dyDescent="0.25">
      <c r="A176" s="2" t="s">
        <v>246</v>
      </c>
      <c r="B176" s="3">
        <v>6</v>
      </c>
      <c r="C176" s="3">
        <v>7</v>
      </c>
    </row>
    <row r="177" spans="1:3" x14ac:dyDescent="0.25">
      <c r="A177" s="2" t="s">
        <v>247</v>
      </c>
      <c r="B177" s="3">
        <v>5</v>
      </c>
      <c r="C177" s="3">
        <v>4</v>
      </c>
    </row>
    <row r="178" spans="1:3" x14ac:dyDescent="0.25">
      <c r="A178" s="2" t="s">
        <v>248</v>
      </c>
      <c r="B178" s="3">
        <v>5</v>
      </c>
      <c r="C178" s="3">
        <v>2</v>
      </c>
    </row>
    <row r="179" spans="1:3" x14ac:dyDescent="0.25">
      <c r="A179" s="2" t="s">
        <v>249</v>
      </c>
      <c r="B179" s="3">
        <v>3</v>
      </c>
      <c r="C179" s="3">
        <v>2</v>
      </c>
    </row>
    <row r="180" spans="1:3" x14ac:dyDescent="0.25">
      <c r="A180" s="2" t="s">
        <v>250</v>
      </c>
      <c r="B180" s="3">
        <v>4</v>
      </c>
      <c r="C180" s="3">
        <v>3</v>
      </c>
    </row>
    <row r="181" spans="1:3" x14ac:dyDescent="0.25">
      <c r="A181" s="2" t="s">
        <v>251</v>
      </c>
      <c r="B181" s="3">
        <v>5</v>
      </c>
      <c r="C181" s="3">
        <v>5</v>
      </c>
    </row>
    <row r="182" spans="1:3" x14ac:dyDescent="0.25">
      <c r="A182" s="2" t="s">
        <v>252</v>
      </c>
      <c r="B182" s="3">
        <v>5</v>
      </c>
      <c r="C182" s="3">
        <v>6</v>
      </c>
    </row>
    <row r="183" spans="1:3" x14ac:dyDescent="0.25">
      <c r="A183" s="2" t="s">
        <v>253</v>
      </c>
      <c r="B183" s="3">
        <v>1</v>
      </c>
      <c r="C183" s="3">
        <v>3</v>
      </c>
    </row>
    <row r="184" spans="1:3" x14ac:dyDescent="0.25">
      <c r="A184" s="2" t="s">
        <v>254</v>
      </c>
      <c r="B184" s="3">
        <v>5</v>
      </c>
      <c r="C184" s="3">
        <v>5</v>
      </c>
    </row>
    <row r="185" spans="1:3" x14ac:dyDescent="0.25">
      <c r="A185" s="2" t="s">
        <v>255</v>
      </c>
      <c r="B185" s="3">
        <v>6</v>
      </c>
      <c r="C185" s="3">
        <v>4</v>
      </c>
    </row>
    <row r="186" spans="1:3" x14ac:dyDescent="0.25">
      <c r="A186" s="2" t="s">
        <v>256</v>
      </c>
      <c r="B186" s="3">
        <v>5</v>
      </c>
      <c r="C186" s="3">
        <v>5</v>
      </c>
    </row>
    <row r="187" spans="1:3" x14ac:dyDescent="0.25">
      <c r="A187" s="2" t="s">
        <v>257</v>
      </c>
      <c r="B187" s="3">
        <v>4</v>
      </c>
      <c r="C187" s="3">
        <v>5</v>
      </c>
    </row>
    <row r="188" spans="1:3" x14ac:dyDescent="0.25">
      <c r="A188" s="2" t="s">
        <v>258</v>
      </c>
      <c r="B188" s="3">
        <v>6</v>
      </c>
      <c r="C188" s="3">
        <v>6</v>
      </c>
    </row>
    <row r="189" spans="1:3" x14ac:dyDescent="0.25">
      <c r="A189" s="2" t="s">
        <v>259</v>
      </c>
      <c r="B189" s="3">
        <v>3</v>
      </c>
      <c r="C189" s="3">
        <v>4</v>
      </c>
    </row>
    <row r="190" spans="1:3" x14ac:dyDescent="0.25">
      <c r="A190" s="2" t="s">
        <v>260</v>
      </c>
      <c r="B190" s="3">
        <v>4</v>
      </c>
      <c r="C190" s="3">
        <v>5</v>
      </c>
    </row>
    <row r="191" spans="1:3" x14ac:dyDescent="0.25">
      <c r="A191" s="2" t="s">
        <v>261</v>
      </c>
      <c r="B191" s="3">
        <v>5</v>
      </c>
      <c r="C191" s="3">
        <v>6</v>
      </c>
    </row>
    <row r="192" spans="1:3" x14ac:dyDescent="0.25">
      <c r="A192" s="2" t="s">
        <v>262</v>
      </c>
      <c r="B192" s="3">
        <v>5</v>
      </c>
      <c r="C192" s="3">
        <v>4</v>
      </c>
    </row>
    <row r="193" spans="1:3" x14ac:dyDescent="0.25">
      <c r="A193" s="2" t="s">
        <v>263</v>
      </c>
      <c r="B193" s="3">
        <v>7</v>
      </c>
      <c r="C193" s="3">
        <v>6</v>
      </c>
    </row>
    <row r="194" spans="1:3" x14ac:dyDescent="0.25">
      <c r="A194" s="2" t="s">
        <v>264</v>
      </c>
      <c r="B194" s="3">
        <v>5</v>
      </c>
      <c r="C194" s="3">
        <v>5</v>
      </c>
    </row>
    <row r="195" spans="1:3" x14ac:dyDescent="0.25">
      <c r="A195" s="2" t="s">
        <v>265</v>
      </c>
      <c r="B195" s="3">
        <v>6</v>
      </c>
      <c r="C195" s="3">
        <v>7</v>
      </c>
    </row>
    <row r="196" spans="1:3" x14ac:dyDescent="0.25">
      <c r="A196" s="2" t="s">
        <v>266</v>
      </c>
      <c r="B196" s="3">
        <v>4</v>
      </c>
      <c r="C196" s="3">
        <v>5</v>
      </c>
    </row>
    <row r="197" spans="1:3" x14ac:dyDescent="0.25">
      <c r="A197" s="2" t="s">
        <v>267</v>
      </c>
      <c r="B197" s="3">
        <v>6</v>
      </c>
      <c r="C197" s="3">
        <v>6</v>
      </c>
    </row>
    <row r="198" spans="1:3" x14ac:dyDescent="0.25">
      <c r="A198" s="2" t="s">
        <v>268</v>
      </c>
      <c r="B198" s="3">
        <v>6</v>
      </c>
      <c r="C198" s="3">
        <v>6</v>
      </c>
    </row>
    <row r="199" spans="1:3" x14ac:dyDescent="0.25">
      <c r="A199" s="2" t="s">
        <v>269</v>
      </c>
      <c r="B199" s="3">
        <v>7</v>
      </c>
      <c r="C199" s="3">
        <v>5</v>
      </c>
    </row>
    <row r="200" spans="1:3" x14ac:dyDescent="0.25">
      <c r="A200" s="2" t="s">
        <v>270</v>
      </c>
      <c r="B200" s="3">
        <v>4</v>
      </c>
      <c r="C200" s="3">
        <v>4</v>
      </c>
    </row>
    <row r="201" spans="1:3" x14ac:dyDescent="0.25">
      <c r="A201" s="2" t="s">
        <v>271</v>
      </c>
      <c r="B201" s="3">
        <v>6</v>
      </c>
      <c r="C201" s="3">
        <v>7</v>
      </c>
    </row>
    <row r="202" spans="1:3" x14ac:dyDescent="0.25">
      <c r="A202" s="2" t="s">
        <v>272</v>
      </c>
      <c r="B202" s="3">
        <v>6</v>
      </c>
      <c r="C202" s="3">
        <v>6</v>
      </c>
    </row>
    <row r="203" spans="1:3" x14ac:dyDescent="0.25">
      <c r="A203" s="2" t="s">
        <v>273</v>
      </c>
      <c r="B203" s="3">
        <v>6</v>
      </c>
      <c r="C203" s="3">
        <v>6</v>
      </c>
    </row>
    <row r="204" spans="1:3" x14ac:dyDescent="0.25">
      <c r="A204" s="2" t="s">
        <v>274</v>
      </c>
      <c r="B204" s="3">
        <v>4</v>
      </c>
      <c r="C204" s="3">
        <v>4</v>
      </c>
    </row>
    <row r="205" spans="1:3" x14ac:dyDescent="0.25">
      <c r="A205" s="2" t="s">
        <v>275</v>
      </c>
      <c r="B205" s="3">
        <v>4</v>
      </c>
      <c r="C205" s="3">
        <v>4</v>
      </c>
    </row>
    <row r="206" spans="1:3" x14ac:dyDescent="0.25">
      <c r="A206" s="2" t="s">
        <v>276</v>
      </c>
      <c r="B206" s="3">
        <v>6</v>
      </c>
      <c r="C206" s="3">
        <v>7</v>
      </c>
    </row>
    <row r="207" spans="1:3" x14ac:dyDescent="0.25">
      <c r="A207" s="2" t="s">
        <v>277</v>
      </c>
      <c r="B207" s="3">
        <v>7</v>
      </c>
      <c r="C207" s="3">
        <v>7</v>
      </c>
    </row>
    <row r="208" spans="1:3" x14ac:dyDescent="0.25">
      <c r="A208" s="2" t="s">
        <v>278</v>
      </c>
      <c r="B208" s="3">
        <v>5</v>
      </c>
      <c r="C208" s="3">
        <v>5</v>
      </c>
    </row>
    <row r="209" spans="1:3" x14ac:dyDescent="0.25">
      <c r="A209" s="2" t="s">
        <v>279</v>
      </c>
      <c r="B209" s="3">
        <v>4</v>
      </c>
      <c r="C209" s="3">
        <v>4</v>
      </c>
    </row>
    <row r="210" spans="1:3" x14ac:dyDescent="0.25">
      <c r="A210" s="2" t="s">
        <v>280</v>
      </c>
      <c r="B210" s="3">
        <v>3</v>
      </c>
      <c r="C210" s="3">
        <v>3</v>
      </c>
    </row>
    <row r="211" spans="1:3" x14ac:dyDescent="0.25">
      <c r="A211" s="2" t="s">
        <v>281</v>
      </c>
      <c r="B211" s="3">
        <v>3</v>
      </c>
      <c r="C211" s="3">
        <v>4</v>
      </c>
    </row>
    <row r="212" spans="1:3" x14ac:dyDescent="0.25">
      <c r="A212" s="2" t="s">
        <v>282</v>
      </c>
      <c r="B212" s="3">
        <v>5</v>
      </c>
      <c r="C212" s="3">
        <v>5</v>
      </c>
    </row>
    <row r="213" spans="1:3" x14ac:dyDescent="0.25">
      <c r="A213" s="2" t="s">
        <v>283</v>
      </c>
      <c r="B213" s="3">
        <v>7</v>
      </c>
      <c r="C213" s="3">
        <v>7</v>
      </c>
    </row>
    <row r="214" spans="1:3" x14ac:dyDescent="0.25">
      <c r="A214" s="2" t="s">
        <v>284</v>
      </c>
      <c r="B214" s="3">
        <v>5</v>
      </c>
      <c r="C214" s="3">
        <v>6</v>
      </c>
    </row>
    <row r="215" spans="1:3" x14ac:dyDescent="0.25">
      <c r="A215" s="2" t="s">
        <v>285</v>
      </c>
      <c r="B215" s="3">
        <v>6</v>
      </c>
      <c r="C215" s="3">
        <v>5</v>
      </c>
    </row>
    <row r="216" spans="1:3" x14ac:dyDescent="0.25">
      <c r="A216" s="2" t="s">
        <v>286</v>
      </c>
      <c r="B216" s="3">
        <v>6</v>
      </c>
      <c r="C216" s="3">
        <v>7</v>
      </c>
    </row>
    <row r="217" spans="1:3" x14ac:dyDescent="0.25">
      <c r="A217" s="2" t="s">
        <v>287</v>
      </c>
      <c r="B217" s="3">
        <v>6</v>
      </c>
      <c r="C217" s="3">
        <v>5</v>
      </c>
    </row>
    <row r="218" spans="1:3" x14ac:dyDescent="0.25">
      <c r="A218" s="2" t="s">
        <v>288</v>
      </c>
      <c r="B218" s="3">
        <v>7</v>
      </c>
      <c r="C218" s="3">
        <v>7</v>
      </c>
    </row>
    <row r="219" spans="1:3" x14ac:dyDescent="0.25">
      <c r="A219" s="2" t="s">
        <v>289</v>
      </c>
      <c r="B219" s="3">
        <v>4</v>
      </c>
      <c r="C219" s="3">
        <v>3</v>
      </c>
    </row>
    <row r="220" spans="1:3" x14ac:dyDescent="0.25">
      <c r="A220" s="2" t="s">
        <v>290</v>
      </c>
      <c r="B220" s="3">
        <v>6</v>
      </c>
      <c r="C220" s="3">
        <v>6</v>
      </c>
    </row>
    <row r="221" spans="1:3" x14ac:dyDescent="0.25">
      <c r="A221" s="2" t="s">
        <v>291</v>
      </c>
      <c r="B221" s="3">
        <v>4</v>
      </c>
      <c r="C221" s="3">
        <v>1</v>
      </c>
    </row>
    <row r="222" spans="1:3" x14ac:dyDescent="0.25">
      <c r="A222" s="2" t="s">
        <v>292</v>
      </c>
      <c r="B222" s="3">
        <v>6</v>
      </c>
      <c r="C222" s="3">
        <v>6</v>
      </c>
    </row>
    <row r="223" spans="1:3" x14ac:dyDescent="0.25">
      <c r="A223" s="2" t="s">
        <v>293</v>
      </c>
      <c r="B223" s="3">
        <v>6</v>
      </c>
      <c r="C223" s="3">
        <v>7</v>
      </c>
    </row>
    <row r="224" spans="1:3" x14ac:dyDescent="0.25">
      <c r="A224" s="2" t="s">
        <v>294</v>
      </c>
      <c r="B224" s="3">
        <v>6</v>
      </c>
      <c r="C224" s="3">
        <v>7</v>
      </c>
    </row>
    <row r="225" spans="1:3" x14ac:dyDescent="0.25">
      <c r="A225" s="2" t="s">
        <v>295</v>
      </c>
      <c r="B225" s="3">
        <v>5</v>
      </c>
      <c r="C225" s="3">
        <v>5</v>
      </c>
    </row>
    <row r="226" spans="1:3" x14ac:dyDescent="0.25">
      <c r="A226" s="2" t="s">
        <v>296</v>
      </c>
      <c r="B226" s="3">
        <v>5</v>
      </c>
      <c r="C226" s="3">
        <v>5</v>
      </c>
    </row>
    <row r="227" spans="1:3" x14ac:dyDescent="0.25">
      <c r="A227" s="2" t="s">
        <v>297</v>
      </c>
      <c r="B227" s="3">
        <v>6</v>
      </c>
      <c r="C227" s="3">
        <v>4</v>
      </c>
    </row>
    <row r="228" spans="1:3" x14ac:dyDescent="0.25">
      <c r="A228" s="2" t="s">
        <v>298</v>
      </c>
      <c r="B228" s="3">
        <v>1</v>
      </c>
      <c r="C228" s="3">
        <v>5</v>
      </c>
    </row>
    <row r="229" spans="1:3" x14ac:dyDescent="0.25">
      <c r="A229" s="2" t="s">
        <v>299</v>
      </c>
      <c r="B229" s="3">
        <v>5</v>
      </c>
      <c r="C229" s="3">
        <v>5</v>
      </c>
    </row>
    <row r="230" spans="1:3" x14ac:dyDescent="0.25">
      <c r="A230" s="2" t="s">
        <v>300</v>
      </c>
      <c r="B230" s="3">
        <v>6</v>
      </c>
      <c r="C230" s="3">
        <v>7</v>
      </c>
    </row>
    <row r="231" spans="1:3" x14ac:dyDescent="0.25">
      <c r="A231" s="2" t="s">
        <v>301</v>
      </c>
      <c r="B231" s="3">
        <v>5</v>
      </c>
      <c r="C231" s="3">
        <v>5</v>
      </c>
    </row>
    <row r="232" spans="1:3" x14ac:dyDescent="0.25">
      <c r="A232" s="2" t="s">
        <v>302</v>
      </c>
      <c r="B232" s="3">
        <v>5</v>
      </c>
      <c r="C232" s="3">
        <v>5</v>
      </c>
    </row>
    <row r="233" spans="1:3" x14ac:dyDescent="0.25">
      <c r="A233" s="2" t="s">
        <v>303</v>
      </c>
      <c r="B233" s="3">
        <v>5</v>
      </c>
      <c r="C233" s="3">
        <v>6</v>
      </c>
    </row>
    <row r="234" spans="1:3" x14ac:dyDescent="0.25">
      <c r="A234" s="2" t="s">
        <v>304</v>
      </c>
      <c r="B234" s="3">
        <v>6</v>
      </c>
      <c r="C234" s="3">
        <v>6</v>
      </c>
    </row>
    <row r="235" spans="1:3" x14ac:dyDescent="0.25">
      <c r="A235" s="2" t="s">
        <v>305</v>
      </c>
      <c r="B235" s="3">
        <v>2</v>
      </c>
      <c r="C235" s="3">
        <v>2</v>
      </c>
    </row>
    <row r="236" spans="1:3" x14ac:dyDescent="0.25">
      <c r="A236" s="2" t="s">
        <v>306</v>
      </c>
      <c r="B236" s="3">
        <v>5</v>
      </c>
      <c r="C236" s="3">
        <v>5</v>
      </c>
    </row>
    <row r="237" spans="1:3" x14ac:dyDescent="0.25">
      <c r="A237" s="2" t="s">
        <v>307</v>
      </c>
      <c r="B237" s="3">
        <v>5</v>
      </c>
      <c r="C237" s="3">
        <v>5</v>
      </c>
    </row>
    <row r="238" spans="1:3" x14ac:dyDescent="0.25">
      <c r="A238" s="2" t="s">
        <v>308</v>
      </c>
      <c r="B238" s="3">
        <v>7</v>
      </c>
      <c r="C238" s="3">
        <v>7</v>
      </c>
    </row>
    <row r="239" spans="1:3" x14ac:dyDescent="0.25">
      <c r="A239" s="2" t="s">
        <v>309</v>
      </c>
      <c r="B239" s="3">
        <v>3</v>
      </c>
      <c r="C239" s="3">
        <v>3</v>
      </c>
    </row>
    <row r="240" spans="1:3" x14ac:dyDescent="0.25">
      <c r="A240" s="2" t="s">
        <v>310</v>
      </c>
      <c r="B240" s="3">
        <v>2</v>
      </c>
      <c r="C240" s="3">
        <v>5</v>
      </c>
    </row>
    <row r="241" spans="1:3" x14ac:dyDescent="0.25">
      <c r="A241" s="2" t="s">
        <v>311</v>
      </c>
      <c r="B241" s="3">
        <v>1</v>
      </c>
      <c r="C241" s="3">
        <v>1</v>
      </c>
    </row>
    <row r="242" spans="1:3" x14ac:dyDescent="0.25">
      <c r="A242" s="2" t="s">
        <v>312</v>
      </c>
      <c r="B242" s="3">
        <v>5</v>
      </c>
      <c r="C242" s="3">
        <v>5</v>
      </c>
    </row>
    <row r="243" spans="1:3" x14ac:dyDescent="0.25">
      <c r="A243" s="2" t="s">
        <v>313</v>
      </c>
      <c r="B243" s="3">
        <v>5</v>
      </c>
      <c r="C243" s="3">
        <v>5</v>
      </c>
    </row>
    <row r="244" spans="1:3" x14ac:dyDescent="0.25">
      <c r="A244" s="2" t="s">
        <v>314</v>
      </c>
      <c r="B244" s="3">
        <v>6</v>
      </c>
      <c r="C244" s="3">
        <v>6</v>
      </c>
    </row>
    <row r="245" spans="1:3" x14ac:dyDescent="0.25">
      <c r="A245" s="2" t="s">
        <v>315</v>
      </c>
      <c r="B245" s="3">
        <v>6</v>
      </c>
      <c r="C245" s="3">
        <v>6</v>
      </c>
    </row>
    <row r="246" spans="1:3" x14ac:dyDescent="0.25">
      <c r="A246" s="2" t="s">
        <v>316</v>
      </c>
      <c r="B246" s="3">
        <v>5</v>
      </c>
      <c r="C246" s="3">
        <v>5</v>
      </c>
    </row>
    <row r="247" spans="1:3" x14ac:dyDescent="0.25">
      <c r="A247" s="2" t="s">
        <v>317</v>
      </c>
      <c r="B247" s="3">
        <v>4</v>
      </c>
      <c r="C247" s="3">
        <v>7</v>
      </c>
    </row>
    <row r="248" spans="1:3" x14ac:dyDescent="0.25">
      <c r="A248" s="2" t="s">
        <v>318</v>
      </c>
      <c r="B248" s="3">
        <v>7</v>
      </c>
      <c r="C248" s="3">
        <v>5</v>
      </c>
    </row>
    <row r="249" spans="1:3" x14ac:dyDescent="0.25">
      <c r="A249" s="2" t="s">
        <v>319</v>
      </c>
      <c r="B249" s="3">
        <v>6</v>
      </c>
      <c r="C249" s="3">
        <v>6</v>
      </c>
    </row>
    <row r="250" spans="1:3" x14ac:dyDescent="0.25">
      <c r="A250" s="2" t="s">
        <v>320</v>
      </c>
      <c r="B250" s="3">
        <v>7</v>
      </c>
      <c r="C250" s="3">
        <v>7</v>
      </c>
    </row>
    <row r="251" spans="1:3" x14ac:dyDescent="0.25">
      <c r="A251" s="2" t="s">
        <v>321</v>
      </c>
      <c r="B251" s="3">
        <v>4</v>
      </c>
      <c r="C251" s="3">
        <v>5</v>
      </c>
    </row>
    <row r="252" spans="1:3" x14ac:dyDescent="0.25">
      <c r="A252" s="2" t="s">
        <v>322</v>
      </c>
      <c r="B252" s="3">
        <v>2</v>
      </c>
      <c r="C252" s="3">
        <v>2</v>
      </c>
    </row>
    <row r="253" spans="1:3" x14ac:dyDescent="0.25">
      <c r="A253" s="2" t="s">
        <v>323</v>
      </c>
      <c r="B253" s="3">
        <v>5</v>
      </c>
      <c r="C253" s="3">
        <v>6</v>
      </c>
    </row>
    <row r="254" spans="1:3" x14ac:dyDescent="0.25">
      <c r="A254" s="2" t="s">
        <v>324</v>
      </c>
      <c r="B254" s="3">
        <v>5</v>
      </c>
      <c r="C254" s="3">
        <v>7</v>
      </c>
    </row>
    <row r="255" spans="1:3" x14ac:dyDescent="0.25">
      <c r="A255" s="2" t="s">
        <v>325</v>
      </c>
      <c r="B255" s="3">
        <v>4</v>
      </c>
      <c r="C255" s="3">
        <v>4</v>
      </c>
    </row>
    <row r="256" spans="1:3" x14ac:dyDescent="0.25">
      <c r="A256" s="2" t="s">
        <v>326</v>
      </c>
      <c r="B256" s="3">
        <v>4</v>
      </c>
      <c r="C256" s="3">
        <v>3</v>
      </c>
    </row>
    <row r="257" spans="1:3" x14ac:dyDescent="0.25">
      <c r="A257" s="2" t="s">
        <v>327</v>
      </c>
      <c r="B257" s="3">
        <v>1</v>
      </c>
      <c r="C257" s="3">
        <v>4</v>
      </c>
    </row>
    <row r="258" spans="1:3" x14ac:dyDescent="0.25">
      <c r="A258" s="2" t="s">
        <v>328</v>
      </c>
      <c r="B258" s="3">
        <v>5</v>
      </c>
      <c r="C258" s="3">
        <v>5</v>
      </c>
    </row>
    <row r="259" spans="1:3" x14ac:dyDescent="0.25">
      <c r="A259" s="2" t="s">
        <v>329</v>
      </c>
      <c r="B259" s="3">
        <v>4</v>
      </c>
      <c r="C259" s="3">
        <v>5</v>
      </c>
    </row>
    <row r="260" spans="1:3" x14ac:dyDescent="0.25">
      <c r="A260" s="2" t="s">
        <v>330</v>
      </c>
      <c r="B260" s="3">
        <v>4</v>
      </c>
      <c r="C260" s="3">
        <v>4</v>
      </c>
    </row>
    <row r="261" spans="1:3" x14ac:dyDescent="0.25">
      <c r="A261" s="2" t="s">
        <v>331</v>
      </c>
      <c r="B261" s="3">
        <v>5</v>
      </c>
      <c r="C261" s="3">
        <v>5</v>
      </c>
    </row>
    <row r="262" spans="1:3" x14ac:dyDescent="0.25">
      <c r="A262" s="2" t="s">
        <v>332</v>
      </c>
      <c r="B262" s="3">
        <v>6</v>
      </c>
      <c r="C262" s="3">
        <v>6</v>
      </c>
    </row>
    <row r="263" spans="1:3" x14ac:dyDescent="0.25">
      <c r="A263" s="2" t="s">
        <v>333</v>
      </c>
      <c r="B263" s="3">
        <v>4</v>
      </c>
      <c r="C263" s="3">
        <v>2</v>
      </c>
    </row>
    <row r="264" spans="1:3" x14ac:dyDescent="0.25">
      <c r="A264" s="2" t="s">
        <v>334</v>
      </c>
      <c r="B264" s="3">
        <v>5</v>
      </c>
      <c r="C264" s="3">
        <v>7</v>
      </c>
    </row>
    <row r="265" spans="1:3" x14ac:dyDescent="0.25">
      <c r="A265" s="2" t="s">
        <v>335</v>
      </c>
      <c r="B265" s="3">
        <v>7</v>
      </c>
      <c r="C265" s="3">
        <v>5</v>
      </c>
    </row>
    <row r="266" spans="1:3" x14ac:dyDescent="0.25">
      <c r="A266" s="2" t="s">
        <v>336</v>
      </c>
      <c r="B266" s="3">
        <v>5</v>
      </c>
      <c r="C266" s="3">
        <v>6</v>
      </c>
    </row>
    <row r="267" spans="1:3" x14ac:dyDescent="0.25">
      <c r="A267" s="2" t="s">
        <v>337</v>
      </c>
      <c r="B267" s="3">
        <v>2</v>
      </c>
      <c r="C267" s="3">
        <v>1</v>
      </c>
    </row>
    <row r="268" spans="1:3" x14ac:dyDescent="0.25">
      <c r="A268" s="2" t="s">
        <v>338</v>
      </c>
      <c r="B268" s="3">
        <v>2</v>
      </c>
      <c r="C268" s="3">
        <v>5</v>
      </c>
    </row>
    <row r="269" spans="1:3" x14ac:dyDescent="0.25">
      <c r="A269" s="2" t="s">
        <v>339</v>
      </c>
      <c r="B269" s="3">
        <v>5</v>
      </c>
      <c r="C269" s="3">
        <v>5</v>
      </c>
    </row>
    <row r="270" spans="1:3" x14ac:dyDescent="0.25">
      <c r="A270" s="2" t="s">
        <v>340</v>
      </c>
      <c r="B270" s="3">
        <v>5</v>
      </c>
      <c r="C270" s="3">
        <v>6</v>
      </c>
    </row>
    <row r="271" spans="1:3" x14ac:dyDescent="0.25">
      <c r="A271" s="2" t="s">
        <v>341</v>
      </c>
      <c r="B271" s="3">
        <v>6</v>
      </c>
      <c r="C271" s="3">
        <v>5</v>
      </c>
    </row>
    <row r="272" spans="1:3" x14ac:dyDescent="0.25">
      <c r="A272" s="2" t="s">
        <v>342</v>
      </c>
      <c r="B272" s="3">
        <v>6</v>
      </c>
      <c r="C272" s="3">
        <v>6</v>
      </c>
    </row>
    <row r="273" spans="1:3" x14ac:dyDescent="0.25">
      <c r="A273" s="2" t="s">
        <v>343</v>
      </c>
      <c r="B273" s="3">
        <v>6</v>
      </c>
      <c r="C273" s="3">
        <v>6</v>
      </c>
    </row>
    <row r="274" spans="1:3" x14ac:dyDescent="0.25">
      <c r="A274" s="2" t="s">
        <v>344</v>
      </c>
      <c r="B274" s="3">
        <v>7</v>
      </c>
      <c r="C274" s="3">
        <v>6</v>
      </c>
    </row>
    <row r="275" spans="1:3" x14ac:dyDescent="0.25">
      <c r="A275" s="2" t="s">
        <v>345</v>
      </c>
      <c r="B275" s="3">
        <v>6</v>
      </c>
      <c r="C275" s="3">
        <v>5</v>
      </c>
    </row>
    <row r="276" spans="1:3" x14ac:dyDescent="0.25">
      <c r="A276" s="2" t="s">
        <v>346</v>
      </c>
      <c r="B276" s="3">
        <v>5</v>
      </c>
      <c r="C276" s="3">
        <v>6</v>
      </c>
    </row>
    <row r="277" spans="1:3" x14ac:dyDescent="0.25">
      <c r="A277" s="2" t="s">
        <v>347</v>
      </c>
      <c r="B277" s="3">
        <v>3</v>
      </c>
      <c r="C277" s="3">
        <v>4</v>
      </c>
    </row>
    <row r="278" spans="1:3" x14ac:dyDescent="0.25">
      <c r="A278" s="2" t="s">
        <v>348</v>
      </c>
      <c r="B278" s="3">
        <v>6</v>
      </c>
      <c r="C278" s="3">
        <v>6</v>
      </c>
    </row>
    <row r="279" spans="1:3" x14ac:dyDescent="0.25">
      <c r="A279" s="2" t="s">
        <v>349</v>
      </c>
      <c r="B279" s="3">
        <v>7</v>
      </c>
      <c r="C279" s="3">
        <v>7</v>
      </c>
    </row>
    <row r="280" spans="1:3" x14ac:dyDescent="0.25">
      <c r="A280" s="2" t="s">
        <v>350</v>
      </c>
      <c r="B280" s="3">
        <v>4</v>
      </c>
      <c r="C280" s="3">
        <v>4</v>
      </c>
    </row>
    <row r="281" spans="1:3" x14ac:dyDescent="0.25">
      <c r="A281" s="2" t="s">
        <v>351</v>
      </c>
      <c r="B281" s="3">
        <v>6</v>
      </c>
      <c r="C281" s="3">
        <v>5</v>
      </c>
    </row>
    <row r="282" spans="1:3" x14ac:dyDescent="0.25">
      <c r="A282" s="2" t="s">
        <v>352</v>
      </c>
      <c r="B282" s="3">
        <v>5</v>
      </c>
      <c r="C282" s="3">
        <v>5</v>
      </c>
    </row>
    <row r="283" spans="1:3" x14ac:dyDescent="0.25">
      <c r="A283" s="2" t="s">
        <v>353</v>
      </c>
      <c r="B283" s="3">
        <v>4</v>
      </c>
      <c r="C283" s="3">
        <v>5</v>
      </c>
    </row>
    <row r="284" spans="1:3" x14ac:dyDescent="0.25">
      <c r="A284" s="2" t="s">
        <v>354</v>
      </c>
      <c r="B284" s="3">
        <v>1</v>
      </c>
      <c r="C284" s="3">
        <v>1</v>
      </c>
    </row>
    <row r="285" spans="1:3" x14ac:dyDescent="0.25">
      <c r="A285" s="2" t="s">
        <v>355</v>
      </c>
      <c r="B285" s="3">
        <v>4</v>
      </c>
      <c r="C285" s="3">
        <v>4</v>
      </c>
    </row>
    <row r="286" spans="1:3" x14ac:dyDescent="0.25">
      <c r="A286" s="2" t="s">
        <v>356</v>
      </c>
      <c r="B286" s="3">
        <v>5</v>
      </c>
      <c r="C286" s="3">
        <v>5</v>
      </c>
    </row>
    <row r="287" spans="1:3" x14ac:dyDescent="0.25">
      <c r="A287" s="2" t="s">
        <v>357</v>
      </c>
      <c r="B287" s="3">
        <v>4</v>
      </c>
      <c r="C287" s="3">
        <v>5</v>
      </c>
    </row>
    <row r="288" spans="1:3" x14ac:dyDescent="0.25">
      <c r="A288" s="2" t="s">
        <v>358</v>
      </c>
      <c r="B288" s="3">
        <v>6</v>
      </c>
      <c r="C288" s="3">
        <v>5</v>
      </c>
    </row>
    <row r="289" spans="1:3" x14ac:dyDescent="0.25">
      <c r="A289" s="2" t="s">
        <v>359</v>
      </c>
      <c r="B289" s="3">
        <v>6</v>
      </c>
      <c r="C289" s="3">
        <v>7</v>
      </c>
    </row>
    <row r="290" spans="1:3" x14ac:dyDescent="0.25">
      <c r="A290" s="2" t="s">
        <v>360</v>
      </c>
      <c r="B290" s="3">
        <v>7</v>
      </c>
      <c r="C290" s="3">
        <v>7</v>
      </c>
    </row>
    <row r="291" spans="1:3" x14ac:dyDescent="0.25">
      <c r="A291" s="2" t="s">
        <v>361</v>
      </c>
      <c r="B291" s="3">
        <v>7</v>
      </c>
      <c r="C291" s="3">
        <v>6</v>
      </c>
    </row>
    <row r="292" spans="1:3" x14ac:dyDescent="0.25">
      <c r="A292" s="2" t="s">
        <v>362</v>
      </c>
      <c r="B292" s="3">
        <v>7</v>
      </c>
      <c r="C292" s="3">
        <v>6</v>
      </c>
    </row>
    <row r="293" spans="1:3" x14ac:dyDescent="0.25">
      <c r="A293" s="2" t="s">
        <v>363</v>
      </c>
      <c r="B293" s="3">
        <v>4</v>
      </c>
      <c r="C293" s="3">
        <v>5</v>
      </c>
    </row>
    <row r="294" spans="1:3" x14ac:dyDescent="0.25">
      <c r="A294" s="2" t="s">
        <v>364</v>
      </c>
      <c r="B294" s="3">
        <v>6</v>
      </c>
      <c r="C294" s="3">
        <v>6</v>
      </c>
    </row>
    <row r="295" spans="1:3" x14ac:dyDescent="0.25">
      <c r="A295" s="2" t="s">
        <v>365</v>
      </c>
      <c r="B295" s="3">
        <v>3</v>
      </c>
      <c r="C295" s="3">
        <v>5</v>
      </c>
    </row>
    <row r="296" spans="1:3" x14ac:dyDescent="0.25">
      <c r="A296" s="2" t="s">
        <v>366</v>
      </c>
      <c r="B296" s="3">
        <v>6</v>
      </c>
      <c r="C296" s="3">
        <v>6</v>
      </c>
    </row>
    <row r="297" spans="1:3" x14ac:dyDescent="0.25">
      <c r="A297" s="2" t="s">
        <v>367</v>
      </c>
      <c r="B297" s="3">
        <v>4</v>
      </c>
      <c r="C297" s="3">
        <v>3</v>
      </c>
    </row>
    <row r="298" spans="1:3" x14ac:dyDescent="0.25">
      <c r="A298" s="2" t="s">
        <v>368</v>
      </c>
      <c r="B298" s="3">
        <v>3</v>
      </c>
      <c r="C298" s="3">
        <v>5</v>
      </c>
    </row>
    <row r="299" spans="1:3" x14ac:dyDescent="0.25">
      <c r="A299" s="2" t="s">
        <v>369</v>
      </c>
      <c r="B299" s="3">
        <v>7</v>
      </c>
      <c r="C299" s="3">
        <v>6</v>
      </c>
    </row>
    <row r="300" spans="1:3" x14ac:dyDescent="0.25">
      <c r="A300" s="2" t="s">
        <v>370</v>
      </c>
      <c r="B300" s="3">
        <v>5</v>
      </c>
      <c r="C300" s="3">
        <v>6</v>
      </c>
    </row>
    <row r="301" spans="1:3" x14ac:dyDescent="0.25">
      <c r="A301" s="2" t="s">
        <v>371</v>
      </c>
      <c r="B301" s="3">
        <v>5</v>
      </c>
      <c r="C301" s="3">
        <v>5</v>
      </c>
    </row>
    <row r="302" spans="1:3" x14ac:dyDescent="0.25">
      <c r="A302" s="2" t="s">
        <v>372</v>
      </c>
      <c r="B302" s="3">
        <v>5</v>
      </c>
      <c r="C302" s="3">
        <v>6</v>
      </c>
    </row>
    <row r="303" spans="1:3" x14ac:dyDescent="0.25">
      <c r="A303" s="2" t="s">
        <v>373</v>
      </c>
      <c r="B303" s="3">
        <v>6</v>
      </c>
      <c r="C303" s="3">
        <v>6</v>
      </c>
    </row>
    <row r="304" spans="1:3" x14ac:dyDescent="0.25">
      <c r="A304" s="2" t="s">
        <v>374</v>
      </c>
      <c r="B304" s="3">
        <v>7</v>
      </c>
      <c r="C304" s="3">
        <v>7</v>
      </c>
    </row>
    <row r="305" spans="1:3" x14ac:dyDescent="0.25">
      <c r="A305" s="2" t="s">
        <v>375</v>
      </c>
      <c r="B305" s="3">
        <v>5</v>
      </c>
      <c r="C305" s="3">
        <v>5</v>
      </c>
    </row>
    <row r="306" spans="1:3" x14ac:dyDescent="0.25">
      <c r="A306" s="2" t="s">
        <v>376</v>
      </c>
      <c r="B306" s="3">
        <v>6</v>
      </c>
      <c r="C306" s="3">
        <v>7</v>
      </c>
    </row>
    <row r="307" spans="1:3" x14ac:dyDescent="0.25">
      <c r="A307" s="2" t="s">
        <v>377</v>
      </c>
      <c r="B307" s="3">
        <v>6</v>
      </c>
      <c r="C307" s="3">
        <v>5</v>
      </c>
    </row>
    <row r="308" spans="1:3" x14ac:dyDescent="0.25">
      <c r="A308" s="2" t="s">
        <v>378</v>
      </c>
      <c r="B308" s="3">
        <v>6</v>
      </c>
      <c r="C308" s="3">
        <v>5</v>
      </c>
    </row>
    <row r="309" spans="1:3" x14ac:dyDescent="0.25">
      <c r="A309" s="2" t="s">
        <v>379</v>
      </c>
      <c r="B309" s="3">
        <v>5</v>
      </c>
      <c r="C309" s="3">
        <v>5</v>
      </c>
    </row>
    <row r="310" spans="1:3" x14ac:dyDescent="0.25">
      <c r="A310" s="2" t="s">
        <v>380</v>
      </c>
      <c r="B310" s="3">
        <v>3</v>
      </c>
      <c r="C310" s="3">
        <v>3</v>
      </c>
    </row>
    <row r="311" spans="1:3" x14ac:dyDescent="0.25">
      <c r="A311" s="2" t="s">
        <v>381</v>
      </c>
      <c r="B311" s="3">
        <v>5</v>
      </c>
      <c r="C311" s="3">
        <v>4</v>
      </c>
    </row>
    <row r="312" spans="1:3" x14ac:dyDescent="0.25">
      <c r="A312" s="2" t="s">
        <v>382</v>
      </c>
      <c r="B312" s="3">
        <v>7</v>
      </c>
      <c r="C312" s="3">
        <v>7</v>
      </c>
    </row>
    <row r="313" spans="1:3" x14ac:dyDescent="0.25">
      <c r="A313" s="2" t="s">
        <v>383</v>
      </c>
      <c r="B313" s="3">
        <v>5</v>
      </c>
      <c r="C313" s="3">
        <v>5</v>
      </c>
    </row>
    <row r="314" spans="1:3" x14ac:dyDescent="0.25">
      <c r="A314" s="2" t="s">
        <v>384</v>
      </c>
      <c r="B314" s="3">
        <v>6</v>
      </c>
      <c r="C314" s="3">
        <v>6</v>
      </c>
    </row>
    <row r="315" spans="1:3" x14ac:dyDescent="0.25">
      <c r="A315" s="2" t="s">
        <v>385</v>
      </c>
      <c r="B315" s="3">
        <v>7</v>
      </c>
      <c r="C315" s="3">
        <v>7</v>
      </c>
    </row>
    <row r="316" spans="1:3" x14ac:dyDescent="0.25">
      <c r="A316" s="2" t="s">
        <v>386</v>
      </c>
      <c r="B316" s="3">
        <v>7</v>
      </c>
      <c r="C316" s="3">
        <v>7</v>
      </c>
    </row>
    <row r="317" spans="1:3" x14ac:dyDescent="0.25">
      <c r="A317" s="2" t="s">
        <v>387</v>
      </c>
      <c r="B317" s="3">
        <v>4</v>
      </c>
      <c r="C317" s="3">
        <v>4</v>
      </c>
    </row>
    <row r="318" spans="1:3" x14ac:dyDescent="0.25">
      <c r="A318" s="2" t="s">
        <v>388</v>
      </c>
      <c r="B318" s="3">
        <v>1</v>
      </c>
      <c r="C318" s="3">
        <v>2</v>
      </c>
    </row>
    <row r="319" spans="1:3" x14ac:dyDescent="0.25">
      <c r="A319" s="2" t="s">
        <v>389</v>
      </c>
      <c r="B319" s="3">
        <v>6</v>
      </c>
      <c r="C319" s="3">
        <v>6</v>
      </c>
    </row>
    <row r="320" spans="1:3" x14ac:dyDescent="0.25">
      <c r="A320" s="2" t="s">
        <v>390</v>
      </c>
      <c r="B320" s="3">
        <v>5</v>
      </c>
      <c r="C320" s="3">
        <v>5</v>
      </c>
    </row>
    <row r="321" spans="1:3" x14ac:dyDescent="0.25">
      <c r="A321" s="2" t="s">
        <v>391</v>
      </c>
      <c r="B321" s="3">
        <v>7</v>
      </c>
      <c r="C321" s="3">
        <v>4</v>
      </c>
    </row>
    <row r="322" spans="1:3" x14ac:dyDescent="0.25">
      <c r="A322" s="2" t="s">
        <v>392</v>
      </c>
      <c r="B322" s="3">
        <v>7</v>
      </c>
      <c r="C322" s="3">
        <v>7</v>
      </c>
    </row>
    <row r="323" spans="1:3" x14ac:dyDescent="0.25">
      <c r="A323" s="2" t="s">
        <v>393</v>
      </c>
      <c r="B323" s="3">
        <v>6</v>
      </c>
      <c r="C323" s="3">
        <v>6</v>
      </c>
    </row>
    <row r="324" spans="1:3" x14ac:dyDescent="0.25">
      <c r="A324" s="2" t="s">
        <v>394</v>
      </c>
      <c r="B324" s="3">
        <v>2</v>
      </c>
      <c r="C324" s="3">
        <v>2</v>
      </c>
    </row>
    <row r="325" spans="1:3" x14ac:dyDescent="0.25">
      <c r="A325" s="2" t="s">
        <v>395</v>
      </c>
      <c r="B325" s="3">
        <v>7</v>
      </c>
      <c r="C325" s="3">
        <v>6</v>
      </c>
    </row>
    <row r="326" spans="1:3" x14ac:dyDescent="0.25">
      <c r="A326" s="2" t="s">
        <v>396</v>
      </c>
      <c r="B326" s="3">
        <v>7</v>
      </c>
      <c r="C326" s="3">
        <v>6</v>
      </c>
    </row>
    <row r="327" spans="1:3" x14ac:dyDescent="0.25">
      <c r="A327" s="2" t="s">
        <v>397</v>
      </c>
      <c r="B327" s="3">
        <v>6</v>
      </c>
      <c r="C327" s="3">
        <v>6</v>
      </c>
    </row>
    <row r="328" spans="1:3" x14ac:dyDescent="0.25">
      <c r="A328" s="2" t="s">
        <v>398</v>
      </c>
      <c r="B328" s="3">
        <v>6</v>
      </c>
      <c r="C328" s="3">
        <v>6</v>
      </c>
    </row>
    <row r="329" spans="1:3" x14ac:dyDescent="0.25">
      <c r="A329" s="2" t="s">
        <v>399</v>
      </c>
      <c r="B329" s="3">
        <v>1</v>
      </c>
      <c r="C329" s="3">
        <v>1</v>
      </c>
    </row>
    <row r="330" spans="1:3" x14ac:dyDescent="0.25">
      <c r="A330" s="2" t="s">
        <v>400</v>
      </c>
      <c r="B330" s="3">
        <v>4</v>
      </c>
      <c r="C330" s="3">
        <v>3</v>
      </c>
    </row>
    <row r="331" spans="1:3" x14ac:dyDescent="0.25">
      <c r="A331" s="2" t="s">
        <v>401</v>
      </c>
      <c r="B331" s="3">
        <v>7</v>
      </c>
      <c r="C331" s="3">
        <v>6</v>
      </c>
    </row>
    <row r="332" spans="1:3" x14ac:dyDescent="0.25">
      <c r="A332" s="2" t="s">
        <v>402</v>
      </c>
      <c r="B332" s="3">
        <v>4</v>
      </c>
      <c r="C332" s="3">
        <v>4</v>
      </c>
    </row>
    <row r="333" spans="1:3" x14ac:dyDescent="0.25">
      <c r="A333" s="2" t="s">
        <v>403</v>
      </c>
      <c r="B333" s="3">
        <v>5</v>
      </c>
      <c r="C333" s="3">
        <v>5</v>
      </c>
    </row>
    <row r="334" spans="1:3" x14ac:dyDescent="0.25">
      <c r="A334" s="2" t="s">
        <v>404</v>
      </c>
      <c r="B334" s="3">
        <v>6</v>
      </c>
      <c r="C334" s="3">
        <v>7</v>
      </c>
    </row>
    <row r="335" spans="1:3" x14ac:dyDescent="0.25">
      <c r="A335" s="2" t="s">
        <v>405</v>
      </c>
      <c r="B335" s="3">
        <v>5</v>
      </c>
      <c r="C335" s="3">
        <v>5</v>
      </c>
    </row>
    <row r="336" spans="1:3" x14ac:dyDescent="0.25">
      <c r="A336" s="2" t="s">
        <v>406</v>
      </c>
      <c r="B336" s="3">
        <v>1</v>
      </c>
      <c r="C336" s="3">
        <v>7</v>
      </c>
    </row>
    <row r="337" spans="1:3" x14ac:dyDescent="0.25">
      <c r="A337" s="2" t="s">
        <v>407</v>
      </c>
      <c r="B337" s="3">
        <v>6</v>
      </c>
      <c r="C337" s="3">
        <v>7</v>
      </c>
    </row>
    <row r="338" spans="1:3" x14ac:dyDescent="0.25">
      <c r="A338" s="2" t="s">
        <v>408</v>
      </c>
      <c r="B338" s="3">
        <v>5</v>
      </c>
      <c r="C338" s="3">
        <v>4</v>
      </c>
    </row>
    <row r="339" spans="1:3" x14ac:dyDescent="0.25">
      <c r="A339" s="2" t="s">
        <v>409</v>
      </c>
      <c r="B339" s="3">
        <v>4</v>
      </c>
      <c r="C339" s="3">
        <v>6</v>
      </c>
    </row>
    <row r="340" spans="1:3" x14ac:dyDescent="0.25">
      <c r="A340" s="2" t="s">
        <v>410</v>
      </c>
      <c r="B340" s="3">
        <v>2</v>
      </c>
      <c r="C340" s="3">
        <v>5</v>
      </c>
    </row>
    <row r="341" spans="1:3" x14ac:dyDescent="0.25">
      <c r="A341" s="2" t="s">
        <v>411</v>
      </c>
      <c r="B341" s="3">
        <v>5</v>
      </c>
      <c r="C341" s="3">
        <v>3</v>
      </c>
    </row>
    <row r="342" spans="1:3" x14ac:dyDescent="0.25">
      <c r="A342" s="2" t="s">
        <v>412</v>
      </c>
      <c r="B342" s="3">
        <v>6</v>
      </c>
      <c r="C342" s="3">
        <v>6</v>
      </c>
    </row>
    <row r="343" spans="1:3" x14ac:dyDescent="0.25">
      <c r="A343" s="2" t="s">
        <v>413</v>
      </c>
      <c r="B343" s="3">
        <v>4</v>
      </c>
      <c r="C343" s="3">
        <v>3</v>
      </c>
    </row>
    <row r="344" spans="1:3" x14ac:dyDescent="0.25">
      <c r="A344" s="2" t="s">
        <v>414</v>
      </c>
      <c r="B344" s="3">
        <v>4</v>
      </c>
      <c r="C344" s="3">
        <v>4</v>
      </c>
    </row>
    <row r="345" spans="1:3" x14ac:dyDescent="0.25">
      <c r="A345" s="2" t="s">
        <v>415</v>
      </c>
      <c r="B345" s="3">
        <v>7</v>
      </c>
      <c r="C345" s="3">
        <v>7</v>
      </c>
    </row>
    <row r="346" spans="1:3" x14ac:dyDescent="0.25">
      <c r="A346" s="2" t="s">
        <v>416</v>
      </c>
      <c r="B346" s="3">
        <v>5</v>
      </c>
      <c r="C346" s="3">
        <v>5</v>
      </c>
    </row>
    <row r="347" spans="1:3" x14ac:dyDescent="0.25">
      <c r="A347" s="2" t="s">
        <v>417</v>
      </c>
      <c r="B347" s="3">
        <v>4</v>
      </c>
      <c r="C347" s="3">
        <v>4</v>
      </c>
    </row>
    <row r="348" spans="1:3" x14ac:dyDescent="0.25">
      <c r="A348" s="2" t="s">
        <v>418</v>
      </c>
      <c r="B348" s="3">
        <v>5</v>
      </c>
      <c r="C348" s="3">
        <v>4</v>
      </c>
    </row>
    <row r="349" spans="1:3" x14ac:dyDescent="0.25">
      <c r="A349" s="2" t="s">
        <v>419</v>
      </c>
      <c r="B349" s="3">
        <v>1</v>
      </c>
      <c r="C349" s="3">
        <v>1</v>
      </c>
    </row>
    <row r="350" spans="1:3" x14ac:dyDescent="0.25">
      <c r="A350" s="2" t="s">
        <v>420</v>
      </c>
      <c r="B350" s="3">
        <v>7</v>
      </c>
      <c r="C350" s="3">
        <v>7</v>
      </c>
    </row>
    <row r="351" spans="1:3" x14ac:dyDescent="0.25">
      <c r="A351" s="2" t="s">
        <v>421</v>
      </c>
      <c r="B351" s="3">
        <v>4</v>
      </c>
      <c r="C351" s="3">
        <v>4</v>
      </c>
    </row>
    <row r="352" spans="1:3" x14ac:dyDescent="0.25">
      <c r="A352" s="2" t="s">
        <v>422</v>
      </c>
      <c r="B352" s="3">
        <v>3</v>
      </c>
      <c r="C352" s="3">
        <v>5</v>
      </c>
    </row>
    <row r="353" spans="1:3" x14ac:dyDescent="0.25">
      <c r="A353" s="2" t="s">
        <v>423</v>
      </c>
      <c r="B353" s="3">
        <v>7</v>
      </c>
      <c r="C353" s="3">
        <v>7</v>
      </c>
    </row>
    <row r="354" spans="1:3" x14ac:dyDescent="0.25">
      <c r="A354" s="2" t="s">
        <v>424</v>
      </c>
      <c r="B354" s="3">
        <v>5</v>
      </c>
      <c r="C354" s="3">
        <v>5</v>
      </c>
    </row>
    <row r="355" spans="1:3" x14ac:dyDescent="0.25">
      <c r="A355" s="2" t="s">
        <v>425</v>
      </c>
      <c r="B355" s="3">
        <v>5</v>
      </c>
      <c r="C355" s="3">
        <v>5</v>
      </c>
    </row>
    <row r="356" spans="1:3" x14ac:dyDescent="0.25">
      <c r="A356" s="2" t="s">
        <v>426</v>
      </c>
      <c r="B356" s="3">
        <v>6</v>
      </c>
      <c r="C356" s="3">
        <v>5</v>
      </c>
    </row>
    <row r="357" spans="1:3" x14ac:dyDescent="0.25">
      <c r="A357" s="2" t="s">
        <v>427</v>
      </c>
      <c r="B357" s="3">
        <v>7</v>
      </c>
      <c r="C357" s="3">
        <v>6</v>
      </c>
    </row>
    <row r="358" spans="1:3" x14ac:dyDescent="0.25">
      <c r="A358" s="2" t="s">
        <v>428</v>
      </c>
      <c r="B358" s="3">
        <v>7</v>
      </c>
      <c r="C358" s="3">
        <v>7</v>
      </c>
    </row>
    <row r="359" spans="1:3" x14ac:dyDescent="0.25">
      <c r="A359" s="2" t="s">
        <v>429</v>
      </c>
      <c r="B359" s="3">
        <v>7</v>
      </c>
      <c r="C359" s="3">
        <v>5</v>
      </c>
    </row>
    <row r="360" spans="1:3" x14ac:dyDescent="0.25">
      <c r="A360" s="2" t="s">
        <v>430</v>
      </c>
      <c r="B360" s="3">
        <v>6</v>
      </c>
      <c r="C360" s="3">
        <v>6</v>
      </c>
    </row>
    <row r="361" spans="1:3" x14ac:dyDescent="0.25">
      <c r="A361" s="2" t="s">
        <v>431</v>
      </c>
      <c r="B361" s="3">
        <v>7</v>
      </c>
      <c r="C361" s="3">
        <v>7</v>
      </c>
    </row>
    <row r="362" spans="1:3" x14ac:dyDescent="0.25">
      <c r="A362" s="2" t="s">
        <v>432</v>
      </c>
      <c r="B362" s="3">
        <v>7</v>
      </c>
      <c r="C362" s="3">
        <v>6</v>
      </c>
    </row>
    <row r="363" spans="1:3" x14ac:dyDescent="0.25">
      <c r="A363" s="2" t="s">
        <v>433</v>
      </c>
      <c r="B363" s="3">
        <v>4</v>
      </c>
      <c r="C363" s="3">
        <v>6</v>
      </c>
    </row>
    <row r="364" spans="1:3" x14ac:dyDescent="0.25">
      <c r="A364" s="2" t="s">
        <v>434</v>
      </c>
      <c r="B364" s="3">
        <v>2</v>
      </c>
      <c r="C364" s="3">
        <v>2</v>
      </c>
    </row>
    <row r="365" spans="1:3" x14ac:dyDescent="0.25">
      <c r="A365" s="2" t="s">
        <v>435</v>
      </c>
      <c r="B365" s="3">
        <v>4</v>
      </c>
      <c r="C365" s="3">
        <v>4</v>
      </c>
    </row>
    <row r="366" spans="1:3" x14ac:dyDescent="0.25">
      <c r="A366" s="2" t="s">
        <v>436</v>
      </c>
      <c r="B366" s="3">
        <v>1</v>
      </c>
      <c r="C366" s="3">
        <v>2</v>
      </c>
    </row>
    <row r="367" spans="1:3" x14ac:dyDescent="0.25">
      <c r="A367" s="2" t="s">
        <v>437</v>
      </c>
      <c r="B367" s="3">
        <v>5</v>
      </c>
      <c r="C367" s="3">
        <v>4</v>
      </c>
    </row>
    <row r="368" spans="1:3" x14ac:dyDescent="0.25">
      <c r="A368" s="2" t="s">
        <v>438</v>
      </c>
      <c r="B368" s="3">
        <v>4</v>
      </c>
      <c r="C368" s="3">
        <v>5</v>
      </c>
    </row>
    <row r="369" spans="1:3" x14ac:dyDescent="0.25">
      <c r="A369" s="2" t="s">
        <v>439</v>
      </c>
      <c r="B369" s="3">
        <v>6</v>
      </c>
      <c r="C369" s="3">
        <v>7</v>
      </c>
    </row>
    <row r="370" spans="1:3" x14ac:dyDescent="0.25">
      <c r="A370" s="2" t="s">
        <v>440</v>
      </c>
      <c r="B370" s="3">
        <v>4</v>
      </c>
      <c r="C370" s="3">
        <v>4</v>
      </c>
    </row>
    <row r="371" spans="1:3" x14ac:dyDescent="0.25">
      <c r="A371" s="2" t="s">
        <v>441</v>
      </c>
      <c r="B371" s="3">
        <v>6</v>
      </c>
      <c r="C371" s="3">
        <v>5</v>
      </c>
    </row>
    <row r="372" spans="1:3" x14ac:dyDescent="0.25">
      <c r="A372" s="2" t="s">
        <v>442</v>
      </c>
      <c r="B372" s="3">
        <v>5</v>
      </c>
      <c r="C372" s="3">
        <v>6</v>
      </c>
    </row>
    <row r="373" spans="1:3" x14ac:dyDescent="0.25">
      <c r="A373" s="2" t="s">
        <v>443</v>
      </c>
      <c r="B373" s="3">
        <v>5</v>
      </c>
      <c r="C373" s="3">
        <v>6</v>
      </c>
    </row>
    <row r="374" spans="1:3" x14ac:dyDescent="0.25">
      <c r="A374" s="2" t="s">
        <v>444</v>
      </c>
      <c r="B374" s="3">
        <v>5</v>
      </c>
      <c r="C374" s="3">
        <v>3</v>
      </c>
    </row>
    <row r="375" spans="1:3" x14ac:dyDescent="0.25">
      <c r="A375" s="2" t="s">
        <v>445</v>
      </c>
      <c r="B375" s="3">
        <v>1</v>
      </c>
      <c r="C375" s="3">
        <v>4</v>
      </c>
    </row>
    <row r="376" spans="1:3" x14ac:dyDescent="0.25">
      <c r="A376" s="2" t="s">
        <v>446</v>
      </c>
      <c r="B376" s="3">
        <v>6</v>
      </c>
      <c r="C376" s="3">
        <v>7</v>
      </c>
    </row>
    <row r="377" spans="1:3" x14ac:dyDescent="0.25">
      <c r="A377" s="2" t="s">
        <v>447</v>
      </c>
      <c r="B377" s="3">
        <v>6</v>
      </c>
      <c r="C377" s="3">
        <v>5</v>
      </c>
    </row>
    <row r="378" spans="1:3" x14ac:dyDescent="0.25">
      <c r="A378" s="2" t="s">
        <v>448</v>
      </c>
      <c r="B378" s="3">
        <v>7</v>
      </c>
      <c r="C378" s="3">
        <v>7</v>
      </c>
    </row>
    <row r="379" spans="1:3" x14ac:dyDescent="0.25">
      <c r="A379" s="2" t="s">
        <v>449</v>
      </c>
      <c r="B379" s="3">
        <v>4</v>
      </c>
      <c r="C379" s="3">
        <v>6</v>
      </c>
    </row>
    <row r="380" spans="1:3" x14ac:dyDescent="0.25">
      <c r="A380" s="2" t="s">
        <v>450</v>
      </c>
      <c r="B380" s="3">
        <v>5</v>
      </c>
      <c r="C380" s="3">
        <v>5</v>
      </c>
    </row>
    <row r="381" spans="1:3" x14ac:dyDescent="0.25">
      <c r="A381" s="2" t="s">
        <v>451</v>
      </c>
      <c r="B381" s="3">
        <v>5</v>
      </c>
      <c r="C381" s="3">
        <v>2</v>
      </c>
    </row>
    <row r="382" spans="1:3" x14ac:dyDescent="0.25">
      <c r="A382" s="2" t="s">
        <v>452</v>
      </c>
      <c r="B382" s="3">
        <v>4</v>
      </c>
      <c r="C382" s="3">
        <v>4</v>
      </c>
    </row>
    <row r="383" spans="1:3" x14ac:dyDescent="0.25">
      <c r="A383" s="2" t="s">
        <v>453</v>
      </c>
      <c r="B383" s="3">
        <v>7</v>
      </c>
      <c r="C383" s="3">
        <v>6</v>
      </c>
    </row>
    <row r="384" spans="1:3" x14ac:dyDescent="0.25">
      <c r="A384" s="2" t="s">
        <v>454</v>
      </c>
      <c r="B384" s="3">
        <v>6</v>
      </c>
      <c r="C384" s="3">
        <v>5</v>
      </c>
    </row>
    <row r="385" spans="1:3" x14ac:dyDescent="0.25">
      <c r="A385" s="2" t="s">
        <v>455</v>
      </c>
      <c r="B385" s="3">
        <v>5</v>
      </c>
      <c r="C385" s="3">
        <v>5</v>
      </c>
    </row>
    <row r="386" spans="1:3" x14ac:dyDescent="0.25">
      <c r="A386" s="2" t="s">
        <v>456</v>
      </c>
      <c r="B386" s="3">
        <v>4</v>
      </c>
      <c r="C386" s="3">
        <v>6</v>
      </c>
    </row>
    <row r="387" spans="1:3" x14ac:dyDescent="0.25">
      <c r="A387" s="2" t="s">
        <v>457</v>
      </c>
      <c r="B387" s="3">
        <v>5</v>
      </c>
      <c r="C387" s="3">
        <v>4</v>
      </c>
    </row>
    <row r="388" spans="1:3" x14ac:dyDescent="0.25">
      <c r="A388" s="2" t="s">
        <v>458</v>
      </c>
      <c r="B388" s="3">
        <v>6</v>
      </c>
      <c r="C388" s="3">
        <v>3</v>
      </c>
    </row>
    <row r="389" spans="1:3" x14ac:dyDescent="0.25">
      <c r="A389" s="2" t="s">
        <v>459</v>
      </c>
      <c r="B389" s="3">
        <v>4</v>
      </c>
      <c r="C389" s="3">
        <v>5</v>
      </c>
    </row>
    <row r="390" spans="1:3" x14ac:dyDescent="0.25">
      <c r="A390" s="2" t="s">
        <v>460</v>
      </c>
      <c r="B390" s="3">
        <v>1</v>
      </c>
      <c r="C390" s="3">
        <v>3</v>
      </c>
    </row>
    <row r="391" spans="1:3" x14ac:dyDescent="0.25">
      <c r="A391" s="2" t="s">
        <v>461</v>
      </c>
      <c r="B391" s="3">
        <v>4</v>
      </c>
      <c r="C391" s="3">
        <v>4</v>
      </c>
    </row>
    <row r="392" spans="1:3" x14ac:dyDescent="0.25">
      <c r="A392" s="2" t="s">
        <v>462</v>
      </c>
      <c r="B392" s="3">
        <v>7</v>
      </c>
      <c r="C392" s="3">
        <v>7</v>
      </c>
    </row>
    <row r="393" spans="1:3" x14ac:dyDescent="0.25">
      <c r="A393" s="2" t="s">
        <v>463</v>
      </c>
      <c r="B393" s="3">
        <v>5</v>
      </c>
      <c r="C393" s="3">
        <v>7</v>
      </c>
    </row>
    <row r="394" spans="1:3" x14ac:dyDescent="0.25">
      <c r="A394" s="2" t="s">
        <v>464</v>
      </c>
      <c r="B394" s="3">
        <v>6</v>
      </c>
      <c r="C394" s="3">
        <v>7</v>
      </c>
    </row>
    <row r="395" spans="1:3" x14ac:dyDescent="0.25">
      <c r="A395" s="2" t="s">
        <v>465</v>
      </c>
      <c r="B395" s="3">
        <v>6</v>
      </c>
      <c r="C395" s="3">
        <v>5</v>
      </c>
    </row>
    <row r="396" spans="1:3" x14ac:dyDescent="0.25">
      <c r="A396" s="2" t="s">
        <v>466</v>
      </c>
      <c r="B396" s="3">
        <v>7</v>
      </c>
      <c r="C396" s="3">
        <v>7</v>
      </c>
    </row>
    <row r="397" spans="1:3" x14ac:dyDescent="0.25">
      <c r="A397" s="2" t="s">
        <v>467</v>
      </c>
      <c r="B397" s="3">
        <v>4</v>
      </c>
      <c r="C397" s="3">
        <v>6</v>
      </c>
    </row>
    <row r="398" spans="1:3" x14ac:dyDescent="0.25">
      <c r="A398" s="2" t="s">
        <v>468</v>
      </c>
      <c r="B398" s="3">
        <v>4</v>
      </c>
      <c r="C398" s="3">
        <v>4</v>
      </c>
    </row>
    <row r="399" spans="1:3" x14ac:dyDescent="0.25">
      <c r="A399" s="2" t="s">
        <v>469</v>
      </c>
      <c r="B399" s="3">
        <v>1</v>
      </c>
      <c r="C399" s="3">
        <v>3</v>
      </c>
    </row>
    <row r="400" spans="1:3" x14ac:dyDescent="0.25">
      <c r="A400" s="2" t="s">
        <v>470</v>
      </c>
      <c r="B400" s="3">
        <v>4</v>
      </c>
      <c r="C400" s="3">
        <v>3</v>
      </c>
    </row>
    <row r="401" spans="1:3" x14ac:dyDescent="0.25">
      <c r="A401" s="2" t="s">
        <v>471</v>
      </c>
      <c r="B401" s="3">
        <v>7</v>
      </c>
      <c r="C401" s="3">
        <v>7</v>
      </c>
    </row>
    <row r="402" spans="1:3" x14ac:dyDescent="0.25">
      <c r="A402" s="2" t="s">
        <v>472</v>
      </c>
      <c r="B402" s="3">
        <v>6</v>
      </c>
      <c r="C402" s="3">
        <v>6</v>
      </c>
    </row>
    <row r="403" spans="1:3" x14ac:dyDescent="0.25">
      <c r="A403" s="2" t="s">
        <v>473</v>
      </c>
      <c r="B403" s="3">
        <v>5</v>
      </c>
      <c r="C403" s="3">
        <v>4</v>
      </c>
    </row>
    <row r="404" spans="1:3" x14ac:dyDescent="0.25">
      <c r="A404" s="2" t="s">
        <v>474</v>
      </c>
      <c r="B404" s="3">
        <v>7</v>
      </c>
      <c r="C404" s="3">
        <v>5</v>
      </c>
    </row>
    <row r="405" spans="1:3" x14ac:dyDescent="0.25">
      <c r="A405" s="2" t="s">
        <v>475</v>
      </c>
      <c r="B405" s="3">
        <v>5</v>
      </c>
      <c r="C405" s="3">
        <v>4</v>
      </c>
    </row>
    <row r="406" spans="1:3" x14ac:dyDescent="0.25">
      <c r="A406" s="2" t="s">
        <v>476</v>
      </c>
      <c r="B406" s="3">
        <v>5</v>
      </c>
      <c r="C406" s="3">
        <v>4</v>
      </c>
    </row>
    <row r="407" spans="1:3" x14ac:dyDescent="0.25">
      <c r="A407" s="2" t="s">
        <v>477</v>
      </c>
      <c r="B407" s="3">
        <v>4</v>
      </c>
      <c r="C407" s="3">
        <v>7</v>
      </c>
    </row>
    <row r="408" spans="1:3" x14ac:dyDescent="0.25">
      <c r="A408" s="2" t="s">
        <v>478</v>
      </c>
      <c r="B408" s="3">
        <v>5</v>
      </c>
      <c r="C408" s="3">
        <v>5</v>
      </c>
    </row>
    <row r="409" spans="1:3" x14ac:dyDescent="0.25">
      <c r="A409" s="2" t="s">
        <v>479</v>
      </c>
      <c r="B409" s="3">
        <v>5</v>
      </c>
      <c r="C409" s="3">
        <v>5</v>
      </c>
    </row>
    <row r="410" spans="1:3" x14ac:dyDescent="0.25">
      <c r="A410" s="2" t="s">
        <v>480</v>
      </c>
      <c r="B410" s="3">
        <v>5</v>
      </c>
      <c r="C410" s="3">
        <v>5</v>
      </c>
    </row>
    <row r="411" spans="1:3" x14ac:dyDescent="0.25">
      <c r="A411" s="2" t="s">
        <v>481</v>
      </c>
      <c r="B411" s="3">
        <v>4</v>
      </c>
      <c r="C411" s="3">
        <v>4</v>
      </c>
    </row>
    <row r="412" spans="1:3" x14ac:dyDescent="0.25">
      <c r="A412" s="2" t="s">
        <v>482</v>
      </c>
      <c r="B412" s="3">
        <v>7</v>
      </c>
      <c r="C412" s="3">
        <v>6</v>
      </c>
    </row>
    <row r="413" spans="1:3" x14ac:dyDescent="0.25">
      <c r="A413" s="2" t="s">
        <v>483</v>
      </c>
      <c r="B413" s="3">
        <v>5</v>
      </c>
      <c r="C413" s="3">
        <v>5</v>
      </c>
    </row>
    <row r="414" spans="1:3" x14ac:dyDescent="0.25">
      <c r="A414" s="2" t="s">
        <v>484</v>
      </c>
      <c r="B414" s="3">
        <v>4</v>
      </c>
      <c r="C414" s="3">
        <v>4</v>
      </c>
    </row>
    <row r="415" spans="1:3" x14ac:dyDescent="0.25">
      <c r="A415" s="2" t="s">
        <v>485</v>
      </c>
      <c r="B415" s="3">
        <v>4</v>
      </c>
      <c r="C415" s="3">
        <v>5</v>
      </c>
    </row>
    <row r="416" spans="1:3" x14ac:dyDescent="0.25">
      <c r="A416" s="2" t="s">
        <v>486</v>
      </c>
      <c r="B416" s="3">
        <v>7</v>
      </c>
      <c r="C416" s="3">
        <v>7</v>
      </c>
    </row>
    <row r="417" spans="1:3" x14ac:dyDescent="0.25">
      <c r="A417" s="2" t="s">
        <v>487</v>
      </c>
      <c r="B417" s="3">
        <v>4</v>
      </c>
      <c r="C417" s="3">
        <v>5</v>
      </c>
    </row>
    <row r="418" spans="1:3" x14ac:dyDescent="0.25">
      <c r="A418" s="2" t="s">
        <v>488</v>
      </c>
      <c r="B418" s="3">
        <v>7</v>
      </c>
      <c r="C418" s="3">
        <v>7</v>
      </c>
    </row>
    <row r="419" spans="1:3" x14ac:dyDescent="0.25">
      <c r="A419" s="2" t="s">
        <v>489</v>
      </c>
      <c r="B419" s="3">
        <v>5</v>
      </c>
      <c r="C419" s="3">
        <v>6</v>
      </c>
    </row>
    <row r="420" spans="1:3" x14ac:dyDescent="0.25">
      <c r="A420" s="2" t="s">
        <v>490</v>
      </c>
      <c r="B420" s="3">
        <v>6</v>
      </c>
      <c r="C420" s="3">
        <v>7</v>
      </c>
    </row>
    <row r="421" spans="1:3" x14ac:dyDescent="0.25">
      <c r="A421" s="2" t="s">
        <v>491</v>
      </c>
      <c r="B421" s="3">
        <v>3</v>
      </c>
      <c r="C421" s="3">
        <v>2</v>
      </c>
    </row>
    <row r="422" spans="1:3" x14ac:dyDescent="0.25">
      <c r="A422" s="2" t="s">
        <v>492</v>
      </c>
      <c r="B422" s="3">
        <v>4</v>
      </c>
      <c r="C422" s="3">
        <v>4</v>
      </c>
    </row>
    <row r="423" spans="1:3" x14ac:dyDescent="0.25">
      <c r="A423" s="2" t="s">
        <v>493</v>
      </c>
      <c r="B423" s="3">
        <v>5</v>
      </c>
      <c r="C423" s="3">
        <v>4</v>
      </c>
    </row>
    <row r="424" spans="1:3" x14ac:dyDescent="0.25">
      <c r="A424" s="2" t="s">
        <v>494</v>
      </c>
      <c r="B424" s="3">
        <v>5</v>
      </c>
      <c r="C424" s="3">
        <v>5</v>
      </c>
    </row>
    <row r="425" spans="1:3" x14ac:dyDescent="0.25">
      <c r="A425" s="2" t="s">
        <v>495</v>
      </c>
      <c r="B425" s="3">
        <v>3</v>
      </c>
      <c r="C425" s="3">
        <v>5</v>
      </c>
    </row>
    <row r="426" spans="1:3" x14ac:dyDescent="0.25">
      <c r="A426" s="2" t="s">
        <v>496</v>
      </c>
      <c r="B426" s="3">
        <v>6</v>
      </c>
      <c r="C426" s="3">
        <v>4</v>
      </c>
    </row>
    <row r="427" spans="1:3" x14ac:dyDescent="0.25">
      <c r="A427" s="2" t="s">
        <v>497</v>
      </c>
      <c r="B427" s="3">
        <v>3</v>
      </c>
      <c r="C427" s="3">
        <v>4</v>
      </c>
    </row>
    <row r="428" spans="1:3" x14ac:dyDescent="0.25">
      <c r="A428" s="2" t="s">
        <v>498</v>
      </c>
      <c r="B428" s="3">
        <v>3</v>
      </c>
      <c r="C428" s="3">
        <v>6</v>
      </c>
    </row>
    <row r="429" spans="1:3" x14ac:dyDescent="0.25">
      <c r="A429" s="2" t="s">
        <v>499</v>
      </c>
      <c r="B429" s="3">
        <v>4</v>
      </c>
      <c r="C429" s="3">
        <v>6</v>
      </c>
    </row>
    <row r="430" spans="1:3" x14ac:dyDescent="0.25">
      <c r="A430" s="2" t="s">
        <v>500</v>
      </c>
      <c r="B430" s="3">
        <v>4</v>
      </c>
      <c r="C430" s="3">
        <v>5</v>
      </c>
    </row>
    <row r="431" spans="1:3" x14ac:dyDescent="0.25">
      <c r="A431" s="2" t="s">
        <v>501</v>
      </c>
      <c r="B431" s="3">
        <v>6</v>
      </c>
      <c r="C431" s="3">
        <v>7</v>
      </c>
    </row>
    <row r="432" spans="1:3" x14ac:dyDescent="0.25">
      <c r="A432" s="2" t="s">
        <v>502</v>
      </c>
      <c r="B432" s="3">
        <v>5</v>
      </c>
      <c r="C432" s="3">
        <v>4</v>
      </c>
    </row>
    <row r="433" spans="1:3" x14ac:dyDescent="0.25">
      <c r="A433" s="2" t="s">
        <v>503</v>
      </c>
      <c r="B433" s="3">
        <v>2</v>
      </c>
      <c r="C433" s="3">
        <v>5</v>
      </c>
    </row>
    <row r="434" spans="1:3" x14ac:dyDescent="0.25">
      <c r="A434" s="2" t="s">
        <v>504</v>
      </c>
      <c r="B434" s="3">
        <v>5</v>
      </c>
      <c r="C434" s="3">
        <v>5</v>
      </c>
    </row>
    <row r="435" spans="1:3" x14ac:dyDescent="0.25">
      <c r="A435" s="2" t="s">
        <v>505</v>
      </c>
      <c r="B435" s="3">
        <v>7</v>
      </c>
      <c r="C435" s="3">
        <v>7</v>
      </c>
    </row>
    <row r="436" spans="1:3" x14ac:dyDescent="0.25">
      <c r="A436" s="2" t="s">
        <v>506</v>
      </c>
      <c r="B436" s="3">
        <v>4</v>
      </c>
      <c r="C436" s="3">
        <v>2</v>
      </c>
    </row>
    <row r="437" spans="1:3" x14ac:dyDescent="0.25">
      <c r="A437" s="2" t="s">
        <v>507</v>
      </c>
      <c r="B437" s="3">
        <v>7</v>
      </c>
      <c r="C437" s="3">
        <v>5</v>
      </c>
    </row>
    <row r="438" spans="1:3" x14ac:dyDescent="0.25">
      <c r="A438" s="2" t="s">
        <v>508</v>
      </c>
      <c r="B438" s="3">
        <v>5</v>
      </c>
      <c r="C438" s="3">
        <v>6</v>
      </c>
    </row>
    <row r="439" spans="1:3" x14ac:dyDescent="0.25">
      <c r="A439" s="2" t="s">
        <v>509</v>
      </c>
      <c r="B439" s="3">
        <v>6</v>
      </c>
      <c r="C439" s="3">
        <v>7</v>
      </c>
    </row>
    <row r="440" spans="1:3" x14ac:dyDescent="0.25">
      <c r="A440" s="2" t="s">
        <v>510</v>
      </c>
      <c r="B440" s="3">
        <v>3</v>
      </c>
      <c r="C440" s="3">
        <v>3</v>
      </c>
    </row>
    <row r="441" spans="1:3" x14ac:dyDescent="0.25">
      <c r="A441" s="2" t="s">
        <v>511</v>
      </c>
      <c r="B441" s="3">
        <v>4</v>
      </c>
      <c r="C441" s="3">
        <v>5</v>
      </c>
    </row>
    <row r="442" spans="1:3" x14ac:dyDescent="0.25">
      <c r="A442" s="2" t="s">
        <v>512</v>
      </c>
      <c r="B442" s="3">
        <v>4</v>
      </c>
      <c r="C442" s="3">
        <v>5</v>
      </c>
    </row>
    <row r="443" spans="1:3" x14ac:dyDescent="0.25">
      <c r="A443" s="2" t="s">
        <v>513</v>
      </c>
      <c r="B443" s="3">
        <v>6</v>
      </c>
      <c r="C443" s="3">
        <v>6</v>
      </c>
    </row>
    <row r="444" spans="1:3" x14ac:dyDescent="0.25">
      <c r="A444" s="2" t="s">
        <v>514</v>
      </c>
      <c r="B444" s="3">
        <v>7</v>
      </c>
      <c r="C444" s="3">
        <v>7</v>
      </c>
    </row>
    <row r="445" spans="1:3" x14ac:dyDescent="0.25">
      <c r="A445" s="2" t="s">
        <v>515</v>
      </c>
      <c r="B445" s="3">
        <v>4</v>
      </c>
      <c r="C445" s="3">
        <v>4</v>
      </c>
    </row>
    <row r="446" spans="1:3" x14ac:dyDescent="0.25">
      <c r="A446" s="2" t="s">
        <v>516</v>
      </c>
      <c r="B446" s="3">
        <v>2</v>
      </c>
      <c r="C446" s="3">
        <v>1</v>
      </c>
    </row>
    <row r="447" spans="1:3" x14ac:dyDescent="0.25">
      <c r="A447" s="2" t="s">
        <v>517</v>
      </c>
      <c r="B447" s="3">
        <v>1</v>
      </c>
      <c r="C447" s="3">
        <v>2</v>
      </c>
    </row>
    <row r="448" spans="1:3" x14ac:dyDescent="0.25">
      <c r="A448" s="2" t="s">
        <v>518</v>
      </c>
      <c r="B448" s="3">
        <v>6</v>
      </c>
      <c r="C448" s="3">
        <v>6</v>
      </c>
    </row>
    <row r="449" spans="1:3" x14ac:dyDescent="0.25">
      <c r="A449" s="2" t="s">
        <v>519</v>
      </c>
      <c r="B449" s="3">
        <v>6</v>
      </c>
      <c r="C449" s="3">
        <v>6</v>
      </c>
    </row>
    <row r="450" spans="1:3" x14ac:dyDescent="0.25">
      <c r="A450" s="2" t="s">
        <v>520</v>
      </c>
      <c r="B450" s="3">
        <v>6</v>
      </c>
      <c r="C450" s="3">
        <v>6</v>
      </c>
    </row>
    <row r="451" spans="1:3" x14ac:dyDescent="0.25">
      <c r="A451" s="2" t="s">
        <v>521</v>
      </c>
      <c r="B451" s="3">
        <v>6</v>
      </c>
      <c r="C451" s="3">
        <v>4</v>
      </c>
    </row>
    <row r="452" spans="1:3" x14ac:dyDescent="0.25">
      <c r="A452" s="2" t="s">
        <v>522</v>
      </c>
      <c r="B452" s="3">
        <v>6</v>
      </c>
      <c r="C452" s="3">
        <v>4</v>
      </c>
    </row>
    <row r="453" spans="1:3" x14ac:dyDescent="0.25">
      <c r="A453" s="2" t="s">
        <v>523</v>
      </c>
      <c r="B453" s="3">
        <v>5</v>
      </c>
      <c r="C453" s="3">
        <v>5</v>
      </c>
    </row>
    <row r="454" spans="1:3" x14ac:dyDescent="0.25">
      <c r="A454" s="2" t="s">
        <v>524</v>
      </c>
      <c r="B454" s="3">
        <v>4</v>
      </c>
      <c r="C454" s="3">
        <v>5</v>
      </c>
    </row>
    <row r="455" spans="1:3" x14ac:dyDescent="0.25">
      <c r="A455" s="2" t="s">
        <v>525</v>
      </c>
      <c r="B455" s="3">
        <v>5</v>
      </c>
      <c r="C455" s="3">
        <v>5</v>
      </c>
    </row>
    <row r="456" spans="1:3" x14ac:dyDescent="0.25">
      <c r="A456" s="2" t="s">
        <v>526</v>
      </c>
      <c r="B456" s="3">
        <v>5</v>
      </c>
      <c r="C456" s="3">
        <v>5</v>
      </c>
    </row>
    <row r="457" spans="1:3" x14ac:dyDescent="0.25">
      <c r="A457" s="2" t="s">
        <v>527</v>
      </c>
      <c r="B457" s="3">
        <v>2</v>
      </c>
      <c r="C457" s="3">
        <v>3</v>
      </c>
    </row>
    <row r="458" spans="1:3" x14ac:dyDescent="0.25">
      <c r="A458" s="2" t="s">
        <v>528</v>
      </c>
      <c r="B458" s="3">
        <v>5</v>
      </c>
      <c r="C458" s="3">
        <v>5</v>
      </c>
    </row>
    <row r="459" spans="1:3" x14ac:dyDescent="0.25">
      <c r="A459" s="2" t="s">
        <v>529</v>
      </c>
      <c r="B459" s="3">
        <v>6</v>
      </c>
      <c r="C459" s="3">
        <v>5</v>
      </c>
    </row>
    <row r="460" spans="1:3" x14ac:dyDescent="0.25">
      <c r="A460" s="2" t="s">
        <v>530</v>
      </c>
      <c r="B460" s="3">
        <v>1</v>
      </c>
      <c r="C460" s="3">
        <v>3</v>
      </c>
    </row>
    <row r="461" spans="1:3" x14ac:dyDescent="0.25">
      <c r="A461" s="2" t="s">
        <v>531</v>
      </c>
      <c r="B461" s="3">
        <v>6</v>
      </c>
      <c r="C461" s="3">
        <v>4</v>
      </c>
    </row>
    <row r="462" spans="1:3" x14ac:dyDescent="0.25">
      <c r="A462" s="2" t="s">
        <v>532</v>
      </c>
      <c r="B462" s="3">
        <v>6</v>
      </c>
      <c r="C462" s="3">
        <v>6</v>
      </c>
    </row>
    <row r="463" spans="1:3" x14ac:dyDescent="0.25">
      <c r="A463" s="2" t="s">
        <v>533</v>
      </c>
      <c r="B463" s="3">
        <v>4</v>
      </c>
      <c r="C463" s="3">
        <v>4</v>
      </c>
    </row>
    <row r="464" spans="1:3" x14ac:dyDescent="0.25">
      <c r="A464" s="2" t="s">
        <v>534</v>
      </c>
      <c r="B464" s="3">
        <v>7</v>
      </c>
      <c r="C464" s="3">
        <v>7</v>
      </c>
    </row>
    <row r="465" spans="1:3" x14ac:dyDescent="0.25">
      <c r="A465" s="2" t="s">
        <v>535</v>
      </c>
      <c r="B465" s="3">
        <v>6</v>
      </c>
      <c r="C465" s="3">
        <v>5</v>
      </c>
    </row>
    <row r="466" spans="1:3" x14ac:dyDescent="0.25">
      <c r="A466" s="2" t="s">
        <v>536</v>
      </c>
      <c r="B466" s="3">
        <v>7</v>
      </c>
      <c r="C466" s="3">
        <v>6</v>
      </c>
    </row>
    <row r="467" spans="1:3" x14ac:dyDescent="0.25">
      <c r="A467" s="2" t="s">
        <v>537</v>
      </c>
      <c r="B467" s="3">
        <v>4</v>
      </c>
      <c r="C467" s="3">
        <v>4</v>
      </c>
    </row>
    <row r="468" spans="1:3" x14ac:dyDescent="0.25">
      <c r="A468" s="2" t="s">
        <v>538</v>
      </c>
      <c r="B468" s="3">
        <v>7</v>
      </c>
      <c r="C468" s="3">
        <v>6</v>
      </c>
    </row>
    <row r="469" spans="1:3" x14ac:dyDescent="0.25">
      <c r="A469" s="2" t="s">
        <v>539</v>
      </c>
      <c r="B469" s="3">
        <v>5</v>
      </c>
      <c r="C469" s="3">
        <v>6</v>
      </c>
    </row>
    <row r="470" spans="1:3" x14ac:dyDescent="0.25">
      <c r="A470" s="2" t="s">
        <v>540</v>
      </c>
      <c r="B470" s="3">
        <v>4</v>
      </c>
      <c r="C470" s="3">
        <v>4</v>
      </c>
    </row>
    <row r="471" spans="1:3" x14ac:dyDescent="0.25">
      <c r="A471" s="2" t="s">
        <v>541</v>
      </c>
      <c r="B471" s="3">
        <v>1</v>
      </c>
      <c r="C471" s="3">
        <v>3</v>
      </c>
    </row>
    <row r="472" spans="1:3" x14ac:dyDescent="0.25">
      <c r="A472" s="2" t="s">
        <v>542</v>
      </c>
      <c r="B472" s="3">
        <v>5</v>
      </c>
      <c r="C472" s="3">
        <v>6</v>
      </c>
    </row>
    <row r="473" spans="1:3" x14ac:dyDescent="0.25">
      <c r="A473" s="2" t="s">
        <v>543</v>
      </c>
      <c r="B473" s="3">
        <v>3</v>
      </c>
      <c r="C473" s="3">
        <v>2</v>
      </c>
    </row>
    <row r="474" spans="1:3" x14ac:dyDescent="0.25">
      <c r="A474" s="2" t="s">
        <v>544</v>
      </c>
      <c r="B474" s="3">
        <v>5</v>
      </c>
      <c r="C474" s="3">
        <v>4</v>
      </c>
    </row>
    <row r="475" spans="1:3" x14ac:dyDescent="0.25">
      <c r="A475" s="2" t="s">
        <v>545</v>
      </c>
      <c r="B475" s="3">
        <v>4</v>
      </c>
      <c r="C475" s="3">
        <v>4</v>
      </c>
    </row>
    <row r="476" spans="1:3" x14ac:dyDescent="0.25">
      <c r="A476" s="2" t="s">
        <v>546</v>
      </c>
      <c r="B476" s="3">
        <v>4</v>
      </c>
      <c r="C476" s="3">
        <v>3</v>
      </c>
    </row>
    <row r="477" spans="1:3" x14ac:dyDescent="0.25">
      <c r="A477" s="2" t="s">
        <v>547</v>
      </c>
      <c r="B477" s="3">
        <v>7</v>
      </c>
      <c r="C477" s="3">
        <v>7</v>
      </c>
    </row>
    <row r="478" spans="1:3" x14ac:dyDescent="0.25">
      <c r="A478" s="2" t="s">
        <v>548</v>
      </c>
      <c r="B478" s="3">
        <v>4</v>
      </c>
      <c r="C478" s="3">
        <v>4</v>
      </c>
    </row>
    <row r="479" spans="1:3" x14ac:dyDescent="0.25">
      <c r="A479" s="2" t="s">
        <v>549</v>
      </c>
      <c r="B479" s="3">
        <v>2</v>
      </c>
      <c r="C479" s="3">
        <v>2</v>
      </c>
    </row>
    <row r="480" spans="1:3" x14ac:dyDescent="0.25">
      <c r="A480" s="2" t="s">
        <v>550</v>
      </c>
      <c r="B480" s="3">
        <v>7</v>
      </c>
      <c r="C480" s="3">
        <v>7</v>
      </c>
    </row>
    <row r="481" spans="1:3" x14ac:dyDescent="0.25">
      <c r="A481" s="2" t="s">
        <v>551</v>
      </c>
      <c r="B481" s="3">
        <v>5</v>
      </c>
      <c r="C481" s="3">
        <v>5</v>
      </c>
    </row>
    <row r="482" spans="1:3" x14ac:dyDescent="0.25">
      <c r="A482" s="2" t="s">
        <v>552</v>
      </c>
      <c r="B482" s="3">
        <v>2</v>
      </c>
      <c r="C482" s="3">
        <v>4</v>
      </c>
    </row>
    <row r="483" spans="1:3" x14ac:dyDescent="0.25">
      <c r="A483" s="2" t="s">
        <v>553</v>
      </c>
      <c r="B483" s="3">
        <v>5</v>
      </c>
      <c r="C483" s="3">
        <v>4</v>
      </c>
    </row>
    <row r="484" spans="1:3" x14ac:dyDescent="0.25">
      <c r="A484" s="2" t="s">
        <v>554</v>
      </c>
      <c r="B484" s="3">
        <v>2</v>
      </c>
      <c r="C484" s="3">
        <v>2</v>
      </c>
    </row>
    <row r="485" spans="1:3" x14ac:dyDescent="0.25">
      <c r="A485" s="2" t="s">
        <v>555</v>
      </c>
      <c r="B485" s="3">
        <v>7</v>
      </c>
      <c r="C485" s="3">
        <v>7</v>
      </c>
    </row>
    <row r="486" spans="1:3" x14ac:dyDescent="0.25">
      <c r="A486" s="2" t="s">
        <v>556</v>
      </c>
      <c r="B486" s="3">
        <v>4</v>
      </c>
      <c r="C486" s="3">
        <v>3</v>
      </c>
    </row>
    <row r="487" spans="1:3" x14ac:dyDescent="0.25">
      <c r="A487" s="2" t="s">
        <v>557</v>
      </c>
      <c r="B487" s="3">
        <v>1</v>
      </c>
      <c r="C487" s="3">
        <v>3</v>
      </c>
    </row>
    <row r="488" spans="1:3" x14ac:dyDescent="0.25">
      <c r="A488" s="2" t="s">
        <v>558</v>
      </c>
      <c r="B488" s="3">
        <v>7</v>
      </c>
      <c r="C488" s="3">
        <v>6</v>
      </c>
    </row>
    <row r="489" spans="1:3" x14ac:dyDescent="0.25">
      <c r="A489" s="2" t="s">
        <v>559</v>
      </c>
      <c r="B489" s="3">
        <v>5</v>
      </c>
      <c r="C489" s="3">
        <v>7</v>
      </c>
    </row>
    <row r="490" spans="1:3" x14ac:dyDescent="0.25">
      <c r="A490" s="2" t="s">
        <v>560</v>
      </c>
      <c r="B490" s="3">
        <v>2</v>
      </c>
      <c r="C490" s="3">
        <v>5</v>
      </c>
    </row>
    <row r="491" spans="1:3" x14ac:dyDescent="0.25">
      <c r="A491" s="2" t="s">
        <v>561</v>
      </c>
      <c r="B491" s="3">
        <v>6</v>
      </c>
      <c r="C491" s="3">
        <v>4</v>
      </c>
    </row>
    <row r="492" spans="1:3" x14ac:dyDescent="0.25">
      <c r="A492" s="2" t="s">
        <v>562</v>
      </c>
      <c r="B492" s="3">
        <v>4</v>
      </c>
      <c r="C492" s="3">
        <v>5</v>
      </c>
    </row>
    <row r="493" spans="1:3" x14ac:dyDescent="0.25">
      <c r="A493" s="2" t="s">
        <v>563</v>
      </c>
      <c r="B493" s="3">
        <v>3</v>
      </c>
      <c r="C493" s="3">
        <v>2</v>
      </c>
    </row>
    <row r="494" spans="1:3" x14ac:dyDescent="0.25">
      <c r="A494" s="2" t="s">
        <v>564</v>
      </c>
      <c r="B494" s="3">
        <v>6</v>
      </c>
      <c r="C494" s="3">
        <v>5</v>
      </c>
    </row>
    <row r="495" spans="1:3" x14ac:dyDescent="0.25">
      <c r="A495" s="2" t="s">
        <v>565</v>
      </c>
      <c r="B495" s="3">
        <v>5</v>
      </c>
      <c r="C495" s="3">
        <v>5</v>
      </c>
    </row>
    <row r="496" spans="1:3" x14ac:dyDescent="0.25">
      <c r="A496" s="2" t="s">
        <v>566</v>
      </c>
      <c r="B496" s="3">
        <v>5</v>
      </c>
      <c r="C496" s="3">
        <v>5</v>
      </c>
    </row>
    <row r="497" spans="1:3" x14ac:dyDescent="0.25">
      <c r="A497" s="2" t="s">
        <v>567</v>
      </c>
      <c r="B497" s="3">
        <v>7</v>
      </c>
      <c r="C497" s="3">
        <v>6</v>
      </c>
    </row>
    <row r="498" spans="1:3" x14ac:dyDescent="0.25">
      <c r="A498" s="2" t="s">
        <v>568</v>
      </c>
      <c r="B498" s="3">
        <v>4</v>
      </c>
      <c r="C498" s="3">
        <v>5</v>
      </c>
    </row>
    <row r="499" spans="1:3" x14ac:dyDescent="0.25">
      <c r="A499" s="2" t="s">
        <v>569</v>
      </c>
      <c r="B499" s="3">
        <v>3</v>
      </c>
      <c r="C499" s="3">
        <v>5</v>
      </c>
    </row>
    <row r="500" spans="1:3" x14ac:dyDescent="0.25">
      <c r="A500" s="2" t="s">
        <v>570</v>
      </c>
      <c r="B500" s="3">
        <v>4</v>
      </c>
      <c r="C500" s="3">
        <v>6</v>
      </c>
    </row>
    <row r="501" spans="1:3" x14ac:dyDescent="0.25">
      <c r="A501" s="2" t="s">
        <v>571</v>
      </c>
      <c r="B501" s="3">
        <v>4</v>
      </c>
      <c r="C501" s="3">
        <v>4</v>
      </c>
    </row>
    <row r="502" spans="1:3" x14ac:dyDescent="0.25">
      <c r="A502" s="2" t="s">
        <v>572</v>
      </c>
      <c r="B502" s="3">
        <v>5</v>
      </c>
      <c r="C502" s="3">
        <v>5</v>
      </c>
    </row>
    <row r="503" spans="1:3" x14ac:dyDescent="0.25">
      <c r="A503" s="2" t="s">
        <v>573</v>
      </c>
      <c r="B503" s="3">
        <v>6</v>
      </c>
      <c r="C503" s="3">
        <v>6</v>
      </c>
    </row>
    <row r="504" spans="1:3" x14ac:dyDescent="0.25">
      <c r="A504" s="2" t="s">
        <v>574</v>
      </c>
      <c r="B504" s="3">
        <v>7</v>
      </c>
      <c r="C504" s="3">
        <v>6</v>
      </c>
    </row>
    <row r="505" spans="1:3" x14ac:dyDescent="0.25">
      <c r="A505" s="2" t="s">
        <v>575</v>
      </c>
      <c r="B505" s="3">
        <v>5</v>
      </c>
      <c r="C505" s="3">
        <v>5</v>
      </c>
    </row>
    <row r="506" spans="1:3" x14ac:dyDescent="0.25">
      <c r="A506" s="2" t="s">
        <v>576</v>
      </c>
      <c r="B506" s="3">
        <v>3</v>
      </c>
      <c r="C506" s="3">
        <v>4</v>
      </c>
    </row>
    <row r="507" spans="1:3" x14ac:dyDescent="0.25">
      <c r="A507" s="2" t="s">
        <v>577</v>
      </c>
      <c r="B507" s="3">
        <v>6</v>
      </c>
      <c r="C507" s="3">
        <v>5</v>
      </c>
    </row>
    <row r="508" spans="1:3" x14ac:dyDescent="0.25">
      <c r="A508" s="2" t="s">
        <v>578</v>
      </c>
      <c r="B508" s="3">
        <v>6</v>
      </c>
      <c r="C508" s="3">
        <v>7</v>
      </c>
    </row>
    <row r="509" spans="1:3" x14ac:dyDescent="0.25">
      <c r="A509" s="2" t="s">
        <v>579</v>
      </c>
      <c r="B509" s="3">
        <v>5</v>
      </c>
      <c r="C509" s="3">
        <v>4</v>
      </c>
    </row>
    <row r="510" spans="1:3" x14ac:dyDescent="0.25">
      <c r="A510" s="2" t="s">
        <v>580</v>
      </c>
      <c r="B510" s="3">
        <v>7</v>
      </c>
      <c r="C510" s="3">
        <v>6</v>
      </c>
    </row>
    <row r="511" spans="1:3" x14ac:dyDescent="0.25">
      <c r="A511" s="2" t="s">
        <v>581</v>
      </c>
      <c r="B511" s="3">
        <v>1</v>
      </c>
      <c r="C511" s="3">
        <v>6</v>
      </c>
    </row>
    <row r="512" spans="1:3" x14ac:dyDescent="0.25">
      <c r="A512" s="2" t="s">
        <v>582</v>
      </c>
      <c r="B512" s="3">
        <v>4</v>
      </c>
      <c r="C512" s="3">
        <v>2</v>
      </c>
    </row>
    <row r="513" spans="1:3" x14ac:dyDescent="0.25">
      <c r="A513" s="2" t="s">
        <v>583</v>
      </c>
      <c r="B513" s="3">
        <v>3</v>
      </c>
      <c r="C513" s="3">
        <v>6</v>
      </c>
    </row>
    <row r="514" spans="1:3" x14ac:dyDescent="0.25">
      <c r="A514" s="2" t="s">
        <v>584</v>
      </c>
      <c r="B514" s="3">
        <v>5</v>
      </c>
      <c r="C514" s="3">
        <v>5</v>
      </c>
    </row>
    <row r="515" spans="1:3" x14ac:dyDescent="0.25">
      <c r="A515" s="2" t="s">
        <v>585</v>
      </c>
      <c r="B515" s="3">
        <v>6</v>
      </c>
      <c r="C515" s="3">
        <v>5</v>
      </c>
    </row>
    <row r="516" spans="1:3" x14ac:dyDescent="0.25">
      <c r="A516" s="2" t="s">
        <v>586</v>
      </c>
      <c r="B516" s="3">
        <v>5</v>
      </c>
      <c r="C516" s="3">
        <v>5</v>
      </c>
    </row>
    <row r="517" spans="1:3" x14ac:dyDescent="0.25">
      <c r="A517" s="2" t="s">
        <v>587</v>
      </c>
      <c r="B517" s="3">
        <v>7</v>
      </c>
      <c r="C517" s="3">
        <v>7</v>
      </c>
    </row>
    <row r="518" spans="1:3" x14ac:dyDescent="0.25">
      <c r="A518" s="2" t="s">
        <v>588</v>
      </c>
      <c r="B518" s="3">
        <v>2</v>
      </c>
      <c r="C518" s="3">
        <v>4</v>
      </c>
    </row>
    <row r="519" spans="1:3" x14ac:dyDescent="0.25">
      <c r="A519" s="2" t="s">
        <v>589</v>
      </c>
      <c r="B519" s="3">
        <v>5</v>
      </c>
      <c r="C519" s="3">
        <v>5</v>
      </c>
    </row>
    <row r="520" spans="1:3" x14ac:dyDescent="0.25">
      <c r="A520" s="2" t="s">
        <v>590</v>
      </c>
      <c r="B520" s="3">
        <v>5</v>
      </c>
      <c r="C520" s="3">
        <v>6</v>
      </c>
    </row>
    <row r="521" spans="1:3" x14ac:dyDescent="0.25">
      <c r="A521" s="2" t="s">
        <v>591</v>
      </c>
      <c r="B521" s="3">
        <v>3</v>
      </c>
      <c r="C521" s="3">
        <v>3</v>
      </c>
    </row>
    <row r="522" spans="1:3" x14ac:dyDescent="0.25">
      <c r="A522" s="2" t="s">
        <v>592</v>
      </c>
      <c r="B522" s="3">
        <v>5</v>
      </c>
      <c r="C522" s="3">
        <v>5</v>
      </c>
    </row>
    <row r="523" spans="1:3" x14ac:dyDescent="0.25">
      <c r="A523" s="2" t="s">
        <v>593</v>
      </c>
      <c r="B523" s="3">
        <v>6</v>
      </c>
      <c r="C523" s="3">
        <v>6</v>
      </c>
    </row>
    <row r="524" spans="1:3" x14ac:dyDescent="0.25">
      <c r="A524" s="2" t="s">
        <v>594</v>
      </c>
      <c r="B524" s="3">
        <v>6</v>
      </c>
      <c r="C524" s="3">
        <v>5</v>
      </c>
    </row>
    <row r="525" spans="1:3" x14ac:dyDescent="0.25">
      <c r="A525" s="2" t="s">
        <v>595</v>
      </c>
      <c r="B525" s="3">
        <v>1</v>
      </c>
      <c r="C525" s="3">
        <v>5</v>
      </c>
    </row>
    <row r="526" spans="1:3" x14ac:dyDescent="0.25">
      <c r="A526" s="2" t="s">
        <v>596</v>
      </c>
      <c r="B526" s="3">
        <v>4</v>
      </c>
      <c r="C526" s="3">
        <v>6</v>
      </c>
    </row>
    <row r="527" spans="1:3" x14ac:dyDescent="0.25">
      <c r="A527" s="2" t="s">
        <v>597</v>
      </c>
      <c r="B527" s="3">
        <v>6</v>
      </c>
      <c r="C527" s="3">
        <v>6</v>
      </c>
    </row>
    <row r="528" spans="1:3" x14ac:dyDescent="0.25">
      <c r="A528" s="2" t="s">
        <v>598</v>
      </c>
      <c r="B528" s="3">
        <v>5</v>
      </c>
      <c r="C528" s="3">
        <v>5</v>
      </c>
    </row>
    <row r="529" spans="1:3" x14ac:dyDescent="0.25">
      <c r="A529" s="2" t="s">
        <v>599</v>
      </c>
      <c r="B529" s="3">
        <v>4</v>
      </c>
      <c r="C529" s="3">
        <v>5</v>
      </c>
    </row>
    <row r="530" spans="1:3" x14ac:dyDescent="0.25">
      <c r="A530" s="2" t="s">
        <v>600</v>
      </c>
      <c r="B530" s="3">
        <v>5</v>
      </c>
      <c r="C530" s="3">
        <v>5</v>
      </c>
    </row>
    <row r="531" spans="1:3" x14ac:dyDescent="0.25">
      <c r="A531" s="2" t="s">
        <v>601</v>
      </c>
      <c r="B531" s="3">
        <v>6</v>
      </c>
      <c r="C531" s="3">
        <v>5</v>
      </c>
    </row>
    <row r="532" spans="1:3" x14ac:dyDescent="0.25">
      <c r="A532" s="2" t="s">
        <v>602</v>
      </c>
      <c r="B532" s="3">
        <v>5</v>
      </c>
      <c r="C532" s="3">
        <v>6</v>
      </c>
    </row>
    <row r="533" spans="1:3" x14ac:dyDescent="0.25">
      <c r="A533" s="2" t="s">
        <v>603</v>
      </c>
      <c r="B533" s="3">
        <v>5</v>
      </c>
      <c r="C533" s="3">
        <v>4</v>
      </c>
    </row>
    <row r="534" spans="1:3" x14ac:dyDescent="0.25">
      <c r="A534" s="2" t="s">
        <v>604</v>
      </c>
      <c r="B534" s="3">
        <v>2</v>
      </c>
      <c r="C534" s="3">
        <v>3</v>
      </c>
    </row>
    <row r="535" spans="1:3" x14ac:dyDescent="0.25">
      <c r="A535" s="2" t="s">
        <v>605</v>
      </c>
      <c r="B535" s="3">
        <v>6</v>
      </c>
      <c r="C535" s="3">
        <v>6</v>
      </c>
    </row>
    <row r="536" spans="1:3" x14ac:dyDescent="0.25">
      <c r="A536" s="2" t="s">
        <v>606</v>
      </c>
      <c r="B536" s="3">
        <v>5</v>
      </c>
      <c r="C536" s="3">
        <v>5</v>
      </c>
    </row>
    <row r="537" spans="1:3" x14ac:dyDescent="0.25">
      <c r="A537" s="2" t="s">
        <v>607</v>
      </c>
      <c r="B537" s="3">
        <v>4</v>
      </c>
      <c r="C537" s="3">
        <v>3</v>
      </c>
    </row>
    <row r="538" spans="1:3" x14ac:dyDescent="0.25">
      <c r="A538" s="2" t="s">
        <v>608</v>
      </c>
      <c r="B538" s="3">
        <v>4</v>
      </c>
      <c r="C538" s="3">
        <v>2</v>
      </c>
    </row>
    <row r="539" spans="1:3" x14ac:dyDescent="0.25">
      <c r="A539" s="2" t="s">
        <v>609</v>
      </c>
      <c r="B539" s="3">
        <v>5</v>
      </c>
      <c r="C539" s="3">
        <v>5</v>
      </c>
    </row>
    <row r="540" spans="1:3" x14ac:dyDescent="0.25">
      <c r="A540" s="2" t="s">
        <v>610</v>
      </c>
      <c r="B540" s="3">
        <v>5</v>
      </c>
      <c r="C540" s="3">
        <v>5</v>
      </c>
    </row>
    <row r="541" spans="1:3" x14ac:dyDescent="0.25">
      <c r="A541" s="2" t="s">
        <v>611</v>
      </c>
      <c r="B541" s="3">
        <v>7</v>
      </c>
      <c r="C541" s="3">
        <v>7</v>
      </c>
    </row>
    <row r="542" spans="1:3" x14ac:dyDescent="0.25">
      <c r="A542" s="2" t="s">
        <v>612</v>
      </c>
      <c r="B542" s="3">
        <v>7</v>
      </c>
      <c r="C542" s="3">
        <v>6</v>
      </c>
    </row>
    <row r="543" spans="1:3" x14ac:dyDescent="0.25">
      <c r="A543" s="2" t="s">
        <v>613</v>
      </c>
      <c r="B543" s="3">
        <v>6</v>
      </c>
      <c r="C543" s="3">
        <v>7</v>
      </c>
    </row>
    <row r="544" spans="1:3" x14ac:dyDescent="0.25">
      <c r="A544" s="2" t="s">
        <v>614</v>
      </c>
      <c r="B544" s="3">
        <v>3</v>
      </c>
      <c r="C544" s="3">
        <v>5</v>
      </c>
    </row>
    <row r="545" spans="1:3" x14ac:dyDescent="0.25">
      <c r="A545" s="2" t="s">
        <v>615</v>
      </c>
      <c r="B545" s="3">
        <v>5</v>
      </c>
      <c r="C545" s="3">
        <v>5</v>
      </c>
    </row>
    <row r="546" spans="1:3" x14ac:dyDescent="0.25">
      <c r="A546" s="2" t="s">
        <v>616</v>
      </c>
      <c r="B546" s="3">
        <v>4</v>
      </c>
      <c r="C546" s="3">
        <v>5</v>
      </c>
    </row>
    <row r="547" spans="1:3" x14ac:dyDescent="0.25">
      <c r="A547" s="2" t="s">
        <v>617</v>
      </c>
      <c r="B547" s="3">
        <v>6</v>
      </c>
      <c r="C547" s="3">
        <v>5</v>
      </c>
    </row>
    <row r="548" spans="1:3" x14ac:dyDescent="0.25">
      <c r="A548" s="2" t="s">
        <v>618</v>
      </c>
      <c r="B548" s="3">
        <v>5</v>
      </c>
      <c r="C548" s="3">
        <v>5</v>
      </c>
    </row>
    <row r="549" spans="1:3" x14ac:dyDescent="0.25">
      <c r="A549" s="2" t="s">
        <v>619</v>
      </c>
      <c r="B549" s="3">
        <v>6</v>
      </c>
      <c r="C549" s="3">
        <v>7</v>
      </c>
    </row>
    <row r="550" spans="1:3" x14ac:dyDescent="0.25">
      <c r="A550" s="2" t="s">
        <v>620</v>
      </c>
      <c r="B550" s="3">
        <v>5</v>
      </c>
      <c r="C550" s="3">
        <v>5</v>
      </c>
    </row>
    <row r="551" spans="1:3" x14ac:dyDescent="0.25">
      <c r="A551" s="2" t="s">
        <v>621</v>
      </c>
      <c r="B551" s="3">
        <v>4</v>
      </c>
      <c r="C551" s="3">
        <v>4</v>
      </c>
    </row>
    <row r="552" spans="1:3" x14ac:dyDescent="0.25">
      <c r="A552" s="2" t="s">
        <v>622</v>
      </c>
      <c r="B552" s="3">
        <v>6</v>
      </c>
      <c r="C552" s="3">
        <v>5</v>
      </c>
    </row>
    <row r="553" spans="1:3" x14ac:dyDescent="0.25">
      <c r="A553" s="2" t="s">
        <v>623</v>
      </c>
      <c r="B553" s="3">
        <v>5</v>
      </c>
      <c r="C553" s="3">
        <v>5</v>
      </c>
    </row>
    <row r="554" spans="1:3" x14ac:dyDescent="0.25">
      <c r="A554" s="2" t="s">
        <v>624</v>
      </c>
      <c r="B554" s="3">
        <v>7</v>
      </c>
      <c r="C554" s="3">
        <v>7</v>
      </c>
    </row>
    <row r="555" spans="1:3" x14ac:dyDescent="0.25">
      <c r="A555" s="2" t="s">
        <v>625</v>
      </c>
      <c r="B555" s="3">
        <v>7</v>
      </c>
      <c r="C555" s="3">
        <v>7</v>
      </c>
    </row>
    <row r="556" spans="1:3" x14ac:dyDescent="0.25">
      <c r="A556" s="2" t="s">
        <v>626</v>
      </c>
      <c r="B556" s="3">
        <v>6</v>
      </c>
      <c r="C556" s="3">
        <v>5</v>
      </c>
    </row>
    <row r="557" spans="1:3" x14ac:dyDescent="0.25">
      <c r="A557" s="2" t="s">
        <v>627</v>
      </c>
      <c r="B557" s="3">
        <v>5</v>
      </c>
      <c r="C557" s="3">
        <v>5</v>
      </c>
    </row>
    <row r="558" spans="1:3" x14ac:dyDescent="0.25">
      <c r="A558" s="2" t="s">
        <v>628</v>
      </c>
      <c r="B558" s="3">
        <v>5</v>
      </c>
      <c r="C558" s="3">
        <v>5</v>
      </c>
    </row>
    <row r="559" spans="1:3" x14ac:dyDescent="0.25">
      <c r="A559" s="2" t="s">
        <v>629</v>
      </c>
      <c r="B559" s="3">
        <v>5</v>
      </c>
      <c r="C559" s="3">
        <v>5</v>
      </c>
    </row>
    <row r="560" spans="1:3" x14ac:dyDescent="0.25">
      <c r="A560" s="2" t="s">
        <v>630</v>
      </c>
      <c r="B560" s="3">
        <v>6</v>
      </c>
      <c r="C560" s="3">
        <v>6</v>
      </c>
    </row>
    <row r="561" spans="1:3" x14ac:dyDescent="0.25">
      <c r="A561" s="2" t="s">
        <v>631</v>
      </c>
      <c r="B561" s="3">
        <v>5</v>
      </c>
      <c r="C561" s="3">
        <v>3</v>
      </c>
    </row>
    <row r="562" spans="1:3" x14ac:dyDescent="0.25">
      <c r="A562" s="2" t="s">
        <v>632</v>
      </c>
      <c r="B562" s="3">
        <v>5</v>
      </c>
      <c r="C562" s="3">
        <v>5</v>
      </c>
    </row>
    <row r="563" spans="1:3" x14ac:dyDescent="0.25">
      <c r="A563" s="2" t="s">
        <v>633</v>
      </c>
      <c r="B563" s="3">
        <v>1</v>
      </c>
      <c r="C563" s="3">
        <v>5</v>
      </c>
    </row>
    <row r="564" spans="1:3" x14ac:dyDescent="0.25">
      <c r="A564" s="2" t="s">
        <v>634</v>
      </c>
      <c r="B564" s="3">
        <v>6</v>
      </c>
      <c r="C564" s="3">
        <v>5</v>
      </c>
    </row>
    <row r="565" spans="1:3" x14ac:dyDescent="0.25">
      <c r="A565" s="2" t="s">
        <v>635</v>
      </c>
      <c r="B565" s="3">
        <v>6</v>
      </c>
      <c r="C565" s="3">
        <v>5</v>
      </c>
    </row>
    <row r="566" spans="1:3" x14ac:dyDescent="0.25">
      <c r="A566" s="2" t="s">
        <v>636</v>
      </c>
      <c r="B566" s="3">
        <v>7</v>
      </c>
      <c r="C566" s="3">
        <v>7</v>
      </c>
    </row>
    <row r="567" spans="1:3" x14ac:dyDescent="0.25">
      <c r="A567" s="2" t="s">
        <v>637</v>
      </c>
      <c r="B567" s="3">
        <v>5</v>
      </c>
      <c r="C567" s="3">
        <v>5</v>
      </c>
    </row>
    <row r="568" spans="1:3" x14ac:dyDescent="0.25">
      <c r="A568" s="2" t="s">
        <v>638</v>
      </c>
      <c r="B568" s="3">
        <v>7</v>
      </c>
      <c r="C568" s="3">
        <v>6</v>
      </c>
    </row>
    <row r="569" spans="1:3" x14ac:dyDescent="0.25">
      <c r="A569" s="2" t="s">
        <v>639</v>
      </c>
      <c r="B569" s="3">
        <v>7</v>
      </c>
      <c r="C569" s="3">
        <v>6</v>
      </c>
    </row>
    <row r="570" spans="1:3" x14ac:dyDescent="0.25">
      <c r="A570" s="2" t="s">
        <v>640</v>
      </c>
      <c r="B570" s="3">
        <v>7</v>
      </c>
      <c r="C570" s="3">
        <v>7</v>
      </c>
    </row>
    <row r="571" spans="1:3" x14ac:dyDescent="0.25">
      <c r="A571" s="2" t="s">
        <v>641</v>
      </c>
      <c r="B571" s="3">
        <v>4</v>
      </c>
      <c r="C571" s="3">
        <v>5</v>
      </c>
    </row>
    <row r="572" spans="1:3" x14ac:dyDescent="0.25">
      <c r="A572" s="2" t="s">
        <v>642</v>
      </c>
      <c r="B572" s="3">
        <v>6</v>
      </c>
      <c r="C572" s="3">
        <v>5</v>
      </c>
    </row>
    <row r="573" spans="1:3" x14ac:dyDescent="0.25">
      <c r="A573" s="2" t="s">
        <v>643</v>
      </c>
      <c r="B573" s="3">
        <v>6</v>
      </c>
      <c r="C573" s="3">
        <v>3</v>
      </c>
    </row>
    <row r="574" spans="1:3" x14ac:dyDescent="0.25">
      <c r="A574" s="2" t="s">
        <v>644</v>
      </c>
      <c r="B574" s="3">
        <v>5</v>
      </c>
      <c r="C574" s="3">
        <v>6</v>
      </c>
    </row>
    <row r="575" spans="1:3" x14ac:dyDescent="0.25">
      <c r="A575" s="2" t="s">
        <v>645</v>
      </c>
      <c r="B575" s="3">
        <v>7</v>
      </c>
      <c r="C575" s="3">
        <v>6</v>
      </c>
    </row>
    <row r="576" spans="1:3" x14ac:dyDescent="0.25">
      <c r="A576" s="2" t="s">
        <v>646</v>
      </c>
      <c r="B576" s="3">
        <v>6</v>
      </c>
      <c r="C576" s="3">
        <v>5</v>
      </c>
    </row>
    <row r="577" spans="1:3" x14ac:dyDescent="0.25">
      <c r="A577" s="2" t="s">
        <v>647</v>
      </c>
      <c r="B577" s="3">
        <v>4</v>
      </c>
      <c r="C577" s="3">
        <v>2</v>
      </c>
    </row>
    <row r="578" spans="1:3" x14ac:dyDescent="0.25">
      <c r="A578" s="2" t="s">
        <v>648</v>
      </c>
      <c r="B578" s="3">
        <v>5</v>
      </c>
      <c r="C578" s="3">
        <v>6</v>
      </c>
    </row>
    <row r="579" spans="1:3" x14ac:dyDescent="0.25">
      <c r="A579" s="2" t="s">
        <v>649</v>
      </c>
      <c r="B579" s="3">
        <v>7</v>
      </c>
      <c r="C579" s="3">
        <v>7</v>
      </c>
    </row>
    <row r="580" spans="1:3" x14ac:dyDescent="0.25">
      <c r="A580" s="2" t="s">
        <v>650</v>
      </c>
      <c r="B580" s="3">
        <v>2</v>
      </c>
      <c r="C580" s="3">
        <v>6</v>
      </c>
    </row>
    <row r="581" spans="1:3" x14ac:dyDescent="0.25">
      <c r="A581" s="2" t="s">
        <v>651</v>
      </c>
      <c r="B581" s="3">
        <v>7</v>
      </c>
      <c r="C581" s="3">
        <v>7</v>
      </c>
    </row>
    <row r="582" spans="1:3" x14ac:dyDescent="0.25">
      <c r="A582" s="2" t="s">
        <v>652</v>
      </c>
      <c r="B582" s="3">
        <v>7</v>
      </c>
      <c r="C582" s="3">
        <v>6</v>
      </c>
    </row>
    <row r="583" spans="1:3" x14ac:dyDescent="0.25">
      <c r="A583" s="2" t="s">
        <v>653</v>
      </c>
      <c r="B583" s="3">
        <v>2</v>
      </c>
      <c r="C583" s="3">
        <v>3</v>
      </c>
    </row>
    <row r="584" spans="1:3" x14ac:dyDescent="0.25">
      <c r="A584" s="2" t="s">
        <v>654</v>
      </c>
      <c r="B584" s="3">
        <v>5</v>
      </c>
      <c r="C584" s="3">
        <v>4</v>
      </c>
    </row>
    <row r="585" spans="1:3" x14ac:dyDescent="0.25">
      <c r="A585" s="2" t="s">
        <v>655</v>
      </c>
      <c r="B585" s="3">
        <v>3</v>
      </c>
      <c r="C585" s="3">
        <v>3</v>
      </c>
    </row>
    <row r="586" spans="1:3" x14ac:dyDescent="0.25">
      <c r="A586" s="2" t="s">
        <v>656</v>
      </c>
      <c r="B586" s="3">
        <v>3</v>
      </c>
      <c r="C586" s="3">
        <v>4</v>
      </c>
    </row>
    <row r="587" spans="1:3" x14ac:dyDescent="0.25">
      <c r="A587" s="2" t="s">
        <v>657</v>
      </c>
      <c r="B587" s="3">
        <v>5</v>
      </c>
      <c r="C587" s="3">
        <v>5</v>
      </c>
    </row>
    <row r="588" spans="1:3" x14ac:dyDescent="0.25">
      <c r="A588" s="2" t="s">
        <v>658</v>
      </c>
      <c r="B588" s="3">
        <v>5</v>
      </c>
      <c r="C588" s="3">
        <v>5</v>
      </c>
    </row>
    <row r="589" spans="1:3" x14ac:dyDescent="0.25">
      <c r="A589" s="2" t="s">
        <v>659</v>
      </c>
      <c r="B589" s="3">
        <v>6</v>
      </c>
      <c r="C589" s="3">
        <v>5</v>
      </c>
    </row>
    <row r="590" spans="1:3" x14ac:dyDescent="0.25">
      <c r="A590" s="2" t="s">
        <v>660</v>
      </c>
      <c r="B590" s="3">
        <v>4</v>
      </c>
      <c r="C590" s="3">
        <v>5</v>
      </c>
    </row>
    <row r="591" spans="1:3" x14ac:dyDescent="0.25">
      <c r="A591" s="2" t="s">
        <v>661</v>
      </c>
      <c r="B591" s="3">
        <v>3</v>
      </c>
      <c r="C591" s="3">
        <v>3</v>
      </c>
    </row>
    <row r="592" spans="1:3" x14ac:dyDescent="0.25">
      <c r="A592" s="2" t="s">
        <v>662</v>
      </c>
      <c r="B592" s="3">
        <v>5</v>
      </c>
      <c r="C592" s="3">
        <v>5</v>
      </c>
    </row>
    <row r="593" spans="1:3" x14ac:dyDescent="0.25">
      <c r="A593" s="2" t="s">
        <v>663</v>
      </c>
      <c r="B593" s="3">
        <v>4</v>
      </c>
      <c r="C593" s="3">
        <v>4</v>
      </c>
    </row>
    <row r="594" spans="1:3" x14ac:dyDescent="0.25">
      <c r="A594" s="2" t="s">
        <v>664</v>
      </c>
      <c r="B594" s="3">
        <v>7</v>
      </c>
      <c r="C594" s="3">
        <v>7</v>
      </c>
    </row>
    <row r="595" spans="1:3" x14ac:dyDescent="0.25">
      <c r="A595" s="2" t="s">
        <v>665</v>
      </c>
      <c r="B595" s="3">
        <v>7</v>
      </c>
      <c r="C595" s="3">
        <v>5</v>
      </c>
    </row>
    <row r="596" spans="1:3" x14ac:dyDescent="0.25">
      <c r="A596" s="2" t="s">
        <v>666</v>
      </c>
      <c r="B596" s="3">
        <v>6</v>
      </c>
      <c r="C596" s="3">
        <v>6</v>
      </c>
    </row>
    <row r="597" spans="1:3" x14ac:dyDescent="0.25">
      <c r="A597" s="2" t="s">
        <v>667</v>
      </c>
      <c r="B597" s="3">
        <v>5</v>
      </c>
      <c r="C597" s="3">
        <v>5</v>
      </c>
    </row>
    <row r="598" spans="1:3" x14ac:dyDescent="0.25">
      <c r="A598" s="2" t="s">
        <v>668</v>
      </c>
      <c r="B598" s="3">
        <v>3</v>
      </c>
      <c r="C598" s="3">
        <v>3</v>
      </c>
    </row>
    <row r="599" spans="1:3" x14ac:dyDescent="0.25">
      <c r="A599" s="2" t="s">
        <v>669</v>
      </c>
      <c r="B599" s="3">
        <v>5</v>
      </c>
      <c r="C599" s="3">
        <v>6</v>
      </c>
    </row>
    <row r="600" spans="1:3" x14ac:dyDescent="0.25">
      <c r="A600" s="2" t="s">
        <v>670</v>
      </c>
      <c r="B600" s="3">
        <v>4</v>
      </c>
      <c r="C600" s="3">
        <v>4</v>
      </c>
    </row>
    <row r="601" spans="1:3" x14ac:dyDescent="0.25">
      <c r="A601" s="2" t="s">
        <v>671</v>
      </c>
      <c r="B601" s="3">
        <v>5</v>
      </c>
      <c r="C601" s="3">
        <v>7</v>
      </c>
    </row>
    <row r="602" spans="1:3" x14ac:dyDescent="0.25">
      <c r="A602" s="2" t="s">
        <v>672</v>
      </c>
      <c r="B602" s="3">
        <v>4</v>
      </c>
      <c r="C602" s="3">
        <v>5</v>
      </c>
    </row>
    <row r="603" spans="1:3" x14ac:dyDescent="0.25">
      <c r="A603" s="2" t="s">
        <v>673</v>
      </c>
      <c r="B603" s="3">
        <v>6</v>
      </c>
      <c r="C603" s="3">
        <v>7</v>
      </c>
    </row>
    <row r="604" spans="1:3" x14ac:dyDescent="0.25">
      <c r="A604" s="2" t="s">
        <v>674</v>
      </c>
      <c r="B604" s="3">
        <v>4</v>
      </c>
      <c r="C604" s="3">
        <v>4</v>
      </c>
    </row>
    <row r="605" spans="1:3" x14ac:dyDescent="0.25">
      <c r="A605" s="2" t="s">
        <v>675</v>
      </c>
      <c r="B605" s="3">
        <v>5</v>
      </c>
      <c r="C605" s="3">
        <v>4</v>
      </c>
    </row>
    <row r="606" spans="1:3" x14ac:dyDescent="0.25">
      <c r="A606" s="2" t="s">
        <v>676</v>
      </c>
      <c r="B606" s="3">
        <v>5</v>
      </c>
      <c r="C606" s="3">
        <v>4</v>
      </c>
    </row>
    <row r="607" spans="1:3" x14ac:dyDescent="0.25">
      <c r="A607" s="2" t="s">
        <v>677</v>
      </c>
      <c r="B607" s="3">
        <v>1</v>
      </c>
      <c r="C607" s="3">
        <v>1</v>
      </c>
    </row>
    <row r="608" spans="1:3" x14ac:dyDescent="0.25">
      <c r="A608" s="2" t="s">
        <v>678</v>
      </c>
      <c r="B608" s="3">
        <v>5</v>
      </c>
      <c r="C608" s="3">
        <v>3</v>
      </c>
    </row>
    <row r="609" spans="1:3" x14ac:dyDescent="0.25">
      <c r="A609" s="2" t="s">
        <v>679</v>
      </c>
      <c r="B609" s="3">
        <v>5</v>
      </c>
      <c r="C609" s="3">
        <v>5</v>
      </c>
    </row>
    <row r="610" spans="1:3" x14ac:dyDescent="0.25">
      <c r="A610" s="2" t="s">
        <v>680</v>
      </c>
      <c r="B610" s="3">
        <v>2</v>
      </c>
      <c r="C610" s="3">
        <v>2</v>
      </c>
    </row>
    <row r="611" spans="1:3" x14ac:dyDescent="0.25">
      <c r="A611" s="2" t="s">
        <v>681</v>
      </c>
      <c r="B611" s="3">
        <v>6</v>
      </c>
      <c r="C611" s="3">
        <v>6</v>
      </c>
    </row>
    <row r="612" spans="1:3" x14ac:dyDescent="0.25">
      <c r="A612" s="2" t="s">
        <v>682</v>
      </c>
      <c r="B612" s="3">
        <v>6</v>
      </c>
      <c r="C612" s="3">
        <v>5</v>
      </c>
    </row>
    <row r="613" spans="1:3" x14ac:dyDescent="0.25">
      <c r="A613" s="2" t="s">
        <v>683</v>
      </c>
      <c r="B613" s="3">
        <v>5</v>
      </c>
      <c r="C613" s="3">
        <v>4</v>
      </c>
    </row>
    <row r="614" spans="1:3" x14ac:dyDescent="0.25">
      <c r="A614" s="2" t="s">
        <v>684</v>
      </c>
      <c r="B614" s="3">
        <v>4</v>
      </c>
      <c r="C614" s="3">
        <v>3</v>
      </c>
    </row>
    <row r="615" spans="1:3" x14ac:dyDescent="0.25">
      <c r="A615" s="2" t="s">
        <v>685</v>
      </c>
      <c r="B615" s="3">
        <v>5</v>
      </c>
      <c r="C615" s="3">
        <v>4</v>
      </c>
    </row>
    <row r="616" spans="1:3" x14ac:dyDescent="0.25">
      <c r="A616" s="2" t="s">
        <v>686</v>
      </c>
      <c r="B616" s="3">
        <v>5</v>
      </c>
      <c r="C616" s="3">
        <v>5</v>
      </c>
    </row>
    <row r="617" spans="1:3" x14ac:dyDescent="0.25">
      <c r="A617" s="2" t="s">
        <v>687</v>
      </c>
      <c r="B617" s="3">
        <v>4</v>
      </c>
      <c r="C617" s="3">
        <v>5</v>
      </c>
    </row>
    <row r="618" spans="1:3" x14ac:dyDescent="0.25">
      <c r="A618" s="2" t="s">
        <v>688</v>
      </c>
      <c r="B618" s="3">
        <v>5</v>
      </c>
      <c r="C618" s="3">
        <v>5</v>
      </c>
    </row>
    <row r="619" spans="1:3" x14ac:dyDescent="0.25">
      <c r="A619" s="2" t="s">
        <v>689</v>
      </c>
      <c r="B619" s="3">
        <v>7</v>
      </c>
      <c r="C619" s="3">
        <v>6</v>
      </c>
    </row>
    <row r="620" spans="1:3" x14ac:dyDescent="0.25">
      <c r="A620" s="2" t="s">
        <v>690</v>
      </c>
      <c r="B620" s="3">
        <v>6</v>
      </c>
      <c r="C620" s="3">
        <v>4</v>
      </c>
    </row>
    <row r="621" spans="1:3" x14ac:dyDescent="0.25">
      <c r="A621" s="2" t="s">
        <v>691</v>
      </c>
      <c r="B621" s="3">
        <v>1</v>
      </c>
      <c r="C621" s="3">
        <v>3</v>
      </c>
    </row>
    <row r="622" spans="1:3" x14ac:dyDescent="0.25">
      <c r="A622" s="2" t="s">
        <v>692</v>
      </c>
      <c r="B622" s="3">
        <v>5</v>
      </c>
      <c r="C622" s="3">
        <v>5</v>
      </c>
    </row>
    <row r="623" spans="1:3" x14ac:dyDescent="0.25">
      <c r="A623" s="2" t="s">
        <v>693</v>
      </c>
      <c r="B623" s="3">
        <v>6</v>
      </c>
      <c r="C623" s="3">
        <v>6</v>
      </c>
    </row>
    <row r="624" spans="1:3" x14ac:dyDescent="0.25">
      <c r="A624" s="2" t="s">
        <v>694</v>
      </c>
      <c r="B624" s="3">
        <v>4</v>
      </c>
      <c r="C624" s="3">
        <v>4</v>
      </c>
    </row>
    <row r="625" spans="1:3" x14ac:dyDescent="0.25">
      <c r="A625" s="2" t="s">
        <v>695</v>
      </c>
      <c r="B625" s="3">
        <v>5</v>
      </c>
      <c r="C625" s="3">
        <v>4</v>
      </c>
    </row>
    <row r="626" spans="1:3" x14ac:dyDescent="0.25">
      <c r="A626" s="2" t="s">
        <v>696</v>
      </c>
      <c r="B626" s="3">
        <v>4</v>
      </c>
      <c r="C626" s="3">
        <v>3</v>
      </c>
    </row>
    <row r="627" spans="1:3" x14ac:dyDescent="0.25">
      <c r="A627" s="2" t="s">
        <v>697</v>
      </c>
      <c r="B627" s="3">
        <v>3</v>
      </c>
      <c r="C627" s="3">
        <v>4</v>
      </c>
    </row>
    <row r="628" spans="1:3" x14ac:dyDescent="0.25">
      <c r="A628" s="2" t="s">
        <v>698</v>
      </c>
      <c r="B628" s="3">
        <v>6</v>
      </c>
      <c r="C628" s="3">
        <v>6</v>
      </c>
    </row>
    <row r="629" spans="1:3" x14ac:dyDescent="0.25">
      <c r="A629" s="2" t="s">
        <v>699</v>
      </c>
      <c r="B629" s="3">
        <v>6</v>
      </c>
      <c r="C629" s="3">
        <v>5</v>
      </c>
    </row>
    <row r="630" spans="1:3" x14ac:dyDescent="0.25">
      <c r="A630" s="2" t="s">
        <v>700</v>
      </c>
      <c r="B630" s="3">
        <v>5</v>
      </c>
      <c r="C630" s="3">
        <v>7</v>
      </c>
    </row>
    <row r="631" spans="1:3" x14ac:dyDescent="0.25">
      <c r="A631" s="2" t="s">
        <v>701</v>
      </c>
      <c r="B631" s="3">
        <v>4</v>
      </c>
      <c r="C631" s="3">
        <v>4</v>
      </c>
    </row>
    <row r="632" spans="1:3" x14ac:dyDescent="0.25">
      <c r="A632" s="2" t="s">
        <v>702</v>
      </c>
      <c r="B632" s="3">
        <v>6</v>
      </c>
      <c r="C632" s="3">
        <v>5</v>
      </c>
    </row>
    <row r="633" spans="1:3" x14ac:dyDescent="0.25">
      <c r="A633" s="2" t="s">
        <v>703</v>
      </c>
      <c r="B633" s="3">
        <v>7</v>
      </c>
      <c r="C633" s="3">
        <v>7</v>
      </c>
    </row>
    <row r="634" spans="1:3" x14ac:dyDescent="0.25">
      <c r="A634" s="2" t="s">
        <v>704</v>
      </c>
      <c r="B634" s="3">
        <v>7</v>
      </c>
      <c r="C634" s="3">
        <v>7</v>
      </c>
    </row>
    <row r="635" spans="1:3" x14ac:dyDescent="0.25">
      <c r="A635" s="2" t="s">
        <v>705</v>
      </c>
      <c r="B635" s="3">
        <v>6</v>
      </c>
      <c r="C635" s="3">
        <v>6</v>
      </c>
    </row>
    <row r="636" spans="1:3" x14ac:dyDescent="0.25">
      <c r="A636" s="2" t="s">
        <v>706</v>
      </c>
      <c r="B636" s="3">
        <v>6</v>
      </c>
      <c r="C636" s="3">
        <v>4</v>
      </c>
    </row>
    <row r="637" spans="1:3" x14ac:dyDescent="0.25">
      <c r="A637" s="2" t="s">
        <v>707</v>
      </c>
      <c r="B637" s="3">
        <v>3</v>
      </c>
      <c r="C637" s="3">
        <v>3</v>
      </c>
    </row>
    <row r="638" spans="1:3" x14ac:dyDescent="0.25">
      <c r="A638" s="2" t="s">
        <v>708</v>
      </c>
      <c r="B638" s="3">
        <v>4</v>
      </c>
      <c r="C638" s="3">
        <v>4</v>
      </c>
    </row>
    <row r="639" spans="1:3" x14ac:dyDescent="0.25">
      <c r="A639" s="2" t="s">
        <v>709</v>
      </c>
      <c r="B639" s="3">
        <v>5</v>
      </c>
      <c r="C639" s="3">
        <v>5</v>
      </c>
    </row>
    <row r="640" spans="1:3" x14ac:dyDescent="0.25">
      <c r="A640" s="2" t="s">
        <v>710</v>
      </c>
      <c r="B640" s="3">
        <v>3</v>
      </c>
      <c r="C640" s="3">
        <v>2</v>
      </c>
    </row>
    <row r="641" spans="1:3" x14ac:dyDescent="0.25">
      <c r="A641" s="2" t="s">
        <v>711</v>
      </c>
      <c r="B641" s="3">
        <v>6</v>
      </c>
      <c r="C641" s="3">
        <v>6</v>
      </c>
    </row>
    <row r="642" spans="1:3" x14ac:dyDescent="0.25">
      <c r="A642" s="2" t="s">
        <v>712</v>
      </c>
      <c r="B642" s="3">
        <v>5</v>
      </c>
      <c r="C642" s="3">
        <v>4</v>
      </c>
    </row>
    <row r="643" spans="1:3" x14ac:dyDescent="0.25">
      <c r="A643" s="2" t="s">
        <v>713</v>
      </c>
      <c r="B643" s="3">
        <v>5</v>
      </c>
      <c r="C643" s="3">
        <v>5</v>
      </c>
    </row>
    <row r="644" spans="1:3" x14ac:dyDescent="0.25">
      <c r="A644" s="2" t="s">
        <v>714</v>
      </c>
      <c r="B644" s="3">
        <v>6</v>
      </c>
      <c r="C644" s="3">
        <v>6</v>
      </c>
    </row>
    <row r="645" spans="1:3" x14ac:dyDescent="0.25">
      <c r="A645" s="2" t="s">
        <v>715</v>
      </c>
      <c r="B645" s="3">
        <v>3</v>
      </c>
      <c r="C645" s="3">
        <v>5</v>
      </c>
    </row>
    <row r="646" spans="1:3" x14ac:dyDescent="0.25">
      <c r="A646" s="2" t="s">
        <v>716</v>
      </c>
      <c r="B646" s="3">
        <v>5</v>
      </c>
      <c r="C646" s="3">
        <v>5</v>
      </c>
    </row>
    <row r="647" spans="1:3" x14ac:dyDescent="0.25">
      <c r="A647" s="2" t="s">
        <v>717</v>
      </c>
      <c r="B647" s="3">
        <v>5</v>
      </c>
      <c r="C647" s="3">
        <v>5</v>
      </c>
    </row>
    <row r="648" spans="1:3" x14ac:dyDescent="0.25">
      <c r="A648" s="2" t="s">
        <v>718</v>
      </c>
      <c r="B648" s="3">
        <v>6</v>
      </c>
      <c r="C648" s="3">
        <v>6</v>
      </c>
    </row>
    <row r="649" spans="1:3" x14ac:dyDescent="0.25">
      <c r="A649" s="2" t="s">
        <v>719</v>
      </c>
      <c r="B649" s="3">
        <v>6</v>
      </c>
      <c r="C649" s="3">
        <v>5</v>
      </c>
    </row>
    <row r="650" spans="1:3" x14ac:dyDescent="0.25">
      <c r="A650" s="2" t="s">
        <v>720</v>
      </c>
      <c r="B650" s="3">
        <v>1</v>
      </c>
      <c r="C650" s="3">
        <v>3</v>
      </c>
    </row>
    <row r="651" spans="1:3" x14ac:dyDescent="0.25">
      <c r="A651" s="2" t="s">
        <v>721</v>
      </c>
      <c r="B651" s="3">
        <v>6</v>
      </c>
      <c r="C651" s="3">
        <v>6</v>
      </c>
    </row>
    <row r="652" spans="1:3" x14ac:dyDescent="0.25">
      <c r="A652" s="2" t="s">
        <v>722</v>
      </c>
      <c r="B652" s="3">
        <v>6</v>
      </c>
      <c r="C652" s="3">
        <v>5</v>
      </c>
    </row>
    <row r="653" spans="1:3" x14ac:dyDescent="0.25">
      <c r="A653" s="2" t="s">
        <v>723</v>
      </c>
      <c r="B653" s="3">
        <v>5</v>
      </c>
      <c r="C653" s="3">
        <v>5</v>
      </c>
    </row>
    <row r="654" spans="1:3" x14ac:dyDescent="0.25">
      <c r="A654" s="2" t="s">
        <v>724</v>
      </c>
      <c r="B654" s="3">
        <v>1</v>
      </c>
      <c r="C654" s="3">
        <v>2</v>
      </c>
    </row>
    <row r="655" spans="1:3" x14ac:dyDescent="0.25">
      <c r="A655" s="2" t="s">
        <v>725</v>
      </c>
      <c r="B655" s="3">
        <v>5</v>
      </c>
      <c r="C655" s="3">
        <v>5</v>
      </c>
    </row>
    <row r="656" spans="1:3" x14ac:dyDescent="0.25">
      <c r="A656" s="2" t="s">
        <v>726</v>
      </c>
      <c r="B656" s="3">
        <v>5</v>
      </c>
      <c r="C656" s="3">
        <v>6</v>
      </c>
    </row>
    <row r="657" spans="1:3" x14ac:dyDescent="0.25">
      <c r="A657" s="2" t="s">
        <v>727</v>
      </c>
      <c r="B657" s="3">
        <v>2</v>
      </c>
      <c r="C657" s="3">
        <v>4</v>
      </c>
    </row>
    <row r="658" spans="1:3" x14ac:dyDescent="0.25">
      <c r="A658" s="2" t="s">
        <v>728</v>
      </c>
      <c r="B658" s="3">
        <v>7</v>
      </c>
      <c r="C658" s="3">
        <v>7</v>
      </c>
    </row>
    <row r="659" spans="1:3" x14ac:dyDescent="0.25">
      <c r="A659" s="2" t="s">
        <v>729</v>
      </c>
      <c r="B659" s="3">
        <v>5</v>
      </c>
      <c r="C659" s="3">
        <v>4</v>
      </c>
    </row>
    <row r="660" spans="1:3" x14ac:dyDescent="0.25">
      <c r="A660" s="2" t="s">
        <v>730</v>
      </c>
      <c r="B660" s="3">
        <v>3</v>
      </c>
      <c r="C660" s="3">
        <v>5</v>
      </c>
    </row>
    <row r="661" spans="1:3" x14ac:dyDescent="0.25">
      <c r="A661" s="2" t="s">
        <v>731</v>
      </c>
      <c r="B661" s="3">
        <v>4</v>
      </c>
      <c r="C661" s="3">
        <v>4</v>
      </c>
    </row>
    <row r="662" spans="1:3" x14ac:dyDescent="0.25">
      <c r="A662" s="2" t="s">
        <v>732</v>
      </c>
      <c r="B662" s="3">
        <v>7</v>
      </c>
      <c r="C662" s="3">
        <v>6</v>
      </c>
    </row>
    <row r="663" spans="1:3" x14ac:dyDescent="0.25">
      <c r="A663" s="2" t="s">
        <v>733</v>
      </c>
      <c r="B663" s="3">
        <v>7</v>
      </c>
      <c r="C663" s="3">
        <v>6</v>
      </c>
    </row>
    <row r="664" spans="1:3" x14ac:dyDescent="0.25">
      <c r="A664" s="2" t="s">
        <v>734</v>
      </c>
      <c r="B664" s="3">
        <v>6</v>
      </c>
      <c r="C664" s="3">
        <v>5</v>
      </c>
    </row>
    <row r="665" spans="1:3" x14ac:dyDescent="0.25">
      <c r="A665" s="2" t="s">
        <v>735</v>
      </c>
      <c r="B665" s="3">
        <v>6</v>
      </c>
      <c r="C665" s="3">
        <v>5</v>
      </c>
    </row>
    <row r="666" spans="1:3" x14ac:dyDescent="0.25">
      <c r="A666" s="2" t="s">
        <v>736</v>
      </c>
      <c r="B666" s="3">
        <v>6</v>
      </c>
      <c r="C666" s="3">
        <v>6</v>
      </c>
    </row>
    <row r="667" spans="1:3" x14ac:dyDescent="0.25">
      <c r="A667" s="2" t="s">
        <v>737</v>
      </c>
      <c r="B667" s="3">
        <v>4</v>
      </c>
      <c r="C667" s="3">
        <v>4</v>
      </c>
    </row>
    <row r="668" spans="1:3" x14ac:dyDescent="0.25">
      <c r="A668" s="2" t="s">
        <v>738</v>
      </c>
      <c r="B668" s="3">
        <v>5</v>
      </c>
      <c r="C668" s="3">
        <v>4</v>
      </c>
    </row>
    <row r="669" spans="1:3" x14ac:dyDescent="0.25">
      <c r="A669" s="2" t="s">
        <v>739</v>
      </c>
      <c r="B669" s="3">
        <v>1</v>
      </c>
      <c r="C669" s="3">
        <v>1</v>
      </c>
    </row>
    <row r="670" spans="1:3" x14ac:dyDescent="0.25">
      <c r="A670" s="2" t="s">
        <v>740</v>
      </c>
      <c r="B670" s="3">
        <v>4</v>
      </c>
      <c r="C670" s="3">
        <v>4</v>
      </c>
    </row>
    <row r="671" spans="1:3" x14ac:dyDescent="0.25">
      <c r="A671" s="2" t="s">
        <v>741</v>
      </c>
      <c r="B671" s="3">
        <v>6</v>
      </c>
      <c r="C671" s="3">
        <v>6</v>
      </c>
    </row>
    <row r="672" spans="1:3" x14ac:dyDescent="0.25">
      <c r="A672" s="2" t="s">
        <v>742</v>
      </c>
      <c r="B672" s="3">
        <v>5</v>
      </c>
      <c r="C672" s="3">
        <v>6</v>
      </c>
    </row>
    <row r="673" spans="1:3" x14ac:dyDescent="0.25">
      <c r="A673" s="2" t="s">
        <v>743</v>
      </c>
      <c r="B673" s="3">
        <v>5</v>
      </c>
      <c r="C673" s="3">
        <v>4</v>
      </c>
    </row>
    <row r="674" spans="1:3" x14ac:dyDescent="0.25">
      <c r="A674" s="2" t="s">
        <v>744</v>
      </c>
      <c r="B674" s="3">
        <v>1</v>
      </c>
      <c r="C674" s="3">
        <v>1</v>
      </c>
    </row>
    <row r="675" spans="1:3" x14ac:dyDescent="0.25">
      <c r="A675" s="2" t="s">
        <v>745</v>
      </c>
      <c r="B675" s="3">
        <v>5</v>
      </c>
      <c r="C675" s="3">
        <v>5</v>
      </c>
    </row>
    <row r="676" spans="1:3" x14ac:dyDescent="0.25">
      <c r="A676" s="2" t="s">
        <v>746</v>
      </c>
      <c r="B676" s="3">
        <v>5</v>
      </c>
      <c r="C676" s="3">
        <v>4</v>
      </c>
    </row>
    <row r="677" spans="1:3" x14ac:dyDescent="0.25">
      <c r="A677" s="2" t="s">
        <v>747</v>
      </c>
      <c r="B677" s="3">
        <v>4</v>
      </c>
      <c r="C677" s="3">
        <v>5</v>
      </c>
    </row>
    <row r="678" spans="1:3" x14ac:dyDescent="0.25">
      <c r="A678" s="2" t="s">
        <v>748</v>
      </c>
      <c r="B678" s="3">
        <v>6</v>
      </c>
      <c r="C678" s="3">
        <v>6</v>
      </c>
    </row>
    <row r="679" spans="1:3" x14ac:dyDescent="0.25">
      <c r="A679" s="2" t="s">
        <v>749</v>
      </c>
      <c r="B679" s="3">
        <v>5</v>
      </c>
      <c r="C679" s="3">
        <v>5</v>
      </c>
    </row>
    <row r="680" spans="1:3" x14ac:dyDescent="0.25">
      <c r="A680" s="2" t="s">
        <v>750</v>
      </c>
      <c r="B680" s="3">
        <v>7</v>
      </c>
      <c r="C680" s="3">
        <v>6</v>
      </c>
    </row>
    <row r="681" spans="1:3" x14ac:dyDescent="0.25">
      <c r="A681" s="2" t="s">
        <v>751</v>
      </c>
      <c r="B681" s="3">
        <v>6</v>
      </c>
      <c r="C681" s="3">
        <v>5</v>
      </c>
    </row>
    <row r="682" spans="1:3" x14ac:dyDescent="0.25">
      <c r="A682" s="2" t="s">
        <v>752</v>
      </c>
      <c r="B682" s="3">
        <v>4</v>
      </c>
      <c r="C682" s="3">
        <v>4</v>
      </c>
    </row>
    <row r="683" spans="1:3" x14ac:dyDescent="0.25">
      <c r="A683" s="2" t="s">
        <v>753</v>
      </c>
      <c r="B683" s="3">
        <v>4</v>
      </c>
      <c r="C683" s="3">
        <v>4</v>
      </c>
    </row>
    <row r="684" spans="1:3" x14ac:dyDescent="0.25">
      <c r="A684" s="2" t="s">
        <v>754</v>
      </c>
      <c r="B684" s="3">
        <v>3</v>
      </c>
      <c r="C684" s="3">
        <v>4</v>
      </c>
    </row>
    <row r="685" spans="1:3" x14ac:dyDescent="0.25">
      <c r="A685" s="2" t="s">
        <v>755</v>
      </c>
      <c r="B685" s="3">
        <v>6</v>
      </c>
      <c r="C685" s="3">
        <v>7</v>
      </c>
    </row>
    <row r="686" spans="1:3" x14ac:dyDescent="0.25">
      <c r="A686" s="2" t="s">
        <v>756</v>
      </c>
      <c r="B686" s="3">
        <v>4</v>
      </c>
      <c r="C686" s="3">
        <v>7</v>
      </c>
    </row>
    <row r="687" spans="1:3" x14ac:dyDescent="0.25">
      <c r="A687" s="2" t="s">
        <v>757</v>
      </c>
      <c r="B687" s="3">
        <v>4</v>
      </c>
      <c r="C687" s="3">
        <v>4</v>
      </c>
    </row>
    <row r="688" spans="1:3" x14ac:dyDescent="0.25">
      <c r="A688" s="2" t="s">
        <v>758</v>
      </c>
      <c r="B688" s="3">
        <v>1</v>
      </c>
      <c r="C688" s="3">
        <v>1</v>
      </c>
    </row>
    <row r="689" spans="1:3" x14ac:dyDescent="0.25">
      <c r="A689" s="2" t="s">
        <v>759</v>
      </c>
      <c r="B689" s="3">
        <v>7</v>
      </c>
      <c r="C689" s="3">
        <v>7</v>
      </c>
    </row>
    <row r="690" spans="1:3" x14ac:dyDescent="0.25">
      <c r="A690" s="2" t="s">
        <v>760</v>
      </c>
      <c r="B690" s="3">
        <v>5</v>
      </c>
      <c r="C690" s="3">
        <v>1</v>
      </c>
    </row>
    <row r="691" spans="1:3" x14ac:dyDescent="0.25">
      <c r="A691" s="2" t="s">
        <v>761</v>
      </c>
      <c r="B691" s="3">
        <v>3</v>
      </c>
      <c r="C691" s="3">
        <v>2</v>
      </c>
    </row>
    <row r="692" spans="1:3" x14ac:dyDescent="0.25">
      <c r="A692" s="2" t="s">
        <v>762</v>
      </c>
      <c r="B692" s="3">
        <v>5</v>
      </c>
      <c r="C692" s="3">
        <v>5</v>
      </c>
    </row>
    <row r="693" spans="1:3" x14ac:dyDescent="0.25">
      <c r="A693" s="2" t="s">
        <v>763</v>
      </c>
      <c r="B693" s="3">
        <v>4</v>
      </c>
      <c r="C693" s="3">
        <v>3</v>
      </c>
    </row>
    <row r="694" spans="1:3" x14ac:dyDescent="0.25">
      <c r="A694" s="2" t="s">
        <v>764</v>
      </c>
      <c r="B694" s="3">
        <v>1</v>
      </c>
      <c r="C694" s="3">
        <v>1</v>
      </c>
    </row>
    <row r="695" spans="1:3" x14ac:dyDescent="0.25">
      <c r="A695" s="2" t="s">
        <v>765</v>
      </c>
      <c r="B695" s="3">
        <v>3</v>
      </c>
      <c r="C695" s="3">
        <v>6</v>
      </c>
    </row>
    <row r="696" spans="1:3" x14ac:dyDescent="0.25">
      <c r="A696" s="2" t="s">
        <v>766</v>
      </c>
      <c r="B696" s="3">
        <v>5</v>
      </c>
      <c r="C696" s="3">
        <v>5</v>
      </c>
    </row>
    <row r="697" spans="1:3" x14ac:dyDescent="0.25">
      <c r="A697" s="2" t="s">
        <v>767</v>
      </c>
      <c r="B697" s="3">
        <v>5</v>
      </c>
      <c r="C697" s="3">
        <v>5</v>
      </c>
    </row>
    <row r="698" spans="1:3" x14ac:dyDescent="0.25">
      <c r="A698" s="2" t="s">
        <v>768</v>
      </c>
      <c r="B698" s="3">
        <v>6</v>
      </c>
      <c r="C698" s="3">
        <v>5</v>
      </c>
    </row>
    <row r="699" spans="1:3" x14ac:dyDescent="0.25">
      <c r="A699" s="2" t="s">
        <v>769</v>
      </c>
      <c r="B699" s="3">
        <v>6</v>
      </c>
      <c r="C699" s="3">
        <v>4</v>
      </c>
    </row>
    <row r="700" spans="1:3" x14ac:dyDescent="0.25">
      <c r="A700" s="2" t="s">
        <v>770</v>
      </c>
      <c r="B700" s="3">
        <v>5</v>
      </c>
      <c r="C700" s="3">
        <v>5</v>
      </c>
    </row>
    <row r="701" spans="1:3" x14ac:dyDescent="0.25">
      <c r="A701" s="2" t="s">
        <v>771</v>
      </c>
      <c r="B701" s="3">
        <v>6</v>
      </c>
      <c r="C701" s="3">
        <v>6</v>
      </c>
    </row>
    <row r="702" spans="1:3" x14ac:dyDescent="0.25">
      <c r="A702" s="2" t="s">
        <v>772</v>
      </c>
      <c r="B702" s="3">
        <v>3</v>
      </c>
      <c r="C702" s="3">
        <v>4</v>
      </c>
    </row>
    <row r="703" spans="1:3" x14ac:dyDescent="0.25">
      <c r="A703" s="2" t="s">
        <v>773</v>
      </c>
      <c r="B703" s="3">
        <v>4</v>
      </c>
      <c r="C703" s="3">
        <v>5</v>
      </c>
    </row>
    <row r="704" spans="1:3" x14ac:dyDescent="0.25">
      <c r="A704" s="2" t="s">
        <v>774</v>
      </c>
      <c r="B704" s="3">
        <v>2</v>
      </c>
      <c r="C704" s="3">
        <v>3</v>
      </c>
    </row>
    <row r="705" spans="1:3" x14ac:dyDescent="0.25">
      <c r="A705" s="2" t="s">
        <v>775</v>
      </c>
      <c r="B705" s="3">
        <v>6</v>
      </c>
      <c r="C705" s="3">
        <v>6</v>
      </c>
    </row>
    <row r="706" spans="1:3" x14ac:dyDescent="0.25">
      <c r="A706" s="2" t="s">
        <v>776</v>
      </c>
      <c r="B706" s="3">
        <v>5</v>
      </c>
      <c r="C706" s="3">
        <v>5</v>
      </c>
    </row>
    <row r="707" spans="1:3" x14ac:dyDescent="0.25">
      <c r="A707" s="2" t="s">
        <v>777</v>
      </c>
      <c r="B707" s="3">
        <v>5</v>
      </c>
      <c r="C707" s="3">
        <v>6</v>
      </c>
    </row>
    <row r="708" spans="1:3" x14ac:dyDescent="0.25">
      <c r="A708" s="2" t="s">
        <v>778</v>
      </c>
      <c r="B708" s="3">
        <v>6</v>
      </c>
      <c r="C708" s="3">
        <v>6</v>
      </c>
    </row>
    <row r="709" spans="1:3" x14ac:dyDescent="0.25">
      <c r="A709" s="2" t="s">
        <v>779</v>
      </c>
      <c r="B709" s="3">
        <v>7</v>
      </c>
      <c r="C709" s="3">
        <v>7</v>
      </c>
    </row>
    <row r="710" spans="1:3" x14ac:dyDescent="0.25">
      <c r="A710" s="2" t="s">
        <v>780</v>
      </c>
      <c r="B710" s="3">
        <v>4</v>
      </c>
      <c r="C710" s="3">
        <v>4</v>
      </c>
    </row>
    <row r="711" spans="1:3" x14ac:dyDescent="0.25">
      <c r="A711" s="2" t="s">
        <v>781</v>
      </c>
      <c r="B711" s="3">
        <v>6</v>
      </c>
      <c r="C711" s="3">
        <v>6</v>
      </c>
    </row>
    <row r="712" spans="1:3" x14ac:dyDescent="0.25">
      <c r="A712" s="2" t="s">
        <v>782</v>
      </c>
      <c r="B712" s="3">
        <v>1</v>
      </c>
      <c r="C712" s="3">
        <v>1</v>
      </c>
    </row>
    <row r="713" spans="1:3" x14ac:dyDescent="0.25">
      <c r="A713" s="2" t="s">
        <v>783</v>
      </c>
      <c r="B713" s="3">
        <v>5</v>
      </c>
      <c r="C713" s="3">
        <v>4</v>
      </c>
    </row>
    <row r="714" spans="1:3" x14ac:dyDescent="0.25">
      <c r="A714" s="2" t="s">
        <v>784</v>
      </c>
      <c r="B714" s="3">
        <v>4</v>
      </c>
      <c r="C714" s="3">
        <v>4</v>
      </c>
    </row>
    <row r="715" spans="1:3" x14ac:dyDescent="0.25">
      <c r="A715" s="2" t="s">
        <v>785</v>
      </c>
      <c r="B715" s="3">
        <v>5</v>
      </c>
      <c r="C715" s="3">
        <v>5</v>
      </c>
    </row>
    <row r="716" spans="1:3" x14ac:dyDescent="0.25">
      <c r="A716" s="2" t="s">
        <v>786</v>
      </c>
      <c r="B716" s="3">
        <v>4</v>
      </c>
      <c r="C716" s="3">
        <v>4</v>
      </c>
    </row>
    <row r="717" spans="1:3" x14ac:dyDescent="0.25">
      <c r="A717" s="2" t="s">
        <v>787</v>
      </c>
      <c r="B717" s="3">
        <v>6</v>
      </c>
      <c r="C717" s="3">
        <v>5</v>
      </c>
    </row>
    <row r="718" spans="1:3" x14ac:dyDescent="0.25">
      <c r="A718" s="2" t="s">
        <v>788</v>
      </c>
      <c r="B718" s="3">
        <v>5</v>
      </c>
      <c r="C718" s="3">
        <v>6</v>
      </c>
    </row>
    <row r="719" spans="1:3" x14ac:dyDescent="0.25">
      <c r="A719" s="2" t="s">
        <v>789</v>
      </c>
      <c r="B719" s="3">
        <v>5</v>
      </c>
      <c r="C719" s="3">
        <v>5</v>
      </c>
    </row>
    <row r="720" spans="1:3" x14ac:dyDescent="0.25">
      <c r="A720" s="2" t="s">
        <v>790</v>
      </c>
      <c r="B720" s="3">
        <v>2</v>
      </c>
      <c r="C720" s="3">
        <v>3</v>
      </c>
    </row>
    <row r="721" spans="1:3" x14ac:dyDescent="0.25">
      <c r="A721" s="2" t="s">
        <v>791</v>
      </c>
      <c r="B721" s="3">
        <v>5</v>
      </c>
      <c r="C721" s="3">
        <v>4</v>
      </c>
    </row>
    <row r="722" spans="1:3" x14ac:dyDescent="0.25">
      <c r="A722" s="2" t="s">
        <v>792</v>
      </c>
      <c r="B722" s="3">
        <v>7</v>
      </c>
      <c r="C722" s="3">
        <v>6</v>
      </c>
    </row>
    <row r="723" spans="1:3" x14ac:dyDescent="0.25">
      <c r="A723" s="2" t="s">
        <v>793</v>
      </c>
      <c r="B723" s="3">
        <v>4</v>
      </c>
      <c r="C723" s="3">
        <v>4</v>
      </c>
    </row>
    <row r="724" spans="1:3" x14ac:dyDescent="0.25">
      <c r="A724" s="2" t="s">
        <v>794</v>
      </c>
      <c r="B724" s="3">
        <v>7</v>
      </c>
      <c r="C724" s="3">
        <v>7</v>
      </c>
    </row>
    <row r="725" spans="1:3" x14ac:dyDescent="0.25">
      <c r="A725" s="2" t="s">
        <v>795</v>
      </c>
      <c r="B725" s="3">
        <v>4</v>
      </c>
      <c r="C725" s="3">
        <v>7</v>
      </c>
    </row>
    <row r="726" spans="1:3" x14ac:dyDescent="0.25">
      <c r="A726" s="2" t="s">
        <v>796</v>
      </c>
      <c r="B726" s="3">
        <v>5</v>
      </c>
      <c r="C726" s="3">
        <v>5</v>
      </c>
    </row>
    <row r="727" spans="1:3" x14ac:dyDescent="0.25">
      <c r="A727" s="2" t="s">
        <v>797</v>
      </c>
      <c r="B727" s="3">
        <v>4</v>
      </c>
      <c r="C727" s="3">
        <v>3</v>
      </c>
    </row>
    <row r="728" spans="1:3" x14ac:dyDescent="0.25">
      <c r="A728" s="2" t="s">
        <v>798</v>
      </c>
      <c r="B728" s="3">
        <v>5</v>
      </c>
      <c r="C728" s="3">
        <v>7</v>
      </c>
    </row>
    <row r="729" spans="1:3" x14ac:dyDescent="0.25">
      <c r="A729" s="2" t="s">
        <v>799</v>
      </c>
      <c r="B729" s="3">
        <v>3</v>
      </c>
      <c r="C729" s="3">
        <v>3</v>
      </c>
    </row>
    <row r="730" spans="1:3" x14ac:dyDescent="0.25">
      <c r="A730" s="2" t="s">
        <v>800</v>
      </c>
      <c r="B730" s="3">
        <v>6</v>
      </c>
      <c r="C730" s="3">
        <v>6</v>
      </c>
    </row>
    <row r="731" spans="1:3" x14ac:dyDescent="0.25">
      <c r="A731" s="2" t="s">
        <v>801</v>
      </c>
      <c r="B731" s="3">
        <v>7</v>
      </c>
      <c r="C731" s="3">
        <v>5</v>
      </c>
    </row>
    <row r="732" spans="1:3" x14ac:dyDescent="0.25">
      <c r="A732" s="2" t="s">
        <v>802</v>
      </c>
      <c r="B732" s="3">
        <v>6</v>
      </c>
      <c r="C732" s="3">
        <v>5</v>
      </c>
    </row>
    <row r="733" spans="1:3" x14ac:dyDescent="0.25">
      <c r="A733" s="2" t="s">
        <v>803</v>
      </c>
      <c r="B733" s="3">
        <v>6</v>
      </c>
      <c r="C733" s="3">
        <v>5</v>
      </c>
    </row>
    <row r="734" spans="1:3" x14ac:dyDescent="0.25">
      <c r="A734" s="2" t="s">
        <v>804</v>
      </c>
      <c r="B734" s="3">
        <v>6</v>
      </c>
      <c r="C734" s="3">
        <v>6</v>
      </c>
    </row>
    <row r="735" spans="1:3" x14ac:dyDescent="0.25">
      <c r="A735" s="2" t="s">
        <v>805</v>
      </c>
      <c r="B735" s="3">
        <v>5</v>
      </c>
      <c r="C735" s="3">
        <v>3</v>
      </c>
    </row>
    <row r="736" spans="1:3" x14ac:dyDescent="0.25">
      <c r="A736" s="2" t="s">
        <v>806</v>
      </c>
      <c r="B736" s="3">
        <v>5</v>
      </c>
      <c r="C736" s="3">
        <v>5</v>
      </c>
    </row>
    <row r="737" spans="1:3" x14ac:dyDescent="0.25">
      <c r="A737" s="2" t="s">
        <v>807</v>
      </c>
      <c r="B737" s="3">
        <v>5</v>
      </c>
      <c r="C737" s="3">
        <v>5</v>
      </c>
    </row>
    <row r="738" spans="1:3" x14ac:dyDescent="0.25">
      <c r="A738" s="2" t="s">
        <v>808</v>
      </c>
      <c r="B738" s="3">
        <v>6</v>
      </c>
      <c r="C738" s="3">
        <v>5</v>
      </c>
    </row>
    <row r="739" spans="1:3" x14ac:dyDescent="0.25">
      <c r="A739" s="2" t="s">
        <v>809</v>
      </c>
      <c r="B739" s="3">
        <v>6</v>
      </c>
      <c r="C739" s="3">
        <v>6</v>
      </c>
    </row>
    <row r="740" spans="1:3" x14ac:dyDescent="0.25">
      <c r="A740" s="2" t="s">
        <v>810</v>
      </c>
      <c r="B740" s="3">
        <v>3</v>
      </c>
      <c r="C740" s="3">
        <v>6</v>
      </c>
    </row>
    <row r="741" spans="1:3" x14ac:dyDescent="0.25">
      <c r="A741" s="2" t="s">
        <v>811</v>
      </c>
      <c r="B741" s="3">
        <v>6</v>
      </c>
      <c r="C741" s="3">
        <v>5</v>
      </c>
    </row>
    <row r="742" spans="1:3" x14ac:dyDescent="0.25">
      <c r="A742" s="2" t="s">
        <v>812</v>
      </c>
      <c r="B742" s="3">
        <v>3</v>
      </c>
      <c r="C742" s="3">
        <v>4</v>
      </c>
    </row>
    <row r="743" spans="1:3" x14ac:dyDescent="0.25">
      <c r="A743" s="2" t="s">
        <v>813</v>
      </c>
      <c r="B743" s="3">
        <v>6</v>
      </c>
      <c r="C743" s="3">
        <v>6</v>
      </c>
    </row>
    <row r="744" spans="1:3" x14ac:dyDescent="0.25">
      <c r="A744" s="2" t="s">
        <v>814</v>
      </c>
      <c r="B744" s="3">
        <v>6</v>
      </c>
      <c r="C744" s="3">
        <v>6</v>
      </c>
    </row>
    <row r="745" spans="1:3" x14ac:dyDescent="0.25">
      <c r="A745" s="2" t="s">
        <v>815</v>
      </c>
      <c r="B745" s="3">
        <v>2</v>
      </c>
      <c r="C745" s="3">
        <v>4</v>
      </c>
    </row>
    <row r="746" spans="1:3" x14ac:dyDescent="0.25">
      <c r="A746" s="2" t="s">
        <v>816</v>
      </c>
      <c r="B746" s="3">
        <v>3</v>
      </c>
      <c r="C746" s="3">
        <v>4</v>
      </c>
    </row>
    <row r="747" spans="1:3" x14ac:dyDescent="0.25">
      <c r="A747" s="2" t="s">
        <v>817</v>
      </c>
      <c r="B747" s="3">
        <v>5</v>
      </c>
      <c r="C747" s="3">
        <v>5</v>
      </c>
    </row>
    <row r="748" spans="1:3" x14ac:dyDescent="0.25">
      <c r="A748" s="2" t="s">
        <v>818</v>
      </c>
      <c r="B748" s="3">
        <v>3</v>
      </c>
      <c r="C748" s="3">
        <v>4</v>
      </c>
    </row>
    <row r="749" spans="1:3" x14ac:dyDescent="0.25">
      <c r="A749" s="2" t="s">
        <v>819</v>
      </c>
      <c r="B749" s="3">
        <v>4</v>
      </c>
      <c r="C749" s="3">
        <v>4</v>
      </c>
    </row>
    <row r="750" spans="1:3" x14ac:dyDescent="0.25">
      <c r="A750" s="2" t="s">
        <v>820</v>
      </c>
      <c r="B750" s="3">
        <v>7</v>
      </c>
      <c r="C750" s="3">
        <v>7</v>
      </c>
    </row>
    <row r="751" spans="1:3" x14ac:dyDescent="0.25">
      <c r="A751" s="2" t="s">
        <v>821</v>
      </c>
      <c r="B751" s="3">
        <v>5</v>
      </c>
      <c r="C751" s="3">
        <v>5</v>
      </c>
    </row>
    <row r="752" spans="1:3" x14ac:dyDescent="0.25">
      <c r="A752" s="2" t="s">
        <v>822</v>
      </c>
      <c r="B752" s="3">
        <v>4</v>
      </c>
      <c r="C752" s="3">
        <v>6</v>
      </c>
    </row>
    <row r="753" spans="1:3" x14ac:dyDescent="0.25">
      <c r="A753" s="2" t="s">
        <v>823</v>
      </c>
      <c r="B753" s="3">
        <v>5</v>
      </c>
      <c r="C753" s="3">
        <v>3</v>
      </c>
    </row>
    <row r="754" spans="1:3" x14ac:dyDescent="0.25">
      <c r="A754" s="2" t="s">
        <v>824</v>
      </c>
      <c r="B754" s="3">
        <v>6</v>
      </c>
      <c r="C754" s="3">
        <v>5</v>
      </c>
    </row>
    <row r="755" spans="1:3" x14ac:dyDescent="0.25">
      <c r="A755" s="2" t="s">
        <v>825</v>
      </c>
      <c r="B755" s="3">
        <v>7</v>
      </c>
      <c r="C755" s="3">
        <v>7</v>
      </c>
    </row>
    <row r="756" spans="1:3" x14ac:dyDescent="0.25">
      <c r="A756" s="2" t="s">
        <v>826</v>
      </c>
      <c r="B756" s="3">
        <v>5</v>
      </c>
      <c r="C756" s="3">
        <v>5</v>
      </c>
    </row>
    <row r="757" spans="1:3" x14ac:dyDescent="0.25">
      <c r="A757" s="2" t="s">
        <v>827</v>
      </c>
      <c r="B757" s="3">
        <v>4</v>
      </c>
      <c r="C757" s="3">
        <v>5</v>
      </c>
    </row>
    <row r="758" spans="1:3" x14ac:dyDescent="0.25">
      <c r="A758" s="2" t="s">
        <v>828</v>
      </c>
      <c r="B758" s="3">
        <v>5</v>
      </c>
      <c r="C758" s="3">
        <v>5</v>
      </c>
    </row>
    <row r="759" spans="1:3" x14ac:dyDescent="0.25">
      <c r="A759" s="2" t="s">
        <v>829</v>
      </c>
      <c r="B759" s="3">
        <v>7</v>
      </c>
      <c r="C759" s="3">
        <v>7</v>
      </c>
    </row>
    <row r="760" spans="1:3" x14ac:dyDescent="0.25">
      <c r="A760" s="2" t="s">
        <v>830</v>
      </c>
      <c r="B760" s="3">
        <v>6</v>
      </c>
      <c r="C760" s="3">
        <v>5</v>
      </c>
    </row>
    <row r="761" spans="1:3" x14ac:dyDescent="0.25">
      <c r="A761" s="2" t="s">
        <v>831</v>
      </c>
      <c r="B761" s="3">
        <v>4</v>
      </c>
      <c r="C761" s="3">
        <v>5</v>
      </c>
    </row>
    <row r="762" spans="1:3" x14ac:dyDescent="0.25">
      <c r="A762" s="2" t="s">
        <v>832</v>
      </c>
      <c r="B762" s="3">
        <v>5</v>
      </c>
      <c r="C762" s="3">
        <v>5</v>
      </c>
    </row>
    <row r="763" spans="1:3" x14ac:dyDescent="0.25">
      <c r="A763" s="2" t="s">
        <v>833</v>
      </c>
      <c r="B763" s="3">
        <v>5</v>
      </c>
      <c r="C763" s="3">
        <v>5</v>
      </c>
    </row>
    <row r="764" spans="1:3" x14ac:dyDescent="0.25">
      <c r="A764" s="2" t="s">
        <v>834</v>
      </c>
      <c r="B764" s="3">
        <v>4</v>
      </c>
      <c r="C764" s="3">
        <v>4</v>
      </c>
    </row>
    <row r="765" spans="1:3" x14ac:dyDescent="0.25">
      <c r="A765" s="2" t="s">
        <v>835</v>
      </c>
      <c r="B765" s="3">
        <v>6</v>
      </c>
      <c r="C765" s="3">
        <v>5</v>
      </c>
    </row>
    <row r="766" spans="1:3" x14ac:dyDescent="0.25">
      <c r="A766" s="2" t="s">
        <v>836</v>
      </c>
      <c r="B766" s="3">
        <v>5</v>
      </c>
      <c r="C766" s="3">
        <v>6</v>
      </c>
    </row>
    <row r="767" spans="1:3" x14ac:dyDescent="0.25">
      <c r="A767" s="2" t="s">
        <v>837</v>
      </c>
      <c r="B767" s="3">
        <v>4</v>
      </c>
      <c r="C767" s="3">
        <v>2</v>
      </c>
    </row>
    <row r="768" spans="1:3" x14ac:dyDescent="0.25">
      <c r="A768" s="2" t="s">
        <v>838</v>
      </c>
      <c r="B768" s="3">
        <v>5</v>
      </c>
      <c r="C768" s="3">
        <v>5</v>
      </c>
    </row>
    <row r="769" spans="1:3" x14ac:dyDescent="0.25">
      <c r="A769" s="2" t="s">
        <v>839</v>
      </c>
      <c r="B769" s="3">
        <v>3</v>
      </c>
      <c r="C769" s="3">
        <v>3</v>
      </c>
    </row>
    <row r="770" spans="1:3" x14ac:dyDescent="0.25">
      <c r="A770" s="2" t="s">
        <v>840</v>
      </c>
      <c r="B770" s="3">
        <v>6</v>
      </c>
      <c r="C770" s="3">
        <v>6</v>
      </c>
    </row>
    <row r="771" spans="1:3" x14ac:dyDescent="0.25">
      <c r="A771" s="2" t="s">
        <v>841</v>
      </c>
      <c r="B771" s="3">
        <v>3</v>
      </c>
      <c r="C771" s="3">
        <v>5</v>
      </c>
    </row>
    <row r="772" spans="1:3" x14ac:dyDescent="0.25">
      <c r="A772" s="2" t="s">
        <v>842</v>
      </c>
      <c r="B772" s="3">
        <v>5</v>
      </c>
      <c r="C772" s="3">
        <v>4</v>
      </c>
    </row>
    <row r="773" spans="1:3" x14ac:dyDescent="0.25">
      <c r="A773" s="2" t="s">
        <v>843</v>
      </c>
      <c r="B773" s="3">
        <v>7</v>
      </c>
      <c r="C773" s="3">
        <v>7</v>
      </c>
    </row>
    <row r="774" spans="1:3" x14ac:dyDescent="0.25">
      <c r="A774" s="2" t="s">
        <v>844</v>
      </c>
      <c r="B774" s="3">
        <v>7</v>
      </c>
      <c r="C774" s="3">
        <v>4</v>
      </c>
    </row>
    <row r="775" spans="1:3" x14ac:dyDescent="0.25">
      <c r="A775" s="2" t="s">
        <v>845</v>
      </c>
      <c r="B775" s="3">
        <v>5</v>
      </c>
      <c r="C775" s="3">
        <v>4</v>
      </c>
    </row>
    <row r="776" spans="1:3" x14ac:dyDescent="0.25">
      <c r="A776" s="2" t="s">
        <v>846</v>
      </c>
      <c r="B776" s="3">
        <v>2</v>
      </c>
      <c r="C776" s="3">
        <v>6</v>
      </c>
    </row>
    <row r="777" spans="1:3" x14ac:dyDescent="0.25">
      <c r="A777" s="2" t="s">
        <v>847</v>
      </c>
      <c r="B777" s="3">
        <v>5</v>
      </c>
      <c r="C777" s="3">
        <v>5</v>
      </c>
    </row>
    <row r="778" spans="1:3" x14ac:dyDescent="0.25">
      <c r="A778" s="2" t="s">
        <v>848</v>
      </c>
      <c r="B778" s="3">
        <v>4</v>
      </c>
      <c r="C778" s="3">
        <v>4</v>
      </c>
    </row>
    <row r="779" spans="1:3" x14ac:dyDescent="0.25">
      <c r="A779" s="2" t="s">
        <v>849</v>
      </c>
      <c r="B779" s="3">
        <v>4</v>
      </c>
      <c r="C779" s="3">
        <v>5</v>
      </c>
    </row>
    <row r="780" spans="1:3" x14ac:dyDescent="0.25">
      <c r="A780" s="2" t="s">
        <v>850</v>
      </c>
      <c r="B780" s="3">
        <v>5</v>
      </c>
      <c r="C780" s="3">
        <v>5</v>
      </c>
    </row>
    <row r="781" spans="1:3" x14ac:dyDescent="0.25">
      <c r="A781" s="2" t="s">
        <v>851</v>
      </c>
      <c r="B781" s="3">
        <v>5</v>
      </c>
      <c r="C781" s="3">
        <v>6</v>
      </c>
    </row>
    <row r="782" spans="1:3" x14ac:dyDescent="0.25">
      <c r="A782" s="2" t="s">
        <v>852</v>
      </c>
      <c r="B782" s="3">
        <v>4</v>
      </c>
      <c r="C782" s="3">
        <v>6</v>
      </c>
    </row>
    <row r="783" spans="1:3" x14ac:dyDescent="0.25">
      <c r="A783" s="2" t="s">
        <v>853</v>
      </c>
      <c r="B783" s="3">
        <v>2</v>
      </c>
      <c r="C783" s="3">
        <v>3</v>
      </c>
    </row>
    <row r="784" spans="1:3" x14ac:dyDescent="0.25">
      <c r="A784" s="2" t="s">
        <v>854</v>
      </c>
      <c r="B784" s="3">
        <v>3</v>
      </c>
      <c r="C784" s="3">
        <v>3</v>
      </c>
    </row>
    <row r="785" spans="1:3" x14ac:dyDescent="0.25">
      <c r="A785" s="2" t="s">
        <v>855</v>
      </c>
      <c r="B785" s="3">
        <v>6</v>
      </c>
      <c r="C785" s="3">
        <v>5</v>
      </c>
    </row>
    <row r="786" spans="1:3" x14ac:dyDescent="0.25">
      <c r="A786" s="2" t="s">
        <v>856</v>
      </c>
      <c r="B786" s="3">
        <v>4</v>
      </c>
      <c r="C786" s="3">
        <v>4</v>
      </c>
    </row>
    <row r="787" spans="1:3" x14ac:dyDescent="0.25">
      <c r="A787" s="2" t="s">
        <v>857</v>
      </c>
      <c r="B787" s="3">
        <v>2</v>
      </c>
      <c r="C787" s="3">
        <v>1</v>
      </c>
    </row>
    <row r="788" spans="1:3" x14ac:dyDescent="0.25">
      <c r="A788" s="2" t="s">
        <v>858</v>
      </c>
      <c r="B788" s="3">
        <v>3</v>
      </c>
      <c r="C788" s="3">
        <v>6</v>
      </c>
    </row>
    <row r="789" spans="1:3" x14ac:dyDescent="0.25">
      <c r="A789" s="2" t="s">
        <v>859</v>
      </c>
      <c r="B789" s="3">
        <v>5</v>
      </c>
      <c r="C789" s="3">
        <v>4</v>
      </c>
    </row>
    <row r="790" spans="1:3" x14ac:dyDescent="0.25">
      <c r="A790" s="2" t="s">
        <v>860</v>
      </c>
      <c r="B790" s="3">
        <v>3</v>
      </c>
      <c r="C790" s="3">
        <v>6</v>
      </c>
    </row>
    <row r="791" spans="1:3" x14ac:dyDescent="0.25">
      <c r="A791" s="2" t="s">
        <v>861</v>
      </c>
      <c r="B791" s="3">
        <v>2</v>
      </c>
      <c r="C791" s="3">
        <v>3</v>
      </c>
    </row>
    <row r="792" spans="1:3" x14ac:dyDescent="0.25">
      <c r="A792" s="2" t="s">
        <v>862</v>
      </c>
      <c r="B792" s="3">
        <v>7</v>
      </c>
      <c r="C792" s="3">
        <v>7</v>
      </c>
    </row>
    <row r="793" spans="1:3" x14ac:dyDescent="0.25">
      <c r="A793" s="2" t="s">
        <v>863</v>
      </c>
      <c r="B793" s="3">
        <v>5</v>
      </c>
      <c r="C793" s="3">
        <v>5</v>
      </c>
    </row>
    <row r="794" spans="1:3" x14ac:dyDescent="0.25">
      <c r="A794" s="2" t="s">
        <v>864</v>
      </c>
      <c r="B794" s="3">
        <v>3</v>
      </c>
      <c r="C794" s="3">
        <v>4</v>
      </c>
    </row>
    <row r="795" spans="1:3" x14ac:dyDescent="0.25">
      <c r="A795" s="2" t="s">
        <v>865</v>
      </c>
      <c r="B795" s="3">
        <v>6</v>
      </c>
      <c r="C795" s="3">
        <v>5</v>
      </c>
    </row>
    <row r="796" spans="1:3" x14ac:dyDescent="0.25">
      <c r="A796" s="2" t="s">
        <v>866</v>
      </c>
      <c r="B796" s="3">
        <v>6</v>
      </c>
      <c r="C796" s="3">
        <v>4</v>
      </c>
    </row>
    <row r="797" spans="1:3" x14ac:dyDescent="0.25">
      <c r="A797" s="2" t="s">
        <v>867</v>
      </c>
      <c r="B797" s="3">
        <v>2</v>
      </c>
      <c r="C797" s="3">
        <v>4</v>
      </c>
    </row>
    <row r="798" spans="1:3" x14ac:dyDescent="0.25">
      <c r="A798" s="2" t="s">
        <v>868</v>
      </c>
      <c r="B798" s="3">
        <v>6</v>
      </c>
      <c r="C798" s="3">
        <v>7</v>
      </c>
    </row>
    <row r="799" spans="1:3" x14ac:dyDescent="0.25">
      <c r="A799" s="2" t="s">
        <v>869</v>
      </c>
      <c r="B799" s="3">
        <v>5</v>
      </c>
      <c r="C799" s="3">
        <v>5</v>
      </c>
    </row>
    <row r="800" spans="1:3" x14ac:dyDescent="0.25">
      <c r="A800" s="2" t="s">
        <v>870</v>
      </c>
      <c r="B800" s="3">
        <v>4</v>
      </c>
      <c r="C800" s="3">
        <v>4</v>
      </c>
    </row>
    <row r="801" spans="1:3" x14ac:dyDescent="0.25">
      <c r="A801" s="2" t="s">
        <v>871</v>
      </c>
      <c r="B801" s="3">
        <v>4</v>
      </c>
      <c r="C801" s="3">
        <v>4</v>
      </c>
    </row>
    <row r="802" spans="1:3" x14ac:dyDescent="0.25">
      <c r="A802" s="2" t="s">
        <v>872</v>
      </c>
      <c r="B802" s="3">
        <v>1</v>
      </c>
      <c r="C802" s="3">
        <v>5</v>
      </c>
    </row>
    <row r="803" spans="1:3" x14ac:dyDescent="0.25">
      <c r="A803" s="2" t="s">
        <v>873</v>
      </c>
      <c r="B803" s="3">
        <v>6</v>
      </c>
      <c r="C803" s="3">
        <v>6</v>
      </c>
    </row>
    <row r="804" spans="1:3" x14ac:dyDescent="0.25">
      <c r="A804" s="2" t="s">
        <v>874</v>
      </c>
      <c r="B804" s="3">
        <v>5</v>
      </c>
      <c r="C804" s="3">
        <v>4</v>
      </c>
    </row>
    <row r="805" spans="1:3" x14ac:dyDescent="0.25">
      <c r="A805" s="2" t="s">
        <v>875</v>
      </c>
      <c r="B805" s="3">
        <v>5</v>
      </c>
      <c r="C805" s="3">
        <v>4</v>
      </c>
    </row>
    <row r="806" spans="1:3" x14ac:dyDescent="0.25">
      <c r="A806" s="2" t="s">
        <v>876</v>
      </c>
      <c r="B806" s="3">
        <v>4</v>
      </c>
      <c r="C806" s="3">
        <v>4</v>
      </c>
    </row>
    <row r="807" spans="1:3" x14ac:dyDescent="0.25">
      <c r="A807" s="2" t="s">
        <v>877</v>
      </c>
      <c r="B807" s="3">
        <v>6</v>
      </c>
      <c r="C807" s="3">
        <v>5</v>
      </c>
    </row>
    <row r="808" spans="1:3" x14ac:dyDescent="0.25">
      <c r="A808" s="2" t="s">
        <v>878</v>
      </c>
      <c r="B808" s="3">
        <v>4</v>
      </c>
      <c r="C808" s="3">
        <v>4</v>
      </c>
    </row>
    <row r="809" spans="1:3" x14ac:dyDescent="0.25">
      <c r="A809" s="2" t="s">
        <v>879</v>
      </c>
      <c r="B809" s="3">
        <v>6</v>
      </c>
      <c r="C809" s="3">
        <v>7</v>
      </c>
    </row>
    <row r="810" spans="1:3" x14ac:dyDescent="0.25">
      <c r="A810" s="2" t="s">
        <v>880</v>
      </c>
      <c r="B810" s="3">
        <v>4</v>
      </c>
      <c r="C810" s="3">
        <v>4</v>
      </c>
    </row>
    <row r="811" spans="1:3" x14ac:dyDescent="0.25">
      <c r="A811" s="2" t="s">
        <v>881</v>
      </c>
      <c r="B811" s="3">
        <v>7</v>
      </c>
      <c r="C811" s="3">
        <v>5</v>
      </c>
    </row>
    <row r="812" spans="1:3" x14ac:dyDescent="0.25">
      <c r="A812" s="2" t="s">
        <v>882</v>
      </c>
      <c r="B812" s="3">
        <v>2</v>
      </c>
      <c r="C812" s="3">
        <v>3</v>
      </c>
    </row>
    <row r="813" spans="1:3" x14ac:dyDescent="0.25">
      <c r="A813" s="2" t="s">
        <v>883</v>
      </c>
      <c r="B813" s="3">
        <v>5</v>
      </c>
      <c r="C813" s="3">
        <v>3</v>
      </c>
    </row>
    <row r="814" spans="1:3" x14ac:dyDescent="0.25">
      <c r="A814" s="2" t="s">
        <v>884</v>
      </c>
      <c r="B814" s="3">
        <v>5</v>
      </c>
      <c r="C814" s="3">
        <v>7</v>
      </c>
    </row>
    <row r="815" spans="1:3" x14ac:dyDescent="0.25">
      <c r="A815" s="2" t="s">
        <v>885</v>
      </c>
      <c r="B815" s="3">
        <v>3</v>
      </c>
      <c r="C815" s="3">
        <v>4</v>
      </c>
    </row>
    <row r="816" spans="1:3" x14ac:dyDescent="0.25">
      <c r="A816" s="2" t="s">
        <v>886</v>
      </c>
      <c r="B816" s="3">
        <v>7</v>
      </c>
      <c r="C816" s="3">
        <v>6</v>
      </c>
    </row>
    <row r="817" spans="1:3" x14ac:dyDescent="0.25">
      <c r="A817" s="2" t="s">
        <v>887</v>
      </c>
      <c r="B817" s="3">
        <v>4</v>
      </c>
      <c r="C817" s="3">
        <v>4</v>
      </c>
    </row>
    <row r="818" spans="1:3" x14ac:dyDescent="0.25">
      <c r="A818" s="2" t="s">
        <v>888</v>
      </c>
      <c r="B818" s="3">
        <v>7</v>
      </c>
      <c r="C818" s="3">
        <v>7</v>
      </c>
    </row>
    <row r="819" spans="1:3" x14ac:dyDescent="0.25">
      <c r="A819" s="2" t="s">
        <v>889</v>
      </c>
      <c r="B819" s="3">
        <v>6</v>
      </c>
      <c r="C819" s="3">
        <v>6</v>
      </c>
    </row>
    <row r="820" spans="1:3" x14ac:dyDescent="0.25">
      <c r="A820" s="2" t="s">
        <v>890</v>
      </c>
      <c r="B820" s="3">
        <v>4</v>
      </c>
      <c r="C820" s="3">
        <v>3</v>
      </c>
    </row>
    <row r="821" spans="1:3" x14ac:dyDescent="0.25">
      <c r="A821" s="2" t="s">
        <v>891</v>
      </c>
      <c r="B821" s="3">
        <v>4</v>
      </c>
      <c r="C821" s="3">
        <v>5</v>
      </c>
    </row>
    <row r="822" spans="1:3" x14ac:dyDescent="0.25">
      <c r="A822" s="2" t="s">
        <v>892</v>
      </c>
      <c r="B822" s="3">
        <v>5</v>
      </c>
      <c r="C822" s="3">
        <v>5</v>
      </c>
    </row>
    <row r="823" spans="1:3" x14ac:dyDescent="0.25">
      <c r="A823" s="2" t="s">
        <v>893</v>
      </c>
      <c r="B823" s="3">
        <v>5</v>
      </c>
      <c r="C823" s="3">
        <v>6</v>
      </c>
    </row>
    <row r="824" spans="1:3" x14ac:dyDescent="0.25">
      <c r="A824" s="2" t="s">
        <v>894</v>
      </c>
      <c r="B824" s="3">
        <v>4</v>
      </c>
      <c r="C824" s="3">
        <v>3</v>
      </c>
    </row>
    <row r="825" spans="1:3" x14ac:dyDescent="0.25">
      <c r="A825" s="2" t="s">
        <v>895</v>
      </c>
      <c r="B825" s="3">
        <v>5</v>
      </c>
      <c r="C825" s="3">
        <v>4</v>
      </c>
    </row>
    <row r="826" spans="1:3" x14ac:dyDescent="0.25">
      <c r="A826" s="2" t="s">
        <v>896</v>
      </c>
      <c r="B826" s="3">
        <v>4</v>
      </c>
      <c r="C826" s="3">
        <v>6</v>
      </c>
    </row>
    <row r="827" spans="1:3" x14ac:dyDescent="0.25">
      <c r="A827" s="2" t="s">
        <v>897</v>
      </c>
      <c r="B827" s="3">
        <v>7</v>
      </c>
      <c r="C827" s="3">
        <v>7</v>
      </c>
    </row>
    <row r="828" spans="1:3" x14ac:dyDescent="0.25">
      <c r="A828" s="2" t="s">
        <v>898</v>
      </c>
      <c r="B828" s="3">
        <v>6</v>
      </c>
      <c r="C828" s="3">
        <v>5</v>
      </c>
    </row>
    <row r="829" spans="1:3" x14ac:dyDescent="0.25">
      <c r="A829" s="2" t="s">
        <v>899</v>
      </c>
      <c r="B829" s="3">
        <v>5</v>
      </c>
      <c r="C829" s="3">
        <v>7</v>
      </c>
    </row>
    <row r="830" spans="1:3" x14ac:dyDescent="0.25">
      <c r="A830" s="2" t="s">
        <v>900</v>
      </c>
      <c r="B830" s="3">
        <v>4</v>
      </c>
      <c r="C830" s="3">
        <v>4</v>
      </c>
    </row>
    <row r="831" spans="1:3" x14ac:dyDescent="0.25">
      <c r="A831" s="2" t="s">
        <v>901</v>
      </c>
      <c r="B831" s="3">
        <v>5</v>
      </c>
      <c r="C831" s="3">
        <v>7</v>
      </c>
    </row>
    <row r="832" spans="1:3" x14ac:dyDescent="0.25">
      <c r="A832" s="2" t="s">
        <v>902</v>
      </c>
      <c r="B832" s="3">
        <v>6</v>
      </c>
      <c r="C832" s="3">
        <v>7</v>
      </c>
    </row>
    <row r="833" spans="1:3" x14ac:dyDescent="0.25">
      <c r="A833" s="2" t="s">
        <v>903</v>
      </c>
      <c r="B833" s="3">
        <v>7</v>
      </c>
      <c r="C833" s="3">
        <v>7</v>
      </c>
    </row>
    <row r="834" spans="1:3" x14ac:dyDescent="0.25">
      <c r="A834" s="2" t="s">
        <v>904</v>
      </c>
      <c r="B834" s="3">
        <v>5</v>
      </c>
      <c r="C834" s="3">
        <v>5</v>
      </c>
    </row>
    <row r="835" spans="1:3" x14ac:dyDescent="0.25">
      <c r="A835" s="2" t="s">
        <v>905</v>
      </c>
      <c r="B835" s="3">
        <v>4</v>
      </c>
      <c r="C835" s="3">
        <v>4</v>
      </c>
    </row>
    <row r="836" spans="1:3" x14ac:dyDescent="0.25">
      <c r="A836" s="2" t="s">
        <v>906</v>
      </c>
      <c r="B836" s="3">
        <v>7</v>
      </c>
      <c r="C836" s="3">
        <v>6</v>
      </c>
    </row>
    <row r="837" spans="1:3" x14ac:dyDescent="0.25">
      <c r="A837" s="2" t="s">
        <v>907</v>
      </c>
      <c r="B837" s="3">
        <v>5</v>
      </c>
      <c r="C837" s="3">
        <v>5</v>
      </c>
    </row>
    <row r="838" spans="1:3" x14ac:dyDescent="0.25">
      <c r="A838" s="2" t="s">
        <v>908</v>
      </c>
      <c r="B838" s="3">
        <v>6</v>
      </c>
      <c r="C838" s="3">
        <v>6</v>
      </c>
    </row>
    <row r="839" spans="1:3" x14ac:dyDescent="0.25">
      <c r="A839" s="2" t="s">
        <v>909</v>
      </c>
      <c r="B839" s="3">
        <v>5</v>
      </c>
      <c r="C839" s="3">
        <v>5</v>
      </c>
    </row>
    <row r="840" spans="1:3" x14ac:dyDescent="0.25">
      <c r="A840" s="2" t="s">
        <v>910</v>
      </c>
      <c r="B840" s="3">
        <v>4</v>
      </c>
      <c r="C840" s="3">
        <v>4</v>
      </c>
    </row>
    <row r="841" spans="1:3" x14ac:dyDescent="0.25">
      <c r="A841" s="2" t="s">
        <v>911</v>
      </c>
      <c r="B841" s="3">
        <v>6</v>
      </c>
      <c r="C841" s="3">
        <v>6</v>
      </c>
    </row>
    <row r="842" spans="1:3" x14ac:dyDescent="0.25">
      <c r="A842" s="2" t="s">
        <v>912</v>
      </c>
      <c r="B842" s="3">
        <v>6</v>
      </c>
      <c r="C842" s="3">
        <v>6</v>
      </c>
    </row>
    <row r="843" spans="1:3" x14ac:dyDescent="0.25">
      <c r="A843" s="2" t="s">
        <v>913</v>
      </c>
      <c r="B843" s="3">
        <v>4</v>
      </c>
      <c r="C843" s="3">
        <v>5</v>
      </c>
    </row>
    <row r="844" spans="1:3" x14ac:dyDescent="0.25">
      <c r="A844" s="2" t="s">
        <v>914</v>
      </c>
      <c r="B844" s="3">
        <v>2</v>
      </c>
      <c r="C844" s="3">
        <v>1</v>
      </c>
    </row>
    <row r="845" spans="1:3" x14ac:dyDescent="0.25">
      <c r="A845" s="2" t="s">
        <v>915</v>
      </c>
      <c r="B845" s="3">
        <v>3</v>
      </c>
      <c r="C845" s="3">
        <v>6</v>
      </c>
    </row>
    <row r="846" spans="1:3" x14ac:dyDescent="0.25">
      <c r="A846" s="2" t="s">
        <v>916</v>
      </c>
      <c r="B846" s="3">
        <v>5</v>
      </c>
      <c r="C846" s="3">
        <v>4</v>
      </c>
    </row>
    <row r="847" spans="1:3" x14ac:dyDescent="0.25">
      <c r="A847" s="2" t="s">
        <v>917</v>
      </c>
      <c r="B847" s="3">
        <v>5</v>
      </c>
      <c r="C847" s="3">
        <v>5</v>
      </c>
    </row>
    <row r="848" spans="1:3" x14ac:dyDescent="0.25">
      <c r="A848" s="2" t="s">
        <v>918</v>
      </c>
      <c r="B848" s="3">
        <v>7</v>
      </c>
      <c r="C848" s="3">
        <v>7</v>
      </c>
    </row>
    <row r="849" spans="1:3" x14ac:dyDescent="0.25">
      <c r="A849" s="2" t="s">
        <v>919</v>
      </c>
      <c r="B849" s="3">
        <v>2</v>
      </c>
      <c r="C849" s="3">
        <v>1</v>
      </c>
    </row>
    <row r="850" spans="1:3" x14ac:dyDescent="0.25">
      <c r="A850" s="2" t="s">
        <v>920</v>
      </c>
      <c r="B850" s="3">
        <v>4</v>
      </c>
      <c r="C850" s="3">
        <v>4</v>
      </c>
    </row>
    <row r="851" spans="1:3" x14ac:dyDescent="0.25">
      <c r="A851" s="2" t="s">
        <v>921</v>
      </c>
      <c r="B851" s="3">
        <v>6</v>
      </c>
      <c r="C851" s="3">
        <v>6</v>
      </c>
    </row>
    <row r="852" spans="1:3" x14ac:dyDescent="0.25">
      <c r="A852" s="2" t="s">
        <v>922</v>
      </c>
      <c r="B852" s="3">
        <v>6</v>
      </c>
      <c r="C852" s="3">
        <v>7</v>
      </c>
    </row>
    <row r="853" spans="1:3" x14ac:dyDescent="0.25">
      <c r="A853" s="2" t="s">
        <v>923</v>
      </c>
      <c r="B853" s="3">
        <v>1</v>
      </c>
      <c r="C853" s="3">
        <v>2</v>
      </c>
    </row>
    <row r="854" spans="1:3" x14ac:dyDescent="0.25">
      <c r="A854" s="2" t="s">
        <v>924</v>
      </c>
      <c r="B854" s="3">
        <v>6</v>
      </c>
      <c r="C854" s="3">
        <v>4</v>
      </c>
    </row>
    <row r="855" spans="1:3" x14ac:dyDescent="0.25">
      <c r="A855" s="2" t="s">
        <v>925</v>
      </c>
      <c r="B855" s="3">
        <v>6</v>
      </c>
      <c r="C855" s="3">
        <v>6</v>
      </c>
    </row>
    <row r="856" spans="1:3" x14ac:dyDescent="0.25">
      <c r="A856" s="2" t="s">
        <v>926</v>
      </c>
      <c r="B856" s="3">
        <v>6</v>
      </c>
      <c r="C856" s="3">
        <v>6</v>
      </c>
    </row>
    <row r="857" spans="1:3" x14ac:dyDescent="0.25">
      <c r="A857" s="2" t="s">
        <v>927</v>
      </c>
      <c r="B857" s="3">
        <v>3</v>
      </c>
      <c r="C857" s="3">
        <v>2</v>
      </c>
    </row>
    <row r="858" spans="1:3" x14ac:dyDescent="0.25">
      <c r="A858" s="2" t="s">
        <v>928</v>
      </c>
      <c r="B858" s="3">
        <v>6</v>
      </c>
      <c r="C858" s="3">
        <v>7</v>
      </c>
    </row>
    <row r="859" spans="1:3" x14ac:dyDescent="0.25">
      <c r="A859" s="2" t="s">
        <v>929</v>
      </c>
      <c r="B859" s="3">
        <v>4</v>
      </c>
      <c r="C859" s="3">
        <v>2</v>
      </c>
    </row>
    <row r="860" spans="1:3" x14ac:dyDescent="0.25">
      <c r="A860" s="2" t="s">
        <v>930</v>
      </c>
      <c r="B860" s="3">
        <v>5</v>
      </c>
      <c r="C860" s="3">
        <v>5</v>
      </c>
    </row>
    <row r="861" spans="1:3" x14ac:dyDescent="0.25">
      <c r="A861" s="2" t="s">
        <v>931</v>
      </c>
      <c r="B861" s="3">
        <v>6</v>
      </c>
      <c r="C861" s="3">
        <v>6</v>
      </c>
    </row>
    <row r="862" spans="1:3" x14ac:dyDescent="0.25">
      <c r="A862" s="2" t="s">
        <v>932</v>
      </c>
      <c r="B862" s="3">
        <v>5</v>
      </c>
      <c r="C862" s="3">
        <v>5</v>
      </c>
    </row>
    <row r="863" spans="1:3" x14ac:dyDescent="0.25">
      <c r="A863" s="2" t="s">
        <v>933</v>
      </c>
      <c r="B863" s="3">
        <v>6</v>
      </c>
      <c r="C863" s="3">
        <v>6</v>
      </c>
    </row>
    <row r="864" spans="1:3" x14ac:dyDescent="0.25">
      <c r="A864" s="2" t="s">
        <v>934</v>
      </c>
      <c r="B864" s="3">
        <v>5</v>
      </c>
      <c r="C864" s="3">
        <v>3</v>
      </c>
    </row>
    <row r="865" spans="1:3" x14ac:dyDescent="0.25">
      <c r="A865" s="2" t="s">
        <v>935</v>
      </c>
      <c r="B865" s="3">
        <v>5</v>
      </c>
      <c r="C865" s="3">
        <v>4</v>
      </c>
    </row>
    <row r="866" spans="1:3" x14ac:dyDescent="0.25">
      <c r="A866" s="2" t="s">
        <v>936</v>
      </c>
      <c r="B866" s="3">
        <v>6</v>
      </c>
      <c r="C866" s="3">
        <v>6</v>
      </c>
    </row>
    <row r="867" spans="1:3" x14ac:dyDescent="0.25">
      <c r="A867" s="2" t="s">
        <v>937</v>
      </c>
      <c r="B867" s="3">
        <v>5</v>
      </c>
      <c r="C867" s="3">
        <v>6</v>
      </c>
    </row>
    <row r="868" spans="1:3" x14ac:dyDescent="0.25">
      <c r="A868" s="2" t="s">
        <v>938</v>
      </c>
      <c r="B868" s="3">
        <v>1</v>
      </c>
      <c r="C868" s="3">
        <v>1</v>
      </c>
    </row>
    <row r="869" spans="1:3" x14ac:dyDescent="0.25">
      <c r="A869" s="2" t="s">
        <v>939</v>
      </c>
      <c r="B869" s="3">
        <v>7</v>
      </c>
      <c r="C869" s="3">
        <v>7</v>
      </c>
    </row>
    <row r="870" spans="1:3" x14ac:dyDescent="0.25">
      <c r="A870" s="2" t="s">
        <v>940</v>
      </c>
      <c r="B870" s="3">
        <v>1</v>
      </c>
      <c r="C870" s="3">
        <v>2</v>
      </c>
    </row>
    <row r="871" spans="1:3" x14ac:dyDescent="0.25">
      <c r="A871" s="2" t="s">
        <v>941</v>
      </c>
      <c r="B871" s="3">
        <v>5</v>
      </c>
      <c r="C871" s="3">
        <v>4</v>
      </c>
    </row>
    <row r="872" spans="1:3" x14ac:dyDescent="0.25">
      <c r="A872" s="2" t="s">
        <v>942</v>
      </c>
      <c r="B872" s="3">
        <v>3</v>
      </c>
      <c r="C872" s="3">
        <v>3</v>
      </c>
    </row>
    <row r="873" spans="1:3" x14ac:dyDescent="0.25">
      <c r="A873" s="2" t="s">
        <v>943</v>
      </c>
      <c r="B873" s="3">
        <v>4</v>
      </c>
      <c r="C873" s="3">
        <v>4</v>
      </c>
    </row>
    <row r="874" spans="1:3" x14ac:dyDescent="0.25">
      <c r="A874" s="2" t="s">
        <v>944</v>
      </c>
      <c r="B874" s="3">
        <v>5</v>
      </c>
      <c r="C874" s="3">
        <v>4</v>
      </c>
    </row>
    <row r="875" spans="1:3" x14ac:dyDescent="0.25">
      <c r="A875" s="2" t="s">
        <v>945</v>
      </c>
      <c r="B875" s="3">
        <v>1</v>
      </c>
      <c r="C875" s="3">
        <v>7</v>
      </c>
    </row>
    <row r="876" spans="1:3" x14ac:dyDescent="0.25">
      <c r="A876" s="2" t="s">
        <v>946</v>
      </c>
      <c r="B876" s="3">
        <v>3</v>
      </c>
      <c r="C876" s="3">
        <v>3</v>
      </c>
    </row>
    <row r="877" spans="1:3" x14ac:dyDescent="0.25">
      <c r="A877" s="2" t="s">
        <v>947</v>
      </c>
      <c r="B877" s="3">
        <v>5</v>
      </c>
      <c r="C877" s="3">
        <v>6</v>
      </c>
    </row>
    <row r="878" spans="1:3" x14ac:dyDescent="0.25">
      <c r="A878" s="2" t="s">
        <v>948</v>
      </c>
      <c r="B878" s="3">
        <v>4</v>
      </c>
      <c r="C878" s="3">
        <v>5</v>
      </c>
    </row>
    <row r="879" spans="1:3" x14ac:dyDescent="0.25">
      <c r="A879" s="2" t="s">
        <v>949</v>
      </c>
      <c r="B879" s="3">
        <v>3</v>
      </c>
      <c r="C879" s="3">
        <v>2</v>
      </c>
    </row>
    <row r="880" spans="1:3" x14ac:dyDescent="0.25">
      <c r="A880" s="2" t="s">
        <v>950</v>
      </c>
      <c r="B880" s="3">
        <v>4</v>
      </c>
      <c r="C880" s="3">
        <v>4</v>
      </c>
    </row>
    <row r="881" spans="1:3" x14ac:dyDescent="0.25">
      <c r="A881" s="2" t="s">
        <v>951</v>
      </c>
      <c r="B881" s="3">
        <v>7</v>
      </c>
      <c r="C881" s="3">
        <v>5</v>
      </c>
    </row>
    <row r="882" spans="1:3" x14ac:dyDescent="0.25">
      <c r="A882" s="2" t="s">
        <v>952</v>
      </c>
      <c r="B882" s="3">
        <v>3</v>
      </c>
      <c r="C882" s="3">
        <v>4</v>
      </c>
    </row>
    <row r="883" spans="1:3" x14ac:dyDescent="0.25">
      <c r="A883" s="2" t="s">
        <v>953</v>
      </c>
      <c r="B883" s="3">
        <v>4</v>
      </c>
      <c r="C883" s="3">
        <v>6</v>
      </c>
    </row>
    <row r="884" spans="1:3" x14ac:dyDescent="0.25">
      <c r="A884" s="2" t="s">
        <v>954</v>
      </c>
      <c r="B884" s="3">
        <v>6</v>
      </c>
      <c r="C884" s="3">
        <v>5</v>
      </c>
    </row>
    <row r="885" spans="1:3" x14ac:dyDescent="0.25">
      <c r="A885" s="2" t="s">
        <v>955</v>
      </c>
      <c r="B885" s="3">
        <v>6</v>
      </c>
      <c r="C885" s="3">
        <v>7</v>
      </c>
    </row>
    <row r="886" spans="1:3" x14ac:dyDescent="0.25">
      <c r="A886" s="2" t="s">
        <v>956</v>
      </c>
      <c r="B886" s="3">
        <v>6</v>
      </c>
      <c r="C886" s="3">
        <v>3</v>
      </c>
    </row>
    <row r="887" spans="1:3" x14ac:dyDescent="0.25">
      <c r="A887" s="2" t="s">
        <v>957</v>
      </c>
      <c r="B887" s="3">
        <v>6</v>
      </c>
      <c r="C887" s="3">
        <v>6</v>
      </c>
    </row>
    <row r="888" spans="1:3" x14ac:dyDescent="0.25">
      <c r="A888" s="2" t="s">
        <v>958</v>
      </c>
      <c r="B888" s="3">
        <v>5</v>
      </c>
      <c r="C888" s="3">
        <v>5</v>
      </c>
    </row>
    <row r="889" spans="1:3" x14ac:dyDescent="0.25">
      <c r="A889" s="2" t="s">
        <v>959</v>
      </c>
      <c r="B889" s="3">
        <v>4</v>
      </c>
      <c r="C889" s="3">
        <v>3</v>
      </c>
    </row>
    <row r="890" spans="1:3" x14ac:dyDescent="0.25">
      <c r="A890" s="2" t="s">
        <v>960</v>
      </c>
      <c r="B890" s="3">
        <v>3</v>
      </c>
      <c r="C890" s="3">
        <v>3</v>
      </c>
    </row>
    <row r="891" spans="1:3" x14ac:dyDescent="0.25">
      <c r="A891" s="2" t="s">
        <v>961</v>
      </c>
      <c r="B891" s="3">
        <v>5</v>
      </c>
      <c r="C891" s="3">
        <v>5</v>
      </c>
    </row>
    <row r="892" spans="1:3" x14ac:dyDescent="0.25">
      <c r="A892" s="2" t="s">
        <v>962</v>
      </c>
      <c r="B892" s="3">
        <v>5</v>
      </c>
      <c r="C892" s="3">
        <v>3</v>
      </c>
    </row>
    <row r="893" spans="1:3" x14ac:dyDescent="0.25">
      <c r="A893" s="2" t="s">
        <v>963</v>
      </c>
      <c r="B893" s="3">
        <v>5</v>
      </c>
      <c r="C893" s="3">
        <v>5</v>
      </c>
    </row>
    <row r="894" spans="1:3" x14ac:dyDescent="0.25">
      <c r="A894" s="2" t="s">
        <v>964</v>
      </c>
      <c r="B894" s="3">
        <v>5</v>
      </c>
      <c r="C894" s="3">
        <v>6</v>
      </c>
    </row>
    <row r="895" spans="1:3" x14ac:dyDescent="0.25">
      <c r="A895" s="2" t="s">
        <v>965</v>
      </c>
      <c r="B895" s="3">
        <v>6</v>
      </c>
      <c r="C895" s="3">
        <v>6</v>
      </c>
    </row>
    <row r="896" spans="1:3" x14ac:dyDescent="0.25">
      <c r="A896" s="2" t="s">
        <v>966</v>
      </c>
      <c r="B896" s="3">
        <v>5</v>
      </c>
      <c r="C896" s="3">
        <v>4</v>
      </c>
    </row>
    <row r="897" spans="1:3" x14ac:dyDescent="0.25">
      <c r="A897" s="2" t="s">
        <v>967</v>
      </c>
      <c r="B897" s="3">
        <v>7</v>
      </c>
      <c r="C897" s="3">
        <v>7</v>
      </c>
    </row>
    <row r="898" spans="1:3" x14ac:dyDescent="0.25">
      <c r="A898" s="2" t="s">
        <v>968</v>
      </c>
      <c r="B898" s="3">
        <v>5</v>
      </c>
      <c r="C898" s="3">
        <v>6</v>
      </c>
    </row>
    <row r="899" spans="1:3" x14ac:dyDescent="0.25">
      <c r="A899" s="2" t="s">
        <v>969</v>
      </c>
      <c r="B899" s="3">
        <v>5</v>
      </c>
      <c r="C899" s="3">
        <v>5</v>
      </c>
    </row>
    <row r="900" spans="1:3" x14ac:dyDescent="0.25">
      <c r="A900" s="2" t="s">
        <v>970</v>
      </c>
      <c r="B900" s="3">
        <v>5</v>
      </c>
      <c r="C900" s="3">
        <v>4</v>
      </c>
    </row>
    <row r="901" spans="1:3" x14ac:dyDescent="0.25">
      <c r="A901" s="2" t="s">
        <v>971</v>
      </c>
      <c r="B901" s="3">
        <v>6</v>
      </c>
      <c r="C901" s="3">
        <v>3</v>
      </c>
    </row>
    <row r="902" spans="1:3" x14ac:dyDescent="0.25">
      <c r="A902" s="2" t="s">
        <v>972</v>
      </c>
      <c r="B902" s="3">
        <v>4</v>
      </c>
      <c r="C902" s="3">
        <v>4</v>
      </c>
    </row>
    <row r="903" spans="1:3" x14ac:dyDescent="0.25">
      <c r="A903" s="2" t="s">
        <v>973</v>
      </c>
      <c r="B903" s="3">
        <v>4</v>
      </c>
      <c r="C903" s="3">
        <v>4</v>
      </c>
    </row>
    <row r="904" spans="1:3" x14ac:dyDescent="0.25">
      <c r="A904" s="2" t="s">
        <v>974</v>
      </c>
      <c r="B904" s="3">
        <v>3</v>
      </c>
      <c r="C904" s="3">
        <v>3</v>
      </c>
    </row>
    <row r="905" spans="1:3" x14ac:dyDescent="0.25">
      <c r="A905" s="2" t="s">
        <v>975</v>
      </c>
      <c r="B905" s="3">
        <v>6</v>
      </c>
      <c r="C905" s="3">
        <v>6</v>
      </c>
    </row>
    <row r="906" spans="1:3" x14ac:dyDescent="0.25">
      <c r="A906" s="2" t="s">
        <v>976</v>
      </c>
      <c r="B906" s="3">
        <v>5</v>
      </c>
      <c r="C906" s="3">
        <v>7</v>
      </c>
    </row>
    <row r="907" spans="1:3" x14ac:dyDescent="0.25">
      <c r="A907" s="2" t="s">
        <v>977</v>
      </c>
      <c r="B907" s="3">
        <v>7</v>
      </c>
      <c r="C907" s="3">
        <v>7</v>
      </c>
    </row>
    <row r="908" spans="1:3" x14ac:dyDescent="0.25">
      <c r="A908" s="2" t="s">
        <v>978</v>
      </c>
      <c r="B908" s="3">
        <v>6</v>
      </c>
      <c r="C908" s="3">
        <v>6</v>
      </c>
    </row>
    <row r="909" spans="1:3" x14ac:dyDescent="0.25">
      <c r="A909" s="2" t="s">
        <v>979</v>
      </c>
      <c r="B909" s="3">
        <v>5</v>
      </c>
      <c r="C909" s="3">
        <v>4</v>
      </c>
    </row>
    <row r="910" spans="1:3" x14ac:dyDescent="0.25">
      <c r="A910" s="2" t="s">
        <v>980</v>
      </c>
      <c r="B910" s="3">
        <v>2</v>
      </c>
      <c r="C910" s="3">
        <v>4</v>
      </c>
    </row>
    <row r="911" spans="1:3" x14ac:dyDescent="0.25">
      <c r="A911" s="2" t="s">
        <v>981</v>
      </c>
      <c r="B911" s="3">
        <v>3</v>
      </c>
      <c r="C911" s="3">
        <v>3</v>
      </c>
    </row>
    <row r="912" spans="1:3" x14ac:dyDescent="0.25">
      <c r="A912" s="2" t="s">
        <v>982</v>
      </c>
      <c r="B912" s="3">
        <v>5</v>
      </c>
      <c r="C912" s="3">
        <v>5</v>
      </c>
    </row>
    <row r="913" spans="1:3" x14ac:dyDescent="0.25">
      <c r="A913" s="2" t="s">
        <v>983</v>
      </c>
      <c r="B913" s="3">
        <v>5</v>
      </c>
      <c r="C913" s="3">
        <v>6</v>
      </c>
    </row>
    <row r="914" spans="1:3" x14ac:dyDescent="0.25">
      <c r="A914" s="2" t="s">
        <v>984</v>
      </c>
      <c r="B914" s="3">
        <v>5</v>
      </c>
      <c r="C914" s="3">
        <v>6</v>
      </c>
    </row>
    <row r="915" spans="1:3" x14ac:dyDescent="0.25">
      <c r="A915" s="2" t="s">
        <v>985</v>
      </c>
      <c r="B915" s="3">
        <v>4</v>
      </c>
      <c r="C915" s="3">
        <v>4</v>
      </c>
    </row>
    <row r="916" spans="1:3" x14ac:dyDescent="0.25">
      <c r="A916" s="2" t="s">
        <v>986</v>
      </c>
      <c r="B916" s="3">
        <v>6</v>
      </c>
      <c r="C916" s="3">
        <v>7</v>
      </c>
    </row>
    <row r="917" spans="1:3" x14ac:dyDescent="0.25">
      <c r="A917" s="2" t="s">
        <v>987</v>
      </c>
      <c r="B917" s="3">
        <v>6</v>
      </c>
      <c r="C917" s="3">
        <v>5</v>
      </c>
    </row>
    <row r="918" spans="1:3" x14ac:dyDescent="0.25">
      <c r="A918" s="2" t="s">
        <v>988</v>
      </c>
      <c r="B918" s="3">
        <v>4</v>
      </c>
      <c r="C918" s="3">
        <v>4</v>
      </c>
    </row>
    <row r="919" spans="1:3" x14ac:dyDescent="0.25">
      <c r="A919" s="2" t="s">
        <v>989</v>
      </c>
      <c r="B919" s="3">
        <v>4</v>
      </c>
      <c r="C919" s="3">
        <v>5</v>
      </c>
    </row>
    <row r="920" spans="1:3" x14ac:dyDescent="0.25">
      <c r="A920" s="2" t="s">
        <v>990</v>
      </c>
      <c r="B920" s="3">
        <v>6</v>
      </c>
      <c r="C920" s="3">
        <v>6</v>
      </c>
    </row>
    <row r="921" spans="1:3" x14ac:dyDescent="0.25">
      <c r="A921" s="2" t="s">
        <v>991</v>
      </c>
      <c r="B921" s="3">
        <v>1</v>
      </c>
      <c r="C921" s="3">
        <v>4</v>
      </c>
    </row>
    <row r="922" spans="1:3" x14ac:dyDescent="0.25">
      <c r="A922" s="2" t="s">
        <v>992</v>
      </c>
      <c r="B922" s="3">
        <v>5</v>
      </c>
      <c r="C922" s="3">
        <v>5</v>
      </c>
    </row>
    <row r="923" spans="1:3" x14ac:dyDescent="0.25">
      <c r="A923" s="2" t="s">
        <v>993</v>
      </c>
      <c r="B923" s="3">
        <v>6</v>
      </c>
      <c r="C923" s="3">
        <v>6</v>
      </c>
    </row>
    <row r="924" spans="1:3" x14ac:dyDescent="0.25">
      <c r="A924" s="2" t="s">
        <v>994</v>
      </c>
      <c r="B924" s="3">
        <v>1</v>
      </c>
      <c r="C924" s="3">
        <v>1</v>
      </c>
    </row>
    <row r="925" spans="1:3" x14ac:dyDescent="0.25">
      <c r="A925" s="2" t="s">
        <v>995</v>
      </c>
      <c r="B925" s="3">
        <v>6</v>
      </c>
      <c r="C925" s="3">
        <v>5</v>
      </c>
    </row>
    <row r="926" spans="1:3" x14ac:dyDescent="0.25">
      <c r="A926" s="2" t="s">
        <v>996</v>
      </c>
      <c r="B926" s="3">
        <v>1</v>
      </c>
      <c r="C926" s="3">
        <v>7</v>
      </c>
    </row>
    <row r="927" spans="1:3" x14ac:dyDescent="0.25">
      <c r="A927" s="2" t="s">
        <v>997</v>
      </c>
      <c r="B927" s="3">
        <v>4</v>
      </c>
      <c r="C927" s="3">
        <v>4</v>
      </c>
    </row>
    <row r="928" spans="1:3" x14ac:dyDescent="0.25">
      <c r="A928" s="2" t="s">
        <v>998</v>
      </c>
      <c r="B928" s="3">
        <v>6</v>
      </c>
      <c r="C928" s="3">
        <v>7</v>
      </c>
    </row>
    <row r="929" spans="1:3" x14ac:dyDescent="0.25">
      <c r="A929" s="2" t="s">
        <v>999</v>
      </c>
      <c r="B929" s="3">
        <v>7</v>
      </c>
      <c r="C929" s="3">
        <v>7</v>
      </c>
    </row>
    <row r="930" spans="1:3" x14ac:dyDescent="0.25">
      <c r="A930" s="2" t="s">
        <v>1000</v>
      </c>
      <c r="B930" s="3">
        <v>6</v>
      </c>
      <c r="C930" s="3">
        <v>6</v>
      </c>
    </row>
    <row r="931" spans="1:3" x14ac:dyDescent="0.25">
      <c r="A931" s="2" t="s">
        <v>1001</v>
      </c>
      <c r="B931" s="3">
        <v>5</v>
      </c>
      <c r="C931" s="3">
        <v>6</v>
      </c>
    </row>
    <row r="932" spans="1:3" x14ac:dyDescent="0.25">
      <c r="A932" s="2" t="s">
        <v>1002</v>
      </c>
      <c r="B932" s="3">
        <v>6</v>
      </c>
      <c r="C932" s="3">
        <v>6</v>
      </c>
    </row>
    <row r="933" spans="1:3" x14ac:dyDescent="0.25">
      <c r="A933" s="2" t="s">
        <v>1003</v>
      </c>
      <c r="B933" s="3">
        <v>7</v>
      </c>
      <c r="C933" s="3">
        <v>5</v>
      </c>
    </row>
    <row r="934" spans="1:3" x14ac:dyDescent="0.25">
      <c r="A934" s="2" t="s">
        <v>1004</v>
      </c>
      <c r="B934" s="3">
        <v>1</v>
      </c>
      <c r="C934" s="3">
        <v>4</v>
      </c>
    </row>
    <row r="935" spans="1:3" x14ac:dyDescent="0.25">
      <c r="A935" s="2" t="s">
        <v>1005</v>
      </c>
      <c r="B935" s="3">
        <v>5</v>
      </c>
      <c r="C935" s="3">
        <v>3</v>
      </c>
    </row>
    <row r="936" spans="1:3" x14ac:dyDescent="0.25">
      <c r="A936" s="2" t="s">
        <v>1006</v>
      </c>
      <c r="B936" s="3">
        <v>5</v>
      </c>
      <c r="C936" s="3">
        <v>5</v>
      </c>
    </row>
    <row r="937" spans="1:3" x14ac:dyDescent="0.25">
      <c r="A937" s="2" t="s">
        <v>1007</v>
      </c>
      <c r="B937" s="3">
        <v>5</v>
      </c>
      <c r="C937" s="3">
        <v>6</v>
      </c>
    </row>
    <row r="938" spans="1:3" x14ac:dyDescent="0.25">
      <c r="A938" s="2" t="s">
        <v>1008</v>
      </c>
      <c r="B938" s="3">
        <v>5</v>
      </c>
      <c r="C938" s="3">
        <v>4</v>
      </c>
    </row>
    <row r="939" spans="1:3" x14ac:dyDescent="0.25">
      <c r="A939" s="2" t="s">
        <v>1009</v>
      </c>
      <c r="B939" s="3">
        <v>6</v>
      </c>
      <c r="C939" s="3">
        <v>5</v>
      </c>
    </row>
    <row r="940" spans="1:3" x14ac:dyDescent="0.25">
      <c r="A940" s="2" t="s">
        <v>1010</v>
      </c>
      <c r="B940" s="3">
        <v>3</v>
      </c>
      <c r="C940" s="3">
        <v>5</v>
      </c>
    </row>
    <row r="941" spans="1:3" x14ac:dyDescent="0.25">
      <c r="A941" s="2" t="s">
        <v>1011</v>
      </c>
      <c r="B941" s="3">
        <v>4</v>
      </c>
      <c r="C941" s="3">
        <v>5</v>
      </c>
    </row>
    <row r="942" spans="1:3" x14ac:dyDescent="0.25">
      <c r="A942" s="2" t="s">
        <v>1012</v>
      </c>
      <c r="B942" s="3">
        <v>7</v>
      </c>
      <c r="C942" s="3">
        <v>7</v>
      </c>
    </row>
    <row r="943" spans="1:3" x14ac:dyDescent="0.25">
      <c r="A943" s="2" t="s">
        <v>1013</v>
      </c>
      <c r="B943" s="3">
        <v>6</v>
      </c>
      <c r="C943" s="3">
        <v>6</v>
      </c>
    </row>
    <row r="944" spans="1:3" x14ac:dyDescent="0.25">
      <c r="A944" s="2" t="s">
        <v>1014</v>
      </c>
      <c r="B944" s="3">
        <v>1</v>
      </c>
      <c r="C944" s="3">
        <v>1</v>
      </c>
    </row>
    <row r="945" spans="1:3" x14ac:dyDescent="0.25">
      <c r="A945" s="2" t="s">
        <v>1015</v>
      </c>
      <c r="B945" s="3">
        <v>6</v>
      </c>
      <c r="C945" s="3">
        <v>5</v>
      </c>
    </row>
    <row r="946" spans="1:3" x14ac:dyDescent="0.25">
      <c r="A946" s="2" t="s">
        <v>1016</v>
      </c>
      <c r="B946" s="3">
        <v>7</v>
      </c>
      <c r="C946" s="3">
        <v>6</v>
      </c>
    </row>
    <row r="947" spans="1:3" x14ac:dyDescent="0.25">
      <c r="A947" s="2" t="s">
        <v>1017</v>
      </c>
      <c r="B947" s="3">
        <v>5</v>
      </c>
      <c r="C947" s="3">
        <v>5</v>
      </c>
    </row>
    <row r="948" spans="1:3" x14ac:dyDescent="0.25">
      <c r="A948" s="2" t="s">
        <v>1018</v>
      </c>
      <c r="B948" s="3">
        <v>7</v>
      </c>
      <c r="C948" s="3">
        <v>5</v>
      </c>
    </row>
    <row r="949" spans="1:3" x14ac:dyDescent="0.25">
      <c r="A949" s="2" t="s">
        <v>1019</v>
      </c>
      <c r="B949" s="3">
        <v>7</v>
      </c>
      <c r="C949" s="3">
        <v>7</v>
      </c>
    </row>
    <row r="950" spans="1:3" x14ac:dyDescent="0.25">
      <c r="A950" s="2" t="s">
        <v>1020</v>
      </c>
      <c r="B950" s="3">
        <v>1</v>
      </c>
      <c r="C950" s="3">
        <v>2</v>
      </c>
    </row>
    <row r="951" spans="1:3" x14ac:dyDescent="0.25">
      <c r="A951" s="2" t="s">
        <v>1021</v>
      </c>
      <c r="B951" s="3">
        <v>3</v>
      </c>
      <c r="C951" s="3">
        <v>3</v>
      </c>
    </row>
    <row r="952" spans="1:3" x14ac:dyDescent="0.25">
      <c r="A952" s="2" t="s">
        <v>1022</v>
      </c>
      <c r="B952" s="3">
        <v>5</v>
      </c>
      <c r="C952" s="3">
        <v>5</v>
      </c>
    </row>
    <row r="953" spans="1:3" x14ac:dyDescent="0.25">
      <c r="A953" s="2" t="s">
        <v>1023</v>
      </c>
      <c r="B953" s="3">
        <v>4</v>
      </c>
      <c r="C953" s="3">
        <v>4</v>
      </c>
    </row>
    <row r="954" spans="1:3" x14ac:dyDescent="0.25">
      <c r="A954" s="2" t="s">
        <v>1024</v>
      </c>
      <c r="B954" s="3">
        <v>4</v>
      </c>
      <c r="C954" s="3">
        <v>4</v>
      </c>
    </row>
    <row r="955" spans="1:3" x14ac:dyDescent="0.25">
      <c r="A955" s="2" t="s">
        <v>1025</v>
      </c>
      <c r="B955" s="3">
        <v>6</v>
      </c>
      <c r="C955" s="3">
        <v>5</v>
      </c>
    </row>
    <row r="956" spans="1:3" x14ac:dyDescent="0.25">
      <c r="A956" s="2" t="s">
        <v>1026</v>
      </c>
      <c r="B956" s="3">
        <v>6</v>
      </c>
      <c r="C956" s="3">
        <v>5</v>
      </c>
    </row>
    <row r="957" spans="1:3" x14ac:dyDescent="0.25">
      <c r="A957" s="2" t="s">
        <v>1027</v>
      </c>
      <c r="B957" s="3">
        <v>7</v>
      </c>
      <c r="C957" s="3">
        <v>6</v>
      </c>
    </row>
    <row r="958" spans="1:3" x14ac:dyDescent="0.25">
      <c r="A958" s="2" t="s">
        <v>1028</v>
      </c>
      <c r="B958" s="3">
        <v>2</v>
      </c>
      <c r="C958" s="3">
        <v>3</v>
      </c>
    </row>
    <row r="959" spans="1:3" x14ac:dyDescent="0.25">
      <c r="A959" s="2" t="s">
        <v>1029</v>
      </c>
      <c r="B959" s="3">
        <v>7</v>
      </c>
      <c r="C959" s="3">
        <v>7</v>
      </c>
    </row>
    <row r="960" spans="1:3" x14ac:dyDescent="0.25">
      <c r="A960" s="2" t="s">
        <v>1030</v>
      </c>
      <c r="B960" s="3">
        <v>1</v>
      </c>
      <c r="C960" s="3">
        <v>1</v>
      </c>
    </row>
    <row r="961" spans="1:3" x14ac:dyDescent="0.25">
      <c r="A961" s="2" t="s">
        <v>1031</v>
      </c>
      <c r="B961" s="3">
        <v>7</v>
      </c>
      <c r="C961" s="3">
        <v>5</v>
      </c>
    </row>
    <row r="962" spans="1:3" x14ac:dyDescent="0.25">
      <c r="A962" s="2" t="s">
        <v>1032</v>
      </c>
      <c r="B962" s="3">
        <v>6</v>
      </c>
      <c r="C962" s="3">
        <v>5</v>
      </c>
    </row>
    <row r="963" spans="1:3" x14ac:dyDescent="0.25">
      <c r="A963" s="2" t="s">
        <v>1033</v>
      </c>
      <c r="B963" s="3">
        <v>7</v>
      </c>
      <c r="C963" s="3">
        <v>7</v>
      </c>
    </row>
    <row r="964" spans="1:3" x14ac:dyDescent="0.25">
      <c r="A964" s="2" t="s">
        <v>1034</v>
      </c>
      <c r="B964" s="3">
        <v>7</v>
      </c>
      <c r="C964" s="3">
        <v>6</v>
      </c>
    </row>
    <row r="965" spans="1:3" x14ac:dyDescent="0.25">
      <c r="A965" s="2" t="s">
        <v>1035</v>
      </c>
      <c r="B965" s="3">
        <v>6</v>
      </c>
      <c r="C965" s="3">
        <v>6</v>
      </c>
    </row>
    <row r="966" spans="1:3" x14ac:dyDescent="0.25">
      <c r="A966" s="2" t="s">
        <v>1036</v>
      </c>
      <c r="B966" s="3">
        <v>5</v>
      </c>
      <c r="C966" s="3">
        <v>4</v>
      </c>
    </row>
    <row r="967" spans="1:3" x14ac:dyDescent="0.25">
      <c r="A967" s="2" t="s">
        <v>1037</v>
      </c>
      <c r="B967" s="3">
        <v>5</v>
      </c>
      <c r="C967" s="3">
        <v>4</v>
      </c>
    </row>
    <row r="968" spans="1:3" x14ac:dyDescent="0.25">
      <c r="A968" s="2" t="s">
        <v>1038</v>
      </c>
      <c r="B968" s="3">
        <v>7</v>
      </c>
      <c r="C968" s="3">
        <v>6</v>
      </c>
    </row>
    <row r="969" spans="1:3" x14ac:dyDescent="0.25">
      <c r="A969" s="2" t="s">
        <v>1039</v>
      </c>
      <c r="B969" s="3">
        <v>6</v>
      </c>
      <c r="C969" s="3">
        <v>6</v>
      </c>
    </row>
    <row r="970" spans="1:3" x14ac:dyDescent="0.25">
      <c r="A970" s="2" t="s">
        <v>1040</v>
      </c>
      <c r="B970" s="3">
        <v>7</v>
      </c>
      <c r="C970" s="3">
        <v>7</v>
      </c>
    </row>
    <row r="971" spans="1:3" x14ac:dyDescent="0.25">
      <c r="A971" s="2" t="s">
        <v>1041</v>
      </c>
      <c r="B971" s="3">
        <v>4</v>
      </c>
      <c r="C971" s="3">
        <v>3</v>
      </c>
    </row>
    <row r="972" spans="1:3" x14ac:dyDescent="0.25">
      <c r="A972" s="2" t="s">
        <v>1042</v>
      </c>
      <c r="B972" s="3">
        <v>4</v>
      </c>
      <c r="C972" s="3">
        <v>4</v>
      </c>
    </row>
    <row r="973" spans="1:3" x14ac:dyDescent="0.25">
      <c r="A973" s="2" t="s">
        <v>1043</v>
      </c>
      <c r="B973" s="3">
        <v>7</v>
      </c>
      <c r="C973" s="3">
        <v>7</v>
      </c>
    </row>
    <row r="974" spans="1:3" x14ac:dyDescent="0.25">
      <c r="A974" s="2" t="s">
        <v>1044</v>
      </c>
      <c r="B974" s="3">
        <v>7</v>
      </c>
      <c r="C974" s="3">
        <v>7</v>
      </c>
    </row>
    <row r="975" spans="1:3" x14ac:dyDescent="0.25">
      <c r="A975" s="2" t="s">
        <v>1045</v>
      </c>
      <c r="B975" s="3">
        <v>5</v>
      </c>
      <c r="C975" s="3">
        <v>6</v>
      </c>
    </row>
    <row r="976" spans="1:3" x14ac:dyDescent="0.25">
      <c r="A976" s="2" t="s">
        <v>1046</v>
      </c>
      <c r="B976" s="3">
        <v>6</v>
      </c>
      <c r="C976" s="3">
        <v>5</v>
      </c>
    </row>
    <row r="977" spans="1:3" x14ac:dyDescent="0.25">
      <c r="A977" s="2" t="s">
        <v>1047</v>
      </c>
      <c r="B977" s="3">
        <v>5</v>
      </c>
      <c r="C977" s="3">
        <v>3</v>
      </c>
    </row>
    <row r="978" spans="1:3" x14ac:dyDescent="0.25">
      <c r="A978" s="2" t="s">
        <v>1048</v>
      </c>
      <c r="B978" s="3">
        <v>6</v>
      </c>
      <c r="C978" s="3">
        <v>5</v>
      </c>
    </row>
    <row r="979" spans="1:3" x14ac:dyDescent="0.25">
      <c r="A979" s="2" t="s">
        <v>1049</v>
      </c>
      <c r="B979" s="3">
        <v>5</v>
      </c>
      <c r="C979" s="3">
        <v>5</v>
      </c>
    </row>
    <row r="980" spans="1:3" x14ac:dyDescent="0.25">
      <c r="A980" s="2" t="s">
        <v>1050</v>
      </c>
      <c r="B980" s="3">
        <v>7</v>
      </c>
      <c r="C980" s="3">
        <v>6</v>
      </c>
    </row>
    <row r="981" spans="1:3" x14ac:dyDescent="0.25">
      <c r="A981" s="2" t="s">
        <v>1051</v>
      </c>
      <c r="B981" s="3">
        <v>4</v>
      </c>
      <c r="C981" s="3">
        <v>6</v>
      </c>
    </row>
    <row r="982" spans="1:3" x14ac:dyDescent="0.25">
      <c r="A982" s="2" t="s">
        <v>1052</v>
      </c>
      <c r="B982" s="3">
        <v>7</v>
      </c>
      <c r="C982" s="3">
        <v>7</v>
      </c>
    </row>
    <row r="983" spans="1:3" x14ac:dyDescent="0.25">
      <c r="A983" s="2" t="s">
        <v>1053</v>
      </c>
      <c r="B983" s="3">
        <v>3</v>
      </c>
      <c r="C983" s="3">
        <v>4</v>
      </c>
    </row>
    <row r="984" spans="1:3" x14ac:dyDescent="0.25">
      <c r="A984" s="2" t="s">
        <v>1054</v>
      </c>
      <c r="B984" s="3">
        <v>5</v>
      </c>
      <c r="C984" s="3">
        <v>3</v>
      </c>
    </row>
    <row r="985" spans="1:3" x14ac:dyDescent="0.25">
      <c r="A985" s="2" t="s">
        <v>1055</v>
      </c>
      <c r="B985" s="3">
        <v>4</v>
      </c>
      <c r="C985" s="3">
        <v>4</v>
      </c>
    </row>
    <row r="986" spans="1:3" x14ac:dyDescent="0.25">
      <c r="A986" s="2" t="s">
        <v>1056</v>
      </c>
      <c r="B986" s="3">
        <v>5</v>
      </c>
      <c r="C986" s="3">
        <v>5</v>
      </c>
    </row>
    <row r="987" spans="1:3" x14ac:dyDescent="0.25">
      <c r="A987" s="2" t="s">
        <v>1057</v>
      </c>
      <c r="B987" s="3">
        <v>4</v>
      </c>
      <c r="C987" s="3">
        <v>5</v>
      </c>
    </row>
    <row r="988" spans="1:3" x14ac:dyDescent="0.25">
      <c r="A988" s="2" t="s">
        <v>1058</v>
      </c>
      <c r="B988" s="3">
        <v>5</v>
      </c>
      <c r="C988" s="3">
        <v>6</v>
      </c>
    </row>
    <row r="989" spans="1:3" x14ac:dyDescent="0.25">
      <c r="A989" s="2" t="s">
        <v>1059</v>
      </c>
      <c r="B989" s="3">
        <v>7</v>
      </c>
      <c r="C989" s="3">
        <v>6</v>
      </c>
    </row>
    <row r="990" spans="1:3" x14ac:dyDescent="0.25">
      <c r="A990" s="2" t="s">
        <v>1060</v>
      </c>
      <c r="B990" s="3">
        <v>6</v>
      </c>
      <c r="C990" s="3">
        <v>5</v>
      </c>
    </row>
    <row r="991" spans="1:3" x14ac:dyDescent="0.25">
      <c r="A991" s="2" t="s">
        <v>1061</v>
      </c>
      <c r="B991" s="3">
        <v>3</v>
      </c>
      <c r="C991" s="3">
        <v>4</v>
      </c>
    </row>
    <row r="992" spans="1:3" x14ac:dyDescent="0.25">
      <c r="A992" s="2" t="s">
        <v>1062</v>
      </c>
      <c r="B992" s="3">
        <v>7</v>
      </c>
      <c r="C992" s="3">
        <v>4</v>
      </c>
    </row>
    <row r="993" spans="1:3" x14ac:dyDescent="0.25">
      <c r="A993" s="2" t="s">
        <v>1063</v>
      </c>
      <c r="B993" s="3">
        <v>6</v>
      </c>
      <c r="C993" s="3">
        <v>6</v>
      </c>
    </row>
    <row r="994" spans="1:3" x14ac:dyDescent="0.25">
      <c r="A994" s="2" t="s">
        <v>1064</v>
      </c>
      <c r="B994" s="3">
        <v>6</v>
      </c>
      <c r="C994" s="3">
        <v>6</v>
      </c>
    </row>
    <row r="995" spans="1:3" x14ac:dyDescent="0.25">
      <c r="A995" s="2" t="s">
        <v>1065</v>
      </c>
      <c r="B995" s="3">
        <v>4</v>
      </c>
      <c r="C995" s="3">
        <v>6</v>
      </c>
    </row>
    <row r="996" spans="1:3" x14ac:dyDescent="0.25">
      <c r="A996" s="2" t="s">
        <v>1066</v>
      </c>
      <c r="B996" s="3">
        <v>5</v>
      </c>
      <c r="C996" s="3">
        <v>7</v>
      </c>
    </row>
    <row r="997" spans="1:3" x14ac:dyDescent="0.25">
      <c r="A997" s="2" t="s">
        <v>1067</v>
      </c>
      <c r="B997" s="3">
        <v>5</v>
      </c>
      <c r="C997" s="3">
        <v>5</v>
      </c>
    </row>
    <row r="998" spans="1:3" x14ac:dyDescent="0.25">
      <c r="A998" s="2" t="s">
        <v>1068</v>
      </c>
      <c r="B998" s="3">
        <v>4</v>
      </c>
      <c r="C998" s="3">
        <v>5</v>
      </c>
    </row>
    <row r="999" spans="1:3" x14ac:dyDescent="0.25">
      <c r="A999" s="2" t="s">
        <v>1069</v>
      </c>
      <c r="B999" s="3">
        <v>5</v>
      </c>
      <c r="C999" s="3">
        <v>3</v>
      </c>
    </row>
    <row r="1000" spans="1:3" x14ac:dyDescent="0.25">
      <c r="A1000" s="2" t="s">
        <v>1070</v>
      </c>
      <c r="B1000" s="3">
        <v>4</v>
      </c>
      <c r="C1000" s="3">
        <v>4</v>
      </c>
    </row>
    <row r="1001" spans="1:3" x14ac:dyDescent="0.25">
      <c r="A1001" s="2" t="s">
        <v>1071</v>
      </c>
      <c r="B1001" s="3">
        <v>5</v>
      </c>
      <c r="C1001" s="3">
        <v>5</v>
      </c>
    </row>
    <row r="1002" spans="1:3" x14ac:dyDescent="0.25">
      <c r="A1002" s="2" t="s">
        <v>1072</v>
      </c>
      <c r="B1002" s="3">
        <v>3</v>
      </c>
      <c r="C1002" s="3">
        <v>3</v>
      </c>
    </row>
    <row r="1003" spans="1:3" x14ac:dyDescent="0.25">
      <c r="A1003" s="2" t="s">
        <v>1073</v>
      </c>
      <c r="B1003" s="3">
        <v>5</v>
      </c>
      <c r="C1003" s="3">
        <v>5</v>
      </c>
    </row>
    <row r="1004" spans="1:3" x14ac:dyDescent="0.25">
      <c r="A1004" s="2" t="s">
        <v>1074</v>
      </c>
      <c r="B1004" s="3">
        <v>6</v>
      </c>
      <c r="C1004" s="3">
        <v>7</v>
      </c>
    </row>
    <row r="1005" spans="1:3" x14ac:dyDescent="0.25">
      <c r="A1005" s="2" t="s">
        <v>1075</v>
      </c>
      <c r="B1005" s="3">
        <v>5</v>
      </c>
      <c r="C1005" s="3">
        <v>6</v>
      </c>
    </row>
    <row r="1006" spans="1:3" x14ac:dyDescent="0.25">
      <c r="A1006" s="2" t="s">
        <v>1076</v>
      </c>
      <c r="B1006" s="3">
        <v>6</v>
      </c>
      <c r="C1006" s="3">
        <v>4</v>
      </c>
    </row>
    <row r="1007" spans="1:3" x14ac:dyDescent="0.25">
      <c r="A1007" s="2" t="s">
        <v>1077</v>
      </c>
      <c r="B1007" s="3">
        <v>5</v>
      </c>
      <c r="C1007" s="3">
        <v>5</v>
      </c>
    </row>
    <row r="1008" spans="1:3" x14ac:dyDescent="0.25">
      <c r="A1008" s="2" t="s">
        <v>1078</v>
      </c>
      <c r="B1008" s="3">
        <v>6</v>
      </c>
      <c r="C1008" s="3">
        <v>6</v>
      </c>
    </row>
    <row r="1009" spans="1:3" x14ac:dyDescent="0.25">
      <c r="A1009" s="2" t="s">
        <v>1079</v>
      </c>
      <c r="B1009" s="3">
        <v>5</v>
      </c>
      <c r="C1009" s="3">
        <v>6</v>
      </c>
    </row>
    <row r="1010" spans="1:3" x14ac:dyDescent="0.25">
      <c r="A1010" s="2" t="s">
        <v>1080</v>
      </c>
      <c r="B1010" s="3">
        <v>1</v>
      </c>
      <c r="C1010" s="3">
        <v>3</v>
      </c>
    </row>
    <row r="1011" spans="1:3" x14ac:dyDescent="0.25">
      <c r="A1011" s="2" t="s">
        <v>1081</v>
      </c>
      <c r="B1011" s="3">
        <v>5</v>
      </c>
      <c r="C1011" s="3">
        <v>5</v>
      </c>
    </row>
    <row r="1012" spans="1:3" x14ac:dyDescent="0.25">
      <c r="A1012" s="2" t="s">
        <v>1082</v>
      </c>
      <c r="B1012" s="3">
        <v>4</v>
      </c>
      <c r="C1012" s="3">
        <v>4</v>
      </c>
    </row>
    <row r="1013" spans="1:3" x14ac:dyDescent="0.25">
      <c r="A1013" s="2" t="s">
        <v>1083</v>
      </c>
      <c r="B1013" s="3">
        <v>2</v>
      </c>
      <c r="C1013" s="3">
        <v>2</v>
      </c>
    </row>
    <row r="1014" spans="1:3" x14ac:dyDescent="0.25">
      <c r="A1014" s="2" t="s">
        <v>1084</v>
      </c>
      <c r="B1014" s="3">
        <v>4</v>
      </c>
      <c r="C1014" s="3">
        <v>3</v>
      </c>
    </row>
    <row r="1015" spans="1:3" x14ac:dyDescent="0.25">
      <c r="A1015" s="2" t="s">
        <v>1085</v>
      </c>
      <c r="B1015" s="3">
        <v>6</v>
      </c>
      <c r="C1015" s="3">
        <v>6</v>
      </c>
    </row>
    <row r="1016" spans="1:3" x14ac:dyDescent="0.25">
      <c r="A1016" s="2" t="s">
        <v>1086</v>
      </c>
      <c r="B1016" s="3">
        <v>1</v>
      </c>
      <c r="C1016" s="3">
        <v>7</v>
      </c>
    </row>
    <row r="1017" spans="1:3" x14ac:dyDescent="0.25">
      <c r="A1017" s="2" t="s">
        <v>1087</v>
      </c>
      <c r="B1017" s="3">
        <v>5</v>
      </c>
      <c r="C1017" s="3">
        <v>5</v>
      </c>
    </row>
    <row r="1018" spans="1:3" x14ac:dyDescent="0.25">
      <c r="A1018" s="2" t="s">
        <v>1088</v>
      </c>
      <c r="B1018" s="3">
        <v>7</v>
      </c>
      <c r="C1018" s="3">
        <v>6</v>
      </c>
    </row>
    <row r="1019" spans="1:3" x14ac:dyDescent="0.25">
      <c r="A1019" s="2" t="s">
        <v>1089</v>
      </c>
      <c r="B1019" s="3">
        <v>7</v>
      </c>
      <c r="C1019" s="3">
        <v>6</v>
      </c>
    </row>
    <row r="1020" spans="1:3" x14ac:dyDescent="0.25">
      <c r="A1020" s="2" t="s">
        <v>1090</v>
      </c>
      <c r="B1020" s="3">
        <v>7</v>
      </c>
      <c r="C1020" s="3">
        <v>5</v>
      </c>
    </row>
    <row r="1021" spans="1:3" x14ac:dyDescent="0.25">
      <c r="A1021" s="2" t="s">
        <v>1091</v>
      </c>
      <c r="B1021" s="3">
        <v>5</v>
      </c>
      <c r="C1021" s="3">
        <v>5</v>
      </c>
    </row>
    <row r="1022" spans="1:3" x14ac:dyDescent="0.25">
      <c r="A1022" s="2" t="s">
        <v>1092</v>
      </c>
      <c r="B1022" s="3">
        <v>3</v>
      </c>
      <c r="C1022" s="3">
        <v>6</v>
      </c>
    </row>
    <row r="1023" spans="1:3" x14ac:dyDescent="0.25">
      <c r="A1023" s="2" t="s">
        <v>1093</v>
      </c>
      <c r="B1023" s="3">
        <v>5</v>
      </c>
      <c r="C1023" s="3">
        <v>4</v>
      </c>
    </row>
    <row r="1024" spans="1:3" x14ac:dyDescent="0.25">
      <c r="A1024" s="2" t="s">
        <v>1094</v>
      </c>
      <c r="B1024" s="3">
        <v>6</v>
      </c>
      <c r="C1024" s="3">
        <v>5</v>
      </c>
    </row>
    <row r="1025" spans="1:3" x14ac:dyDescent="0.25">
      <c r="A1025" s="2" t="s">
        <v>1095</v>
      </c>
      <c r="B1025" s="3">
        <v>5</v>
      </c>
      <c r="C1025" s="3">
        <v>4</v>
      </c>
    </row>
    <row r="1026" spans="1:3" x14ac:dyDescent="0.25">
      <c r="A1026" s="2" t="s">
        <v>1096</v>
      </c>
      <c r="B1026" s="3">
        <v>2</v>
      </c>
      <c r="C1026" s="3">
        <v>2</v>
      </c>
    </row>
    <row r="1027" spans="1:3" x14ac:dyDescent="0.25">
      <c r="A1027" s="2" t="s">
        <v>1097</v>
      </c>
      <c r="B1027" s="3">
        <v>6</v>
      </c>
      <c r="C1027" s="3">
        <v>6</v>
      </c>
    </row>
    <row r="1028" spans="1:3" x14ac:dyDescent="0.25">
      <c r="A1028" s="2" t="s">
        <v>1098</v>
      </c>
      <c r="B1028" s="3">
        <v>2</v>
      </c>
      <c r="C1028" s="3">
        <v>3</v>
      </c>
    </row>
    <row r="1029" spans="1:3" x14ac:dyDescent="0.25">
      <c r="A1029" s="2" t="s">
        <v>1099</v>
      </c>
      <c r="B1029" s="3">
        <v>1</v>
      </c>
      <c r="C1029" s="3">
        <v>4</v>
      </c>
    </row>
    <row r="1030" spans="1:3" x14ac:dyDescent="0.25">
      <c r="A1030" s="2" t="s">
        <v>1100</v>
      </c>
      <c r="B1030" s="3">
        <v>4</v>
      </c>
      <c r="C1030" s="3">
        <v>6</v>
      </c>
    </row>
    <row r="1031" spans="1:3" x14ac:dyDescent="0.25">
      <c r="A1031" s="2" t="s">
        <v>1101</v>
      </c>
      <c r="B1031" s="3">
        <v>7</v>
      </c>
      <c r="C1031" s="3">
        <v>6</v>
      </c>
    </row>
    <row r="1032" spans="1:3" x14ac:dyDescent="0.25">
      <c r="A1032" s="2" t="s">
        <v>1102</v>
      </c>
      <c r="B1032" s="3">
        <v>5</v>
      </c>
      <c r="C1032" s="3">
        <v>7</v>
      </c>
    </row>
    <row r="1033" spans="1:3" x14ac:dyDescent="0.25">
      <c r="A1033" s="2" t="s">
        <v>1103</v>
      </c>
      <c r="B1033" s="3">
        <v>7</v>
      </c>
      <c r="C1033" s="3">
        <v>7</v>
      </c>
    </row>
    <row r="1034" spans="1:3" x14ac:dyDescent="0.25">
      <c r="A1034" s="2" t="s">
        <v>1104</v>
      </c>
      <c r="B1034" s="3">
        <v>5</v>
      </c>
      <c r="C1034" s="3">
        <v>4</v>
      </c>
    </row>
    <row r="1035" spans="1:3" x14ac:dyDescent="0.25">
      <c r="A1035" s="2" t="s">
        <v>1105</v>
      </c>
      <c r="B1035" s="3">
        <v>6</v>
      </c>
      <c r="C1035" s="3">
        <v>6</v>
      </c>
    </row>
    <row r="1036" spans="1:3" x14ac:dyDescent="0.25">
      <c r="A1036" s="2" t="s">
        <v>1106</v>
      </c>
      <c r="B1036" s="3">
        <v>3</v>
      </c>
      <c r="C1036" s="3">
        <v>7</v>
      </c>
    </row>
    <row r="1037" spans="1:3" x14ac:dyDescent="0.25">
      <c r="A1037" s="2" t="s">
        <v>1107</v>
      </c>
      <c r="B1037" s="3">
        <v>1</v>
      </c>
      <c r="C1037" s="3">
        <v>3</v>
      </c>
    </row>
    <row r="1038" spans="1:3" x14ac:dyDescent="0.25">
      <c r="A1038" s="2" t="s">
        <v>1108</v>
      </c>
      <c r="B1038" s="3">
        <v>7</v>
      </c>
      <c r="C1038" s="3">
        <v>7</v>
      </c>
    </row>
    <row r="1039" spans="1:3" x14ac:dyDescent="0.25">
      <c r="A1039" s="2" t="s">
        <v>1109</v>
      </c>
      <c r="B1039" s="3">
        <v>6</v>
      </c>
      <c r="C1039" s="3">
        <v>6</v>
      </c>
    </row>
    <row r="1040" spans="1:3" x14ac:dyDescent="0.25">
      <c r="A1040" s="2" t="s">
        <v>1110</v>
      </c>
      <c r="B1040" s="3">
        <v>5</v>
      </c>
      <c r="C1040" s="3">
        <v>6</v>
      </c>
    </row>
    <row r="1041" spans="1:3" x14ac:dyDescent="0.25">
      <c r="A1041" s="2" t="s">
        <v>1111</v>
      </c>
      <c r="B1041" s="3">
        <v>3</v>
      </c>
      <c r="C1041" s="3">
        <v>3</v>
      </c>
    </row>
    <row r="1042" spans="1:3" x14ac:dyDescent="0.25">
      <c r="A1042" s="2" t="s">
        <v>1112</v>
      </c>
      <c r="B1042" s="3">
        <v>5</v>
      </c>
      <c r="C1042" s="3">
        <v>5</v>
      </c>
    </row>
    <row r="1043" spans="1:3" x14ac:dyDescent="0.25">
      <c r="A1043" s="2" t="s">
        <v>1113</v>
      </c>
      <c r="B1043" s="3">
        <v>5</v>
      </c>
      <c r="C1043" s="3">
        <v>4</v>
      </c>
    </row>
    <row r="1044" spans="1:3" x14ac:dyDescent="0.25">
      <c r="A1044" s="2" t="s">
        <v>1114</v>
      </c>
      <c r="B1044" s="3">
        <v>5</v>
      </c>
      <c r="C1044" s="3">
        <v>5</v>
      </c>
    </row>
    <row r="1045" spans="1:3" x14ac:dyDescent="0.25">
      <c r="A1045" s="2" t="s">
        <v>1115</v>
      </c>
      <c r="B1045" s="3">
        <v>7</v>
      </c>
      <c r="C1045" s="3">
        <v>6</v>
      </c>
    </row>
    <row r="1046" spans="1:3" x14ac:dyDescent="0.25">
      <c r="A1046" s="2" t="s">
        <v>1116</v>
      </c>
      <c r="B1046" s="3">
        <v>4</v>
      </c>
      <c r="C1046" s="3">
        <v>4</v>
      </c>
    </row>
    <row r="1047" spans="1:3" x14ac:dyDescent="0.25">
      <c r="A1047" s="2" t="s">
        <v>1117</v>
      </c>
      <c r="B1047" s="3">
        <v>5</v>
      </c>
      <c r="C1047" s="3">
        <v>5</v>
      </c>
    </row>
    <row r="1048" spans="1:3" x14ac:dyDescent="0.25">
      <c r="A1048" s="2" t="s">
        <v>1118</v>
      </c>
      <c r="B1048" s="3">
        <v>5</v>
      </c>
      <c r="C1048" s="3">
        <v>5</v>
      </c>
    </row>
    <row r="1049" spans="1:3" x14ac:dyDescent="0.25">
      <c r="A1049" s="2" t="s">
        <v>1119</v>
      </c>
      <c r="B1049" s="3">
        <v>6</v>
      </c>
      <c r="C1049" s="3">
        <v>7</v>
      </c>
    </row>
    <row r="1050" spans="1:3" x14ac:dyDescent="0.25">
      <c r="A1050" s="2" t="s">
        <v>1120</v>
      </c>
      <c r="B1050" s="3">
        <v>5</v>
      </c>
      <c r="C1050" s="3">
        <v>5</v>
      </c>
    </row>
    <row r="1051" spans="1:3" x14ac:dyDescent="0.25">
      <c r="A1051" s="2" t="s">
        <v>1121</v>
      </c>
      <c r="B1051" s="3">
        <v>5</v>
      </c>
      <c r="C1051" s="3">
        <v>4</v>
      </c>
    </row>
    <row r="1052" spans="1:3" x14ac:dyDescent="0.25">
      <c r="A1052" s="2" t="s">
        <v>1122</v>
      </c>
      <c r="B1052" s="3">
        <v>4</v>
      </c>
      <c r="C1052" s="3">
        <v>6</v>
      </c>
    </row>
    <row r="1053" spans="1:3" x14ac:dyDescent="0.25">
      <c r="A1053" s="2" t="s">
        <v>1123</v>
      </c>
      <c r="B1053" s="3">
        <v>4</v>
      </c>
      <c r="C1053" s="3">
        <v>5</v>
      </c>
    </row>
    <row r="1054" spans="1:3" x14ac:dyDescent="0.25">
      <c r="A1054" s="2" t="s">
        <v>1124</v>
      </c>
      <c r="B1054" s="3">
        <v>7</v>
      </c>
      <c r="C1054" s="3">
        <v>7</v>
      </c>
    </row>
    <row r="1055" spans="1:3" x14ac:dyDescent="0.25">
      <c r="A1055" s="2" t="s">
        <v>1125</v>
      </c>
      <c r="B1055" s="3">
        <v>5</v>
      </c>
      <c r="C1055" s="3">
        <v>5</v>
      </c>
    </row>
    <row r="1056" spans="1:3" x14ac:dyDescent="0.25">
      <c r="A1056" s="2" t="s">
        <v>1126</v>
      </c>
      <c r="B1056" s="3">
        <v>5</v>
      </c>
      <c r="C1056" s="3">
        <v>6</v>
      </c>
    </row>
    <row r="1057" spans="1:3" x14ac:dyDescent="0.25">
      <c r="A1057" s="2" t="s">
        <v>1127</v>
      </c>
      <c r="B1057" s="3">
        <v>7</v>
      </c>
      <c r="C1057" s="3">
        <v>6</v>
      </c>
    </row>
    <row r="1058" spans="1:3" x14ac:dyDescent="0.25">
      <c r="A1058" s="2" t="s">
        <v>1128</v>
      </c>
      <c r="B1058" s="3">
        <v>7</v>
      </c>
      <c r="C1058" s="3">
        <v>6</v>
      </c>
    </row>
    <row r="1059" spans="1:3" x14ac:dyDescent="0.25">
      <c r="A1059" s="2" t="s">
        <v>1129</v>
      </c>
      <c r="B1059" s="3">
        <v>5</v>
      </c>
      <c r="C1059" s="3">
        <v>4</v>
      </c>
    </row>
    <row r="1060" spans="1:3" x14ac:dyDescent="0.25">
      <c r="A1060" s="2" t="s">
        <v>1130</v>
      </c>
      <c r="B1060" s="3">
        <v>2</v>
      </c>
      <c r="C1060" s="3">
        <v>2</v>
      </c>
    </row>
    <row r="1061" spans="1:3" x14ac:dyDescent="0.25">
      <c r="A1061" s="2" t="s">
        <v>1131</v>
      </c>
      <c r="B1061" s="3">
        <v>7</v>
      </c>
      <c r="C1061" s="3">
        <v>6</v>
      </c>
    </row>
    <row r="1062" spans="1:3" x14ac:dyDescent="0.25">
      <c r="A1062" s="2" t="s">
        <v>1132</v>
      </c>
      <c r="B1062" s="3">
        <v>5</v>
      </c>
      <c r="C1062" s="3">
        <v>4</v>
      </c>
    </row>
    <row r="1063" spans="1:3" x14ac:dyDescent="0.25">
      <c r="A1063" s="2" t="s">
        <v>1133</v>
      </c>
      <c r="B1063" s="3">
        <v>5</v>
      </c>
      <c r="C1063" s="3">
        <v>5</v>
      </c>
    </row>
    <row r="1064" spans="1:3" x14ac:dyDescent="0.25">
      <c r="A1064" s="2" t="s">
        <v>1134</v>
      </c>
      <c r="B1064" s="3">
        <v>5</v>
      </c>
      <c r="C1064" s="3">
        <v>4</v>
      </c>
    </row>
    <row r="1065" spans="1:3" x14ac:dyDescent="0.25">
      <c r="A1065" s="2" t="s">
        <v>1135</v>
      </c>
      <c r="B1065" s="3">
        <v>6</v>
      </c>
      <c r="C1065" s="3">
        <v>5</v>
      </c>
    </row>
    <row r="1066" spans="1:3" x14ac:dyDescent="0.25">
      <c r="A1066" s="2" t="s">
        <v>1136</v>
      </c>
      <c r="B1066" s="3">
        <v>5</v>
      </c>
      <c r="C1066" s="3">
        <v>4</v>
      </c>
    </row>
    <row r="1067" spans="1:3" x14ac:dyDescent="0.25">
      <c r="A1067" s="2" t="s">
        <v>1137</v>
      </c>
      <c r="B1067" s="3">
        <v>5</v>
      </c>
      <c r="C1067" s="3">
        <v>6</v>
      </c>
    </row>
    <row r="1068" spans="1:3" x14ac:dyDescent="0.25">
      <c r="A1068" s="2" t="s">
        <v>1138</v>
      </c>
      <c r="B1068" s="3">
        <v>4</v>
      </c>
      <c r="C1068" s="3">
        <v>4</v>
      </c>
    </row>
    <row r="1069" spans="1:3" x14ac:dyDescent="0.25">
      <c r="A1069" s="2" t="s">
        <v>1139</v>
      </c>
      <c r="B1069" s="3">
        <v>4</v>
      </c>
      <c r="C1069" s="3">
        <v>4</v>
      </c>
    </row>
    <row r="1070" spans="1:3" x14ac:dyDescent="0.25">
      <c r="A1070" s="2" t="s">
        <v>1140</v>
      </c>
      <c r="B1070" s="3">
        <v>2</v>
      </c>
      <c r="C1070" s="3">
        <v>6</v>
      </c>
    </row>
    <row r="1071" spans="1:3" x14ac:dyDescent="0.25">
      <c r="A1071" s="2" t="s">
        <v>1141</v>
      </c>
      <c r="B1071" s="3">
        <v>3</v>
      </c>
      <c r="C1071" s="3">
        <v>3</v>
      </c>
    </row>
    <row r="1072" spans="1:3" x14ac:dyDescent="0.25">
      <c r="A1072" s="2" t="s">
        <v>1142</v>
      </c>
      <c r="B1072" s="3">
        <v>6</v>
      </c>
      <c r="C1072" s="3">
        <v>5</v>
      </c>
    </row>
    <row r="1073" spans="1:3" x14ac:dyDescent="0.25">
      <c r="A1073" s="2" t="s">
        <v>1143</v>
      </c>
      <c r="B1073" s="3">
        <v>4</v>
      </c>
      <c r="C1073" s="3">
        <v>5</v>
      </c>
    </row>
    <row r="1074" spans="1:3" x14ac:dyDescent="0.25">
      <c r="A1074" s="2" t="s">
        <v>1144</v>
      </c>
      <c r="B1074" s="3">
        <v>5</v>
      </c>
      <c r="C1074" s="3">
        <v>5</v>
      </c>
    </row>
    <row r="1075" spans="1:3" x14ac:dyDescent="0.25">
      <c r="A1075" s="2" t="s">
        <v>1145</v>
      </c>
      <c r="B1075" s="3">
        <v>5</v>
      </c>
      <c r="C1075" s="3">
        <v>5</v>
      </c>
    </row>
    <row r="1076" spans="1:3" x14ac:dyDescent="0.25">
      <c r="A1076" s="2" t="s">
        <v>1146</v>
      </c>
      <c r="B1076" s="3">
        <v>6</v>
      </c>
      <c r="C1076" s="3">
        <v>6</v>
      </c>
    </row>
    <row r="1077" spans="1:3" x14ac:dyDescent="0.25">
      <c r="A1077" s="2" t="s">
        <v>1147</v>
      </c>
      <c r="B1077" s="3">
        <v>4</v>
      </c>
      <c r="C1077" s="3">
        <v>6</v>
      </c>
    </row>
    <row r="1078" spans="1:3" x14ac:dyDescent="0.25">
      <c r="A1078" s="2" t="s">
        <v>1148</v>
      </c>
      <c r="B1078" s="3">
        <v>4</v>
      </c>
      <c r="C1078" s="3">
        <v>5</v>
      </c>
    </row>
    <row r="1079" spans="1:3" x14ac:dyDescent="0.25">
      <c r="A1079" s="2" t="s">
        <v>1149</v>
      </c>
      <c r="B1079" s="3">
        <v>4</v>
      </c>
      <c r="C1079" s="3">
        <v>5</v>
      </c>
    </row>
    <row r="1080" spans="1:3" x14ac:dyDescent="0.25">
      <c r="A1080" s="2" t="s">
        <v>1150</v>
      </c>
      <c r="B1080" s="3">
        <v>4</v>
      </c>
      <c r="C1080" s="3">
        <v>5</v>
      </c>
    </row>
    <row r="1081" spans="1:3" x14ac:dyDescent="0.25">
      <c r="A1081" s="2" t="s">
        <v>1151</v>
      </c>
      <c r="B1081" s="3">
        <v>7</v>
      </c>
      <c r="C1081" s="3">
        <v>6</v>
      </c>
    </row>
    <row r="1082" spans="1:3" x14ac:dyDescent="0.25">
      <c r="A1082" s="2" t="s">
        <v>1152</v>
      </c>
      <c r="B1082" s="3">
        <v>2</v>
      </c>
      <c r="C1082" s="3">
        <v>1</v>
      </c>
    </row>
    <row r="1083" spans="1:3" x14ac:dyDescent="0.25">
      <c r="A1083" s="2" t="s">
        <v>1153</v>
      </c>
      <c r="B1083" s="3">
        <v>1</v>
      </c>
      <c r="C1083" s="3">
        <v>4</v>
      </c>
    </row>
    <row r="1084" spans="1:3" x14ac:dyDescent="0.25">
      <c r="A1084" s="2" t="s">
        <v>1154</v>
      </c>
      <c r="B1084" s="3">
        <v>6</v>
      </c>
      <c r="C1084" s="3">
        <v>5</v>
      </c>
    </row>
    <row r="1085" spans="1:3" x14ac:dyDescent="0.25">
      <c r="A1085" s="2" t="s">
        <v>1155</v>
      </c>
      <c r="B1085" s="3">
        <v>4</v>
      </c>
      <c r="C1085" s="3">
        <v>2</v>
      </c>
    </row>
    <row r="1086" spans="1:3" x14ac:dyDescent="0.25">
      <c r="A1086" s="2" t="s">
        <v>1156</v>
      </c>
      <c r="B1086" s="3">
        <v>2</v>
      </c>
      <c r="C1086" s="3">
        <v>3</v>
      </c>
    </row>
    <row r="1087" spans="1:3" x14ac:dyDescent="0.25">
      <c r="A1087" s="2" t="s">
        <v>1157</v>
      </c>
      <c r="B1087" s="3">
        <v>5</v>
      </c>
      <c r="C1087" s="3">
        <v>6</v>
      </c>
    </row>
    <row r="1088" spans="1:3" x14ac:dyDescent="0.25">
      <c r="A1088" s="2" t="s">
        <v>1158</v>
      </c>
      <c r="B1088" s="3">
        <v>4</v>
      </c>
      <c r="C1088" s="3">
        <v>4</v>
      </c>
    </row>
    <row r="1089" spans="1:3" x14ac:dyDescent="0.25">
      <c r="A1089" s="2" t="s">
        <v>1159</v>
      </c>
      <c r="B1089" s="3">
        <v>5</v>
      </c>
      <c r="C1089" s="3">
        <v>4</v>
      </c>
    </row>
    <row r="1090" spans="1:3" x14ac:dyDescent="0.25">
      <c r="A1090" s="2" t="s">
        <v>1160</v>
      </c>
      <c r="B1090" s="3">
        <v>6</v>
      </c>
      <c r="C1090" s="3">
        <v>6</v>
      </c>
    </row>
    <row r="1091" spans="1:3" x14ac:dyDescent="0.25">
      <c r="A1091" s="2" t="s">
        <v>1161</v>
      </c>
      <c r="B1091" s="3">
        <v>2</v>
      </c>
      <c r="C1091" s="3">
        <v>2</v>
      </c>
    </row>
    <row r="1092" spans="1:3" x14ac:dyDescent="0.25">
      <c r="A1092" s="2" t="s">
        <v>1162</v>
      </c>
      <c r="B1092" s="3">
        <v>5</v>
      </c>
      <c r="C1092" s="3">
        <v>7</v>
      </c>
    </row>
    <row r="1093" spans="1:3" x14ac:dyDescent="0.25">
      <c r="A1093" s="2" t="s">
        <v>1163</v>
      </c>
      <c r="B1093" s="3">
        <v>3</v>
      </c>
      <c r="C1093" s="3">
        <v>4</v>
      </c>
    </row>
    <row r="1094" spans="1:3" x14ac:dyDescent="0.25">
      <c r="A1094" s="2" t="s">
        <v>1164</v>
      </c>
      <c r="B1094" s="3">
        <v>6</v>
      </c>
      <c r="C1094" s="3">
        <v>5</v>
      </c>
    </row>
    <row r="1095" spans="1:3" x14ac:dyDescent="0.25">
      <c r="A1095" s="2" t="s">
        <v>1165</v>
      </c>
      <c r="B1095" s="3">
        <v>7</v>
      </c>
      <c r="C1095" s="3">
        <v>7</v>
      </c>
    </row>
    <row r="1096" spans="1:3" x14ac:dyDescent="0.25">
      <c r="A1096" s="2" t="s">
        <v>1166</v>
      </c>
      <c r="B1096" s="3">
        <v>5</v>
      </c>
      <c r="C1096" s="3">
        <v>4</v>
      </c>
    </row>
    <row r="1097" spans="1:3" x14ac:dyDescent="0.25">
      <c r="A1097" s="2" t="s">
        <v>1167</v>
      </c>
      <c r="B1097" s="3">
        <v>5</v>
      </c>
      <c r="C1097" s="3">
        <v>5</v>
      </c>
    </row>
    <row r="1098" spans="1:3" x14ac:dyDescent="0.25">
      <c r="A1098" s="2" t="s">
        <v>1168</v>
      </c>
      <c r="B1098" s="3">
        <v>6</v>
      </c>
      <c r="C1098" s="3">
        <v>7</v>
      </c>
    </row>
    <row r="1099" spans="1:3" x14ac:dyDescent="0.25">
      <c r="A1099" s="2" t="s">
        <v>1169</v>
      </c>
      <c r="B1099" s="3">
        <v>7</v>
      </c>
      <c r="C1099" s="3">
        <v>7</v>
      </c>
    </row>
    <row r="1100" spans="1:3" x14ac:dyDescent="0.25">
      <c r="A1100" s="2" t="s">
        <v>1170</v>
      </c>
      <c r="B1100" s="3">
        <v>4</v>
      </c>
      <c r="C1100" s="3">
        <v>5</v>
      </c>
    </row>
    <row r="1101" spans="1:3" x14ac:dyDescent="0.25">
      <c r="A1101" s="2" t="s">
        <v>1171</v>
      </c>
      <c r="B1101" s="3">
        <v>4</v>
      </c>
      <c r="C1101" s="3">
        <v>4</v>
      </c>
    </row>
    <row r="1102" spans="1:3" x14ac:dyDescent="0.25">
      <c r="A1102" s="2" t="s">
        <v>1172</v>
      </c>
      <c r="B1102" s="3">
        <v>4</v>
      </c>
      <c r="C1102" s="3">
        <v>5</v>
      </c>
    </row>
    <row r="1103" spans="1:3" x14ac:dyDescent="0.25">
      <c r="A1103" s="2" t="s">
        <v>1173</v>
      </c>
      <c r="B1103" s="3">
        <v>5</v>
      </c>
      <c r="C1103" s="3">
        <v>5</v>
      </c>
    </row>
    <row r="1104" spans="1:3" x14ac:dyDescent="0.25">
      <c r="A1104" s="2" t="s">
        <v>1174</v>
      </c>
      <c r="B1104" s="3">
        <v>5</v>
      </c>
      <c r="C1104" s="3">
        <v>5</v>
      </c>
    </row>
    <row r="1105" spans="1:3" x14ac:dyDescent="0.25">
      <c r="A1105" s="2" t="s">
        <v>1175</v>
      </c>
      <c r="B1105" s="3">
        <v>5</v>
      </c>
      <c r="C1105" s="3">
        <v>5</v>
      </c>
    </row>
    <row r="1106" spans="1:3" x14ac:dyDescent="0.25">
      <c r="A1106" s="2" t="s">
        <v>1176</v>
      </c>
      <c r="B1106" s="3">
        <v>5</v>
      </c>
      <c r="C1106" s="3">
        <v>4</v>
      </c>
    </row>
    <row r="1107" spans="1:3" x14ac:dyDescent="0.25">
      <c r="A1107" s="2" t="s">
        <v>1177</v>
      </c>
      <c r="B1107" s="3">
        <v>5</v>
      </c>
      <c r="C1107" s="3">
        <v>6</v>
      </c>
    </row>
    <row r="1108" spans="1:3" x14ac:dyDescent="0.25">
      <c r="A1108" s="2" t="s">
        <v>1178</v>
      </c>
      <c r="B1108" s="3">
        <v>1</v>
      </c>
      <c r="C1108" s="3">
        <v>6</v>
      </c>
    </row>
    <row r="1109" spans="1:3" x14ac:dyDescent="0.25">
      <c r="A1109" s="2" t="s">
        <v>1179</v>
      </c>
      <c r="B1109" s="3">
        <v>6</v>
      </c>
      <c r="C1109" s="3">
        <v>5</v>
      </c>
    </row>
    <row r="1110" spans="1:3" x14ac:dyDescent="0.25">
      <c r="A1110" s="2" t="s">
        <v>1180</v>
      </c>
      <c r="B1110" s="3">
        <v>4</v>
      </c>
      <c r="C1110" s="3">
        <v>5</v>
      </c>
    </row>
    <row r="1111" spans="1:3" x14ac:dyDescent="0.25">
      <c r="A1111" s="2" t="s">
        <v>1181</v>
      </c>
      <c r="B1111" s="3">
        <v>5</v>
      </c>
      <c r="C1111" s="3">
        <v>6</v>
      </c>
    </row>
    <row r="1112" spans="1:3" x14ac:dyDescent="0.25">
      <c r="A1112" s="2" t="s">
        <v>1182</v>
      </c>
      <c r="B1112" s="3">
        <v>2</v>
      </c>
      <c r="C1112" s="3">
        <v>6</v>
      </c>
    </row>
    <row r="1113" spans="1:3" x14ac:dyDescent="0.25">
      <c r="A1113" s="2" t="s">
        <v>1183</v>
      </c>
      <c r="B1113" s="3">
        <v>6</v>
      </c>
      <c r="C1113" s="3">
        <v>6</v>
      </c>
    </row>
    <row r="1114" spans="1:3" x14ac:dyDescent="0.25">
      <c r="A1114" s="2" t="s">
        <v>1184</v>
      </c>
      <c r="B1114" s="3">
        <v>5</v>
      </c>
      <c r="C1114" s="3">
        <v>5</v>
      </c>
    </row>
    <row r="1115" spans="1:3" x14ac:dyDescent="0.25">
      <c r="A1115" s="2" t="s">
        <v>1185</v>
      </c>
      <c r="B1115" s="3">
        <v>4</v>
      </c>
      <c r="C1115" s="3">
        <v>4</v>
      </c>
    </row>
    <row r="1116" spans="1:3" x14ac:dyDescent="0.25">
      <c r="A1116" s="2" t="s">
        <v>1186</v>
      </c>
      <c r="B1116" s="3">
        <v>4</v>
      </c>
      <c r="C1116" s="3">
        <v>6</v>
      </c>
    </row>
    <row r="1117" spans="1:3" x14ac:dyDescent="0.25">
      <c r="A1117" s="2" t="s">
        <v>1187</v>
      </c>
      <c r="B1117" s="3">
        <v>5</v>
      </c>
      <c r="C1117" s="3">
        <v>6</v>
      </c>
    </row>
    <row r="1118" spans="1:3" x14ac:dyDescent="0.25">
      <c r="A1118" s="2" t="s">
        <v>1188</v>
      </c>
      <c r="B1118" s="3">
        <v>5</v>
      </c>
      <c r="C1118" s="3">
        <v>4</v>
      </c>
    </row>
    <row r="1119" spans="1:3" x14ac:dyDescent="0.25">
      <c r="A1119" s="2" t="s">
        <v>1189</v>
      </c>
      <c r="B1119" s="3">
        <v>5</v>
      </c>
      <c r="C1119" s="3">
        <v>5</v>
      </c>
    </row>
    <row r="1120" spans="1:3" x14ac:dyDescent="0.25">
      <c r="A1120" s="2" t="s">
        <v>1190</v>
      </c>
      <c r="B1120" s="3">
        <v>4</v>
      </c>
      <c r="C1120" s="3">
        <v>4</v>
      </c>
    </row>
    <row r="1121" spans="1:3" x14ac:dyDescent="0.25">
      <c r="A1121" s="2" t="s">
        <v>1191</v>
      </c>
      <c r="B1121" s="3">
        <v>3</v>
      </c>
      <c r="C1121" s="3">
        <v>3</v>
      </c>
    </row>
    <row r="1122" spans="1:3" x14ac:dyDescent="0.25">
      <c r="A1122" s="2" t="s">
        <v>1192</v>
      </c>
      <c r="B1122" s="3">
        <v>2</v>
      </c>
      <c r="C1122" s="3">
        <v>5</v>
      </c>
    </row>
    <row r="1123" spans="1:3" x14ac:dyDescent="0.25">
      <c r="A1123" s="2" t="s">
        <v>1193</v>
      </c>
      <c r="B1123" s="3">
        <v>1</v>
      </c>
      <c r="C1123" s="3">
        <v>1</v>
      </c>
    </row>
    <row r="1124" spans="1:3" x14ac:dyDescent="0.25">
      <c r="A1124" s="2" t="s">
        <v>1194</v>
      </c>
      <c r="B1124" s="3">
        <v>5</v>
      </c>
      <c r="C1124" s="3">
        <v>5</v>
      </c>
    </row>
    <row r="1125" spans="1:3" x14ac:dyDescent="0.25">
      <c r="A1125" s="2" t="s">
        <v>1195</v>
      </c>
      <c r="B1125" s="3">
        <v>3</v>
      </c>
      <c r="C1125" s="3">
        <v>5</v>
      </c>
    </row>
    <row r="1126" spans="1:3" x14ac:dyDescent="0.25">
      <c r="A1126" s="2" t="s">
        <v>1196</v>
      </c>
      <c r="B1126" s="3">
        <v>3</v>
      </c>
      <c r="C1126" s="3">
        <v>3</v>
      </c>
    </row>
    <row r="1127" spans="1:3" x14ac:dyDescent="0.25">
      <c r="A1127" s="2" t="s">
        <v>1197</v>
      </c>
      <c r="B1127" s="3">
        <v>6</v>
      </c>
      <c r="C1127" s="3">
        <v>5</v>
      </c>
    </row>
    <row r="1128" spans="1:3" x14ac:dyDescent="0.25">
      <c r="A1128" s="2" t="s">
        <v>1198</v>
      </c>
      <c r="B1128" s="3">
        <v>5</v>
      </c>
      <c r="C1128" s="3">
        <v>2</v>
      </c>
    </row>
    <row r="1129" spans="1:3" x14ac:dyDescent="0.25">
      <c r="A1129" s="2" t="s">
        <v>1199</v>
      </c>
      <c r="B1129" s="3">
        <v>4</v>
      </c>
      <c r="C1129" s="3">
        <v>5</v>
      </c>
    </row>
    <row r="1130" spans="1:3" x14ac:dyDescent="0.25">
      <c r="A1130" s="2" t="s">
        <v>1200</v>
      </c>
      <c r="B1130" s="3">
        <v>6</v>
      </c>
      <c r="C1130" s="3">
        <v>6</v>
      </c>
    </row>
    <row r="1131" spans="1:3" x14ac:dyDescent="0.25">
      <c r="A1131" s="2" t="s">
        <v>1201</v>
      </c>
      <c r="B1131" s="3">
        <v>5</v>
      </c>
      <c r="C1131" s="3">
        <v>4</v>
      </c>
    </row>
    <row r="1132" spans="1:3" x14ac:dyDescent="0.25">
      <c r="A1132" s="2" t="s">
        <v>1202</v>
      </c>
      <c r="B1132" s="3">
        <v>6</v>
      </c>
      <c r="C1132" s="3">
        <v>6</v>
      </c>
    </row>
    <row r="1133" spans="1:3" x14ac:dyDescent="0.25">
      <c r="A1133" s="2" t="s">
        <v>1203</v>
      </c>
      <c r="B1133" s="3">
        <v>1</v>
      </c>
      <c r="C1133" s="3">
        <v>1</v>
      </c>
    </row>
    <row r="1134" spans="1:3" x14ac:dyDescent="0.25">
      <c r="A1134" s="2" t="s">
        <v>1204</v>
      </c>
      <c r="B1134" s="3">
        <v>4</v>
      </c>
      <c r="C1134" s="3">
        <v>4</v>
      </c>
    </row>
    <row r="1135" spans="1:3" x14ac:dyDescent="0.25">
      <c r="A1135" s="2" t="s">
        <v>1205</v>
      </c>
      <c r="B1135" s="3">
        <v>5</v>
      </c>
      <c r="C1135" s="3">
        <v>5</v>
      </c>
    </row>
    <row r="1136" spans="1:3" x14ac:dyDescent="0.25">
      <c r="A1136" s="2" t="s">
        <v>1206</v>
      </c>
      <c r="B1136" s="3">
        <v>4</v>
      </c>
      <c r="C1136" s="3">
        <v>6</v>
      </c>
    </row>
    <row r="1137" spans="1:3" x14ac:dyDescent="0.25">
      <c r="A1137" s="2" t="s">
        <v>1207</v>
      </c>
      <c r="B1137" s="3">
        <v>6</v>
      </c>
      <c r="C1137" s="3">
        <v>6</v>
      </c>
    </row>
    <row r="1138" spans="1:3" x14ac:dyDescent="0.25">
      <c r="A1138" s="2" t="s">
        <v>1208</v>
      </c>
      <c r="B1138" s="3">
        <v>6</v>
      </c>
      <c r="C1138" s="3">
        <v>5</v>
      </c>
    </row>
    <row r="1139" spans="1:3" x14ac:dyDescent="0.25">
      <c r="A1139" s="2" t="s">
        <v>1209</v>
      </c>
      <c r="B1139" s="3">
        <v>4</v>
      </c>
      <c r="C1139" s="3">
        <v>5</v>
      </c>
    </row>
    <row r="1140" spans="1:3" x14ac:dyDescent="0.25">
      <c r="A1140" s="2" t="s">
        <v>1210</v>
      </c>
      <c r="B1140" s="3">
        <v>6</v>
      </c>
      <c r="C1140" s="3">
        <v>6</v>
      </c>
    </row>
    <row r="1141" spans="1:3" x14ac:dyDescent="0.25">
      <c r="A1141" s="2" t="s">
        <v>1211</v>
      </c>
      <c r="B1141" s="3">
        <v>7</v>
      </c>
      <c r="C1141" s="3">
        <v>7</v>
      </c>
    </row>
    <row r="1142" spans="1:3" x14ac:dyDescent="0.25">
      <c r="A1142" s="2" t="s">
        <v>1212</v>
      </c>
      <c r="B1142" s="3">
        <v>4</v>
      </c>
      <c r="C1142" s="3">
        <v>5</v>
      </c>
    </row>
    <row r="1143" spans="1:3" x14ac:dyDescent="0.25">
      <c r="A1143" s="2" t="s">
        <v>1213</v>
      </c>
      <c r="B1143" s="3">
        <v>5</v>
      </c>
      <c r="C1143" s="3">
        <v>5</v>
      </c>
    </row>
    <row r="1144" spans="1:3" x14ac:dyDescent="0.25">
      <c r="A1144" s="2" t="s">
        <v>1214</v>
      </c>
      <c r="B1144" s="3">
        <v>6</v>
      </c>
      <c r="C1144" s="3">
        <v>6</v>
      </c>
    </row>
    <row r="1145" spans="1:3" x14ac:dyDescent="0.25">
      <c r="A1145" s="2" t="s">
        <v>1215</v>
      </c>
      <c r="B1145" s="3">
        <v>7</v>
      </c>
      <c r="C1145" s="3">
        <v>7</v>
      </c>
    </row>
    <row r="1146" spans="1:3" x14ac:dyDescent="0.25">
      <c r="A1146" s="2" t="s">
        <v>1216</v>
      </c>
      <c r="B1146" s="3">
        <v>5</v>
      </c>
      <c r="C1146" s="3">
        <v>5</v>
      </c>
    </row>
    <row r="1147" spans="1:3" x14ac:dyDescent="0.25">
      <c r="A1147" s="2" t="s">
        <v>1217</v>
      </c>
      <c r="B1147" s="3">
        <v>7</v>
      </c>
      <c r="C1147" s="3">
        <v>6</v>
      </c>
    </row>
    <row r="1148" spans="1:3" x14ac:dyDescent="0.25">
      <c r="A1148" s="2" t="s">
        <v>1218</v>
      </c>
      <c r="B1148" s="3">
        <v>6</v>
      </c>
      <c r="C1148" s="3">
        <v>6</v>
      </c>
    </row>
    <row r="1149" spans="1:3" x14ac:dyDescent="0.25">
      <c r="A1149" s="2" t="s">
        <v>1219</v>
      </c>
      <c r="B1149" s="3">
        <v>5</v>
      </c>
      <c r="C1149" s="3">
        <v>7</v>
      </c>
    </row>
    <row r="1150" spans="1:3" x14ac:dyDescent="0.25">
      <c r="A1150" s="2" t="s">
        <v>1220</v>
      </c>
      <c r="B1150" s="3">
        <v>7</v>
      </c>
      <c r="C1150" s="3">
        <v>7</v>
      </c>
    </row>
    <row r="1151" spans="1:3" x14ac:dyDescent="0.25">
      <c r="A1151" s="2" t="s">
        <v>1221</v>
      </c>
      <c r="B1151" s="3">
        <v>5</v>
      </c>
      <c r="C1151" s="3">
        <v>7</v>
      </c>
    </row>
    <row r="1152" spans="1:3" x14ac:dyDescent="0.25">
      <c r="A1152" s="2" t="s">
        <v>1222</v>
      </c>
      <c r="B1152" s="3">
        <v>6</v>
      </c>
      <c r="C1152" s="3">
        <v>7</v>
      </c>
    </row>
    <row r="1153" spans="1:3" x14ac:dyDescent="0.25">
      <c r="A1153" s="2" t="s">
        <v>1223</v>
      </c>
      <c r="B1153" s="3">
        <v>5</v>
      </c>
      <c r="C1153" s="3">
        <v>4</v>
      </c>
    </row>
    <row r="1154" spans="1:3" x14ac:dyDescent="0.25">
      <c r="A1154" s="2" t="s">
        <v>1224</v>
      </c>
      <c r="B1154" s="3">
        <v>3</v>
      </c>
      <c r="C1154" s="3">
        <v>3</v>
      </c>
    </row>
    <row r="1155" spans="1:3" x14ac:dyDescent="0.25">
      <c r="A1155" s="2" t="s">
        <v>1225</v>
      </c>
      <c r="B1155" s="3">
        <v>7</v>
      </c>
      <c r="C1155" s="3">
        <v>6</v>
      </c>
    </row>
    <row r="1156" spans="1:3" x14ac:dyDescent="0.25">
      <c r="A1156" s="2" t="s">
        <v>1226</v>
      </c>
      <c r="B1156" s="3">
        <v>5</v>
      </c>
      <c r="C1156" s="3">
        <v>6</v>
      </c>
    </row>
    <row r="1157" spans="1:3" x14ac:dyDescent="0.25">
      <c r="A1157" s="2" t="s">
        <v>1227</v>
      </c>
      <c r="B1157" s="3">
        <v>5</v>
      </c>
      <c r="C1157" s="3">
        <v>6</v>
      </c>
    </row>
    <row r="1158" spans="1:3" x14ac:dyDescent="0.25">
      <c r="A1158" s="2" t="s">
        <v>1228</v>
      </c>
      <c r="B1158" s="3">
        <v>4</v>
      </c>
      <c r="C1158" s="3">
        <v>5</v>
      </c>
    </row>
    <row r="1159" spans="1:3" x14ac:dyDescent="0.25">
      <c r="A1159" s="2" t="s">
        <v>1229</v>
      </c>
      <c r="B1159" s="3">
        <v>7</v>
      </c>
      <c r="C1159" s="3">
        <v>7</v>
      </c>
    </row>
    <row r="1160" spans="1:3" x14ac:dyDescent="0.25">
      <c r="A1160" s="2" t="s">
        <v>1230</v>
      </c>
      <c r="B1160" s="3">
        <v>5</v>
      </c>
      <c r="C1160" s="3">
        <v>5</v>
      </c>
    </row>
    <row r="1161" spans="1:3" x14ac:dyDescent="0.25">
      <c r="A1161" s="2" t="s">
        <v>1231</v>
      </c>
      <c r="B1161" s="3">
        <v>1</v>
      </c>
      <c r="C1161" s="3">
        <v>4</v>
      </c>
    </row>
    <row r="1162" spans="1:3" x14ac:dyDescent="0.25">
      <c r="A1162" s="2" t="s">
        <v>1232</v>
      </c>
      <c r="B1162" s="3">
        <v>6</v>
      </c>
      <c r="C1162" s="3">
        <v>6</v>
      </c>
    </row>
    <row r="1163" spans="1:3" x14ac:dyDescent="0.25">
      <c r="A1163" s="2" t="s">
        <v>1233</v>
      </c>
      <c r="B1163" s="3">
        <v>5</v>
      </c>
      <c r="C1163" s="3">
        <v>4</v>
      </c>
    </row>
    <row r="1164" spans="1:3" x14ac:dyDescent="0.25">
      <c r="A1164" s="2" t="s">
        <v>1234</v>
      </c>
      <c r="B1164" s="3">
        <v>7</v>
      </c>
      <c r="C1164" s="3">
        <v>5</v>
      </c>
    </row>
    <row r="1165" spans="1:3" x14ac:dyDescent="0.25">
      <c r="A1165" s="2" t="s">
        <v>1235</v>
      </c>
      <c r="B1165" s="3">
        <v>4</v>
      </c>
      <c r="C1165" s="3">
        <v>6</v>
      </c>
    </row>
    <row r="1166" spans="1:3" x14ac:dyDescent="0.25">
      <c r="A1166" s="2" t="s">
        <v>1236</v>
      </c>
      <c r="B1166" s="3">
        <v>7</v>
      </c>
      <c r="C1166" s="3">
        <v>7</v>
      </c>
    </row>
    <row r="1167" spans="1:3" x14ac:dyDescent="0.25">
      <c r="A1167" s="2" t="s">
        <v>1237</v>
      </c>
      <c r="B1167" s="3">
        <v>6</v>
      </c>
      <c r="C1167" s="3">
        <v>5</v>
      </c>
    </row>
    <row r="1168" spans="1:3" x14ac:dyDescent="0.25">
      <c r="A1168" s="2" t="s">
        <v>1238</v>
      </c>
      <c r="B1168" s="3">
        <v>4</v>
      </c>
      <c r="C1168" s="3">
        <v>2</v>
      </c>
    </row>
    <row r="1169" spans="1:3" x14ac:dyDescent="0.25">
      <c r="A1169" s="2" t="s">
        <v>1239</v>
      </c>
      <c r="B1169" s="3">
        <v>5</v>
      </c>
      <c r="C1169" s="3">
        <v>6</v>
      </c>
    </row>
    <row r="1170" spans="1:3" x14ac:dyDescent="0.25">
      <c r="A1170" s="2" t="s">
        <v>1240</v>
      </c>
      <c r="B1170" s="3">
        <v>5</v>
      </c>
      <c r="C1170" s="3">
        <v>5</v>
      </c>
    </row>
    <row r="1171" spans="1:3" x14ac:dyDescent="0.25">
      <c r="A1171" s="2" t="s">
        <v>1241</v>
      </c>
      <c r="B1171" s="3">
        <v>5</v>
      </c>
      <c r="C1171" s="3">
        <v>6</v>
      </c>
    </row>
    <row r="1172" spans="1:3" x14ac:dyDescent="0.25">
      <c r="A1172" s="2" t="s">
        <v>1242</v>
      </c>
      <c r="B1172" s="3">
        <v>2</v>
      </c>
      <c r="C1172" s="3">
        <v>2</v>
      </c>
    </row>
    <row r="1173" spans="1:3" x14ac:dyDescent="0.25">
      <c r="A1173" s="2" t="s">
        <v>1243</v>
      </c>
      <c r="B1173" s="3">
        <v>4</v>
      </c>
      <c r="C1173" s="3">
        <v>5</v>
      </c>
    </row>
    <row r="1174" spans="1:3" x14ac:dyDescent="0.25">
      <c r="A1174" s="2" t="s">
        <v>1244</v>
      </c>
      <c r="B1174" s="3">
        <v>4</v>
      </c>
      <c r="C1174" s="3">
        <v>4</v>
      </c>
    </row>
    <row r="1175" spans="1:3" x14ac:dyDescent="0.25">
      <c r="A1175" s="2" t="s">
        <v>1245</v>
      </c>
      <c r="B1175" s="3">
        <v>6</v>
      </c>
      <c r="C1175" s="3">
        <v>6</v>
      </c>
    </row>
    <row r="1176" spans="1:3" x14ac:dyDescent="0.25">
      <c r="A1176" s="2" t="s">
        <v>1246</v>
      </c>
      <c r="B1176" s="3">
        <v>6</v>
      </c>
      <c r="C1176" s="3">
        <v>6</v>
      </c>
    </row>
    <row r="1177" spans="1:3" x14ac:dyDescent="0.25">
      <c r="A1177" s="2" t="s">
        <v>1247</v>
      </c>
      <c r="B1177" s="3">
        <v>7</v>
      </c>
      <c r="C1177" s="3">
        <v>7</v>
      </c>
    </row>
    <row r="1178" spans="1:3" x14ac:dyDescent="0.25">
      <c r="A1178" s="2" t="s">
        <v>1248</v>
      </c>
      <c r="B1178" s="3">
        <v>5</v>
      </c>
      <c r="C1178" s="3">
        <v>6</v>
      </c>
    </row>
    <row r="1179" spans="1:3" x14ac:dyDescent="0.25">
      <c r="A1179" s="2" t="s">
        <v>1249</v>
      </c>
      <c r="B1179" s="3">
        <v>1</v>
      </c>
      <c r="C1179" s="3">
        <v>4</v>
      </c>
    </row>
    <row r="1180" spans="1:3" x14ac:dyDescent="0.25">
      <c r="A1180" s="2" t="s">
        <v>1250</v>
      </c>
      <c r="B1180" s="3">
        <v>4</v>
      </c>
      <c r="C1180" s="3">
        <v>2</v>
      </c>
    </row>
    <row r="1181" spans="1:3" x14ac:dyDescent="0.25">
      <c r="A1181" s="2" t="s">
        <v>1251</v>
      </c>
      <c r="B1181" s="3">
        <v>4</v>
      </c>
      <c r="C1181" s="3">
        <v>5</v>
      </c>
    </row>
    <row r="1182" spans="1:3" x14ac:dyDescent="0.25">
      <c r="A1182" s="2" t="s">
        <v>1252</v>
      </c>
      <c r="B1182" s="3">
        <v>7</v>
      </c>
      <c r="C1182" s="3">
        <v>6</v>
      </c>
    </row>
    <row r="1183" spans="1:3" x14ac:dyDescent="0.25">
      <c r="A1183" s="2" t="s">
        <v>1253</v>
      </c>
      <c r="B1183" s="3">
        <v>6</v>
      </c>
      <c r="C1183" s="3">
        <v>6</v>
      </c>
    </row>
    <row r="1184" spans="1:3" x14ac:dyDescent="0.25">
      <c r="A1184" s="2" t="s">
        <v>1254</v>
      </c>
      <c r="B1184" s="3">
        <v>4</v>
      </c>
      <c r="C1184" s="3">
        <v>6</v>
      </c>
    </row>
    <row r="1185" spans="1:3" x14ac:dyDescent="0.25">
      <c r="A1185" s="2" t="s">
        <v>1255</v>
      </c>
      <c r="B1185" s="3">
        <v>7</v>
      </c>
      <c r="C1185" s="3">
        <v>7</v>
      </c>
    </row>
    <row r="1186" spans="1:3" x14ac:dyDescent="0.25">
      <c r="A1186" s="2" t="s">
        <v>1256</v>
      </c>
      <c r="B1186" s="3">
        <v>7</v>
      </c>
      <c r="C1186" s="3">
        <v>7</v>
      </c>
    </row>
    <row r="1187" spans="1:3" x14ac:dyDescent="0.25">
      <c r="A1187" s="2" t="s">
        <v>1257</v>
      </c>
      <c r="B1187" s="3">
        <v>3</v>
      </c>
      <c r="C1187" s="3">
        <v>6</v>
      </c>
    </row>
    <row r="1188" spans="1:3" x14ac:dyDescent="0.25">
      <c r="A1188" s="2" t="s">
        <v>1258</v>
      </c>
      <c r="B1188" s="3">
        <v>3</v>
      </c>
      <c r="C1188" s="3">
        <v>4</v>
      </c>
    </row>
    <row r="1189" spans="1:3" x14ac:dyDescent="0.25">
      <c r="A1189" s="2" t="s">
        <v>1259</v>
      </c>
      <c r="B1189" s="3">
        <v>4</v>
      </c>
      <c r="C1189" s="3">
        <v>7</v>
      </c>
    </row>
    <row r="1190" spans="1:3" x14ac:dyDescent="0.25">
      <c r="A1190" s="2" t="s">
        <v>1260</v>
      </c>
      <c r="B1190" s="3">
        <v>6</v>
      </c>
      <c r="C1190" s="3">
        <v>6</v>
      </c>
    </row>
    <row r="1191" spans="1:3" x14ac:dyDescent="0.25">
      <c r="A1191" s="2" t="s">
        <v>1261</v>
      </c>
      <c r="B1191" s="3">
        <v>3</v>
      </c>
      <c r="C1191" s="3">
        <v>3</v>
      </c>
    </row>
    <row r="1192" spans="1:3" x14ac:dyDescent="0.25">
      <c r="A1192" s="2" t="s">
        <v>1262</v>
      </c>
      <c r="B1192" s="3">
        <v>5</v>
      </c>
      <c r="C1192" s="3">
        <v>7</v>
      </c>
    </row>
    <row r="1193" spans="1:3" x14ac:dyDescent="0.25">
      <c r="A1193" s="2" t="s">
        <v>1263</v>
      </c>
      <c r="B1193" s="3">
        <v>4</v>
      </c>
      <c r="C1193" s="3">
        <v>6</v>
      </c>
    </row>
    <row r="1194" spans="1:3" x14ac:dyDescent="0.25">
      <c r="A1194" s="2" t="s">
        <v>1264</v>
      </c>
      <c r="B1194" s="3">
        <v>2</v>
      </c>
      <c r="C1194" s="3">
        <v>3</v>
      </c>
    </row>
    <row r="1195" spans="1:3" x14ac:dyDescent="0.25">
      <c r="A1195" s="2" t="s">
        <v>1265</v>
      </c>
      <c r="B1195" s="3">
        <v>3</v>
      </c>
      <c r="C1195" s="3">
        <v>5</v>
      </c>
    </row>
    <row r="1196" spans="1:3" x14ac:dyDescent="0.25">
      <c r="A1196" s="2" t="s">
        <v>1266</v>
      </c>
      <c r="B1196" s="3">
        <v>5</v>
      </c>
      <c r="C1196" s="3">
        <v>5</v>
      </c>
    </row>
    <row r="1197" spans="1:3" x14ac:dyDescent="0.25">
      <c r="A1197" s="2" t="s">
        <v>1267</v>
      </c>
      <c r="B1197" s="3">
        <v>5</v>
      </c>
      <c r="C1197" s="3">
        <v>5</v>
      </c>
    </row>
    <row r="1198" spans="1:3" x14ac:dyDescent="0.25">
      <c r="A1198" s="2" t="s">
        <v>1268</v>
      </c>
      <c r="B1198" s="3">
        <v>6</v>
      </c>
      <c r="C1198" s="3">
        <v>7</v>
      </c>
    </row>
    <row r="1199" spans="1:3" x14ac:dyDescent="0.25">
      <c r="A1199" s="2" t="s">
        <v>1269</v>
      </c>
      <c r="B1199" s="3">
        <v>6</v>
      </c>
      <c r="C1199" s="3">
        <v>5</v>
      </c>
    </row>
    <row r="1200" spans="1:3" x14ac:dyDescent="0.25">
      <c r="A1200" s="2" t="s">
        <v>1270</v>
      </c>
      <c r="B1200" s="3">
        <v>6</v>
      </c>
      <c r="C1200" s="3">
        <v>5</v>
      </c>
    </row>
    <row r="1201" spans="1:3" x14ac:dyDescent="0.25">
      <c r="A1201" s="2" t="s">
        <v>1271</v>
      </c>
      <c r="B1201" s="3">
        <v>7</v>
      </c>
      <c r="C1201" s="3">
        <v>6</v>
      </c>
    </row>
    <row r="1202" spans="1:3" x14ac:dyDescent="0.25">
      <c r="A1202" s="2" t="s">
        <v>1272</v>
      </c>
      <c r="B1202" s="3">
        <v>1</v>
      </c>
      <c r="C1202" s="3">
        <v>4</v>
      </c>
    </row>
    <row r="1203" spans="1:3" x14ac:dyDescent="0.25">
      <c r="A1203" s="2" t="s">
        <v>1273</v>
      </c>
      <c r="B1203" s="3">
        <v>4</v>
      </c>
      <c r="C1203" s="3">
        <v>6</v>
      </c>
    </row>
    <row r="1204" spans="1:3" x14ac:dyDescent="0.25">
      <c r="A1204" s="2" t="s">
        <v>1274</v>
      </c>
      <c r="B1204" s="3">
        <v>3</v>
      </c>
      <c r="C1204" s="3">
        <v>1</v>
      </c>
    </row>
    <row r="1205" spans="1:3" x14ac:dyDescent="0.25">
      <c r="A1205" s="2" t="s">
        <v>1275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5"/>
  <sheetViews>
    <sheetView topLeftCell="A193" workbookViewId="0">
      <selection activeCell="C200" sqref="C200"/>
    </sheetView>
  </sheetViews>
  <sheetFormatPr defaultRowHeight="15" x14ac:dyDescent="0.25"/>
  <cols>
    <col min="1" max="1" width="6.5703125" bestFit="1" customWidth="1"/>
    <col min="2" max="3" width="12.7109375" customWidth="1"/>
  </cols>
  <sheetData>
    <row r="1" spans="1:5" x14ac:dyDescent="0.25">
      <c r="A1" s="2" t="s">
        <v>23</v>
      </c>
    </row>
    <row r="2" spans="1:5" x14ac:dyDescent="0.25">
      <c r="A2" s="2" t="s">
        <v>1276</v>
      </c>
      <c r="B2" s="4" t="s">
        <v>1277</v>
      </c>
      <c r="C2" s="4" t="s">
        <v>1278</v>
      </c>
    </row>
    <row r="3" spans="1:5" x14ac:dyDescent="0.25">
      <c r="A3" s="2" t="s">
        <v>73</v>
      </c>
      <c r="B3" s="5" t="s">
        <v>71</v>
      </c>
      <c r="C3" s="5" t="s">
        <v>71</v>
      </c>
    </row>
    <row r="4" spans="1:5" x14ac:dyDescent="0.25">
      <c r="A4" s="2" t="s">
        <v>74</v>
      </c>
      <c r="B4" s="5" t="s">
        <v>71</v>
      </c>
      <c r="C4" s="5" t="s">
        <v>71</v>
      </c>
    </row>
    <row r="5" spans="1:5" x14ac:dyDescent="0.25">
      <c r="A5" s="2" t="s">
        <v>75</v>
      </c>
      <c r="B5" s="5" t="s">
        <v>71</v>
      </c>
      <c r="C5" s="5" t="s">
        <v>71</v>
      </c>
    </row>
    <row r="6" spans="1:5" x14ac:dyDescent="0.25">
      <c r="A6" s="2" t="s">
        <v>76</v>
      </c>
      <c r="B6" s="5" t="s">
        <v>71</v>
      </c>
      <c r="C6" s="5" t="s">
        <v>71</v>
      </c>
    </row>
    <row r="7" spans="1:5" x14ac:dyDescent="0.25">
      <c r="A7" s="2" t="s">
        <v>77</v>
      </c>
      <c r="B7" s="5" t="s">
        <v>71</v>
      </c>
      <c r="C7" s="5" t="s">
        <v>71</v>
      </c>
    </row>
    <row r="8" spans="1:5" x14ac:dyDescent="0.25">
      <c r="A8" s="2" t="s">
        <v>78</v>
      </c>
      <c r="B8" s="5" t="s">
        <v>1279</v>
      </c>
      <c r="C8" s="5" t="s">
        <v>73</v>
      </c>
      <c r="E8">
        <f>MATCH(B8,Pars!$A$210:$A$213,0)</f>
        <v>1</v>
      </c>
    </row>
    <row r="9" spans="1:5" x14ac:dyDescent="0.25">
      <c r="A9" s="2" t="s">
        <v>79</v>
      </c>
      <c r="B9" s="5" t="s">
        <v>71</v>
      </c>
      <c r="C9" s="5" t="s">
        <v>71</v>
      </c>
    </row>
    <row r="10" spans="1:5" x14ac:dyDescent="0.25">
      <c r="A10" s="2" t="s">
        <v>80</v>
      </c>
      <c r="B10" s="5" t="s">
        <v>71</v>
      </c>
      <c r="C10" s="5" t="s">
        <v>71</v>
      </c>
    </row>
    <row r="11" spans="1:5" x14ac:dyDescent="0.25">
      <c r="A11" s="2" t="s">
        <v>81</v>
      </c>
      <c r="B11" s="5" t="s">
        <v>1279</v>
      </c>
      <c r="C11" s="5" t="s">
        <v>1279</v>
      </c>
    </row>
    <row r="12" spans="1:5" x14ac:dyDescent="0.25">
      <c r="A12" s="2" t="s">
        <v>82</v>
      </c>
      <c r="B12" s="5" t="s">
        <v>71</v>
      </c>
      <c r="C12" s="5" t="s">
        <v>71</v>
      </c>
    </row>
    <row r="13" spans="1:5" x14ac:dyDescent="0.25">
      <c r="A13" s="2" t="s">
        <v>83</v>
      </c>
      <c r="B13" s="5" t="s">
        <v>1279</v>
      </c>
      <c r="C13" s="5" t="s">
        <v>73</v>
      </c>
    </row>
    <row r="14" spans="1:5" x14ac:dyDescent="0.25">
      <c r="A14" s="2" t="s">
        <v>84</v>
      </c>
      <c r="B14" s="5" t="s">
        <v>73</v>
      </c>
      <c r="C14" s="5" t="s">
        <v>1279</v>
      </c>
    </row>
    <row r="15" spans="1:5" x14ac:dyDescent="0.25">
      <c r="A15" s="2" t="s">
        <v>85</v>
      </c>
      <c r="B15" s="5" t="s">
        <v>1279</v>
      </c>
      <c r="C15" s="5" t="s">
        <v>1279</v>
      </c>
    </row>
    <row r="16" spans="1:5" x14ac:dyDescent="0.25">
      <c r="A16" s="2" t="s">
        <v>86</v>
      </c>
      <c r="B16" s="5" t="s">
        <v>73</v>
      </c>
      <c r="C16" s="5" t="s">
        <v>73</v>
      </c>
    </row>
    <row r="17" spans="1:3" x14ac:dyDescent="0.25">
      <c r="A17" s="2" t="s">
        <v>87</v>
      </c>
      <c r="B17" s="5" t="s">
        <v>71</v>
      </c>
      <c r="C17" s="5" t="s">
        <v>71</v>
      </c>
    </row>
    <row r="18" spans="1:3" x14ac:dyDescent="0.25">
      <c r="A18" s="2" t="s">
        <v>88</v>
      </c>
      <c r="B18" s="5" t="s">
        <v>71</v>
      </c>
      <c r="C18" s="5" t="s">
        <v>71</v>
      </c>
    </row>
    <row r="19" spans="1:3" x14ac:dyDescent="0.25">
      <c r="A19" s="2" t="s">
        <v>89</v>
      </c>
      <c r="B19" s="5" t="s">
        <v>1279</v>
      </c>
      <c r="C19" s="5" t="s">
        <v>1279</v>
      </c>
    </row>
    <row r="20" spans="1:3" x14ac:dyDescent="0.25">
      <c r="A20" s="2" t="s">
        <v>90</v>
      </c>
      <c r="B20" s="5" t="s">
        <v>71</v>
      </c>
      <c r="C20" s="5" t="s">
        <v>71</v>
      </c>
    </row>
    <row r="21" spans="1:3" x14ac:dyDescent="0.25">
      <c r="A21" s="2" t="s">
        <v>91</v>
      </c>
      <c r="B21" s="5" t="s">
        <v>71</v>
      </c>
      <c r="C21" s="5" t="s">
        <v>71</v>
      </c>
    </row>
    <row r="22" spans="1:3" x14ac:dyDescent="0.25">
      <c r="A22" s="2" t="s">
        <v>92</v>
      </c>
      <c r="B22" s="5" t="s">
        <v>71</v>
      </c>
      <c r="C22" s="5" t="s">
        <v>71</v>
      </c>
    </row>
    <row r="23" spans="1:3" x14ac:dyDescent="0.25">
      <c r="A23" s="2" t="s">
        <v>93</v>
      </c>
      <c r="B23" s="5" t="s">
        <v>71</v>
      </c>
      <c r="C23" s="5" t="s">
        <v>71</v>
      </c>
    </row>
    <row r="24" spans="1:3" x14ac:dyDescent="0.25">
      <c r="A24" s="2" t="s">
        <v>94</v>
      </c>
      <c r="B24" s="5" t="s">
        <v>71</v>
      </c>
      <c r="C24" s="5" t="s">
        <v>71</v>
      </c>
    </row>
    <row r="25" spans="1:3" x14ac:dyDescent="0.25">
      <c r="A25" s="2" t="s">
        <v>95</v>
      </c>
      <c r="B25" s="5" t="s">
        <v>71</v>
      </c>
      <c r="C25" s="5" t="s">
        <v>71</v>
      </c>
    </row>
    <row r="26" spans="1:3" x14ac:dyDescent="0.25">
      <c r="A26" s="2" t="s">
        <v>96</v>
      </c>
      <c r="B26" s="5" t="s">
        <v>1279</v>
      </c>
      <c r="C26" s="5" t="s">
        <v>1279</v>
      </c>
    </row>
    <row r="27" spans="1:3" x14ac:dyDescent="0.25">
      <c r="A27" s="2" t="s">
        <v>97</v>
      </c>
      <c r="B27" s="5" t="s">
        <v>71</v>
      </c>
      <c r="C27" s="5" t="s">
        <v>71</v>
      </c>
    </row>
    <row r="28" spans="1:3" x14ac:dyDescent="0.25">
      <c r="A28" s="2" t="s">
        <v>98</v>
      </c>
      <c r="B28" s="5" t="s">
        <v>73</v>
      </c>
      <c r="C28" s="5" t="s">
        <v>1279</v>
      </c>
    </row>
    <row r="29" spans="1:3" x14ac:dyDescent="0.25">
      <c r="A29" s="2" t="s">
        <v>99</v>
      </c>
      <c r="B29" s="5" t="s">
        <v>71</v>
      </c>
      <c r="C29" s="5" t="s">
        <v>71</v>
      </c>
    </row>
    <row r="30" spans="1:3" x14ac:dyDescent="0.25">
      <c r="A30" s="2" t="s">
        <v>100</v>
      </c>
      <c r="B30" s="5" t="s">
        <v>71</v>
      </c>
      <c r="C30" s="5" t="s">
        <v>71</v>
      </c>
    </row>
    <row r="31" spans="1:3" x14ac:dyDescent="0.25">
      <c r="A31" s="2" t="s">
        <v>101</v>
      </c>
      <c r="B31" s="5" t="s">
        <v>71</v>
      </c>
      <c r="C31" s="5" t="s">
        <v>71</v>
      </c>
    </row>
    <row r="32" spans="1:3" x14ac:dyDescent="0.25">
      <c r="A32" s="2" t="s">
        <v>102</v>
      </c>
      <c r="B32" s="5" t="s">
        <v>1279</v>
      </c>
      <c r="C32" s="5" t="s">
        <v>1279</v>
      </c>
    </row>
    <row r="33" spans="1:3" x14ac:dyDescent="0.25">
      <c r="A33" s="2" t="s">
        <v>103</v>
      </c>
      <c r="B33" s="5" t="s">
        <v>1279</v>
      </c>
      <c r="C33" s="5" t="s">
        <v>1279</v>
      </c>
    </row>
    <row r="34" spans="1:3" x14ac:dyDescent="0.25">
      <c r="A34" s="2" t="s">
        <v>104</v>
      </c>
      <c r="B34" s="5" t="s">
        <v>71</v>
      </c>
      <c r="C34" s="5" t="s">
        <v>71</v>
      </c>
    </row>
    <row r="35" spans="1:3" x14ac:dyDescent="0.25">
      <c r="A35" s="2" t="s">
        <v>105</v>
      </c>
      <c r="B35" s="5" t="s">
        <v>71</v>
      </c>
      <c r="C35" s="5" t="s">
        <v>71</v>
      </c>
    </row>
    <row r="36" spans="1:3" x14ac:dyDescent="0.25">
      <c r="A36" s="2" t="s">
        <v>106</v>
      </c>
      <c r="B36" s="5" t="s">
        <v>71</v>
      </c>
      <c r="C36" s="5" t="s">
        <v>71</v>
      </c>
    </row>
    <row r="37" spans="1:3" x14ac:dyDescent="0.25">
      <c r="A37" s="2" t="s">
        <v>107</v>
      </c>
      <c r="B37" s="5" t="s">
        <v>1279</v>
      </c>
      <c r="C37" s="5" t="s">
        <v>73</v>
      </c>
    </row>
    <row r="38" spans="1:3" x14ac:dyDescent="0.25">
      <c r="A38" s="2" t="s">
        <v>108</v>
      </c>
      <c r="B38" s="5" t="s">
        <v>71</v>
      </c>
      <c r="C38" s="5" t="s">
        <v>71</v>
      </c>
    </row>
    <row r="39" spans="1:3" x14ac:dyDescent="0.25">
      <c r="A39" s="2" t="s">
        <v>109</v>
      </c>
      <c r="B39" s="5" t="s">
        <v>1279</v>
      </c>
      <c r="C39" s="5" t="s">
        <v>1279</v>
      </c>
    </row>
    <row r="40" spans="1:3" x14ac:dyDescent="0.25">
      <c r="A40" s="2" t="s">
        <v>110</v>
      </c>
      <c r="B40" s="5" t="s">
        <v>71</v>
      </c>
      <c r="C40" s="5" t="s">
        <v>71</v>
      </c>
    </row>
    <row r="41" spans="1:3" x14ac:dyDescent="0.25">
      <c r="A41" s="2" t="s">
        <v>111</v>
      </c>
      <c r="B41" s="5" t="s">
        <v>71</v>
      </c>
      <c r="C41" s="5" t="s">
        <v>71</v>
      </c>
    </row>
    <row r="42" spans="1:3" x14ac:dyDescent="0.25">
      <c r="A42" s="2" t="s">
        <v>112</v>
      </c>
      <c r="B42" s="5" t="s">
        <v>71</v>
      </c>
      <c r="C42" s="5" t="s">
        <v>71</v>
      </c>
    </row>
    <row r="43" spans="1:3" x14ac:dyDescent="0.25">
      <c r="A43" s="2" t="s">
        <v>113</v>
      </c>
      <c r="B43" s="5" t="s">
        <v>1279</v>
      </c>
      <c r="C43" s="5" t="s">
        <v>73</v>
      </c>
    </row>
    <row r="44" spans="1:3" x14ac:dyDescent="0.25">
      <c r="A44" s="2" t="s">
        <v>114</v>
      </c>
      <c r="B44" s="5" t="s">
        <v>1279</v>
      </c>
      <c r="C44" s="5" t="s">
        <v>1279</v>
      </c>
    </row>
    <row r="45" spans="1:3" x14ac:dyDescent="0.25">
      <c r="A45" s="2" t="s">
        <v>115</v>
      </c>
      <c r="B45" s="5" t="s">
        <v>1279</v>
      </c>
      <c r="C45" s="5" t="s">
        <v>1279</v>
      </c>
    </row>
    <row r="46" spans="1:3" x14ac:dyDescent="0.25">
      <c r="A46" s="2" t="s">
        <v>116</v>
      </c>
      <c r="B46" s="5" t="s">
        <v>1279</v>
      </c>
      <c r="C46" s="5" t="s">
        <v>1279</v>
      </c>
    </row>
    <row r="47" spans="1:3" x14ac:dyDescent="0.25">
      <c r="A47" s="2" t="s">
        <v>117</v>
      </c>
      <c r="B47" s="5" t="s">
        <v>71</v>
      </c>
      <c r="C47" s="5" t="s">
        <v>71</v>
      </c>
    </row>
    <row r="48" spans="1:3" x14ac:dyDescent="0.25">
      <c r="A48" s="2" t="s">
        <v>118</v>
      </c>
      <c r="B48" s="5" t="s">
        <v>71</v>
      </c>
      <c r="C48" s="5" t="s">
        <v>71</v>
      </c>
    </row>
    <row r="49" spans="1:3" x14ac:dyDescent="0.25">
      <c r="A49" s="2" t="s">
        <v>119</v>
      </c>
      <c r="B49" s="5" t="s">
        <v>71</v>
      </c>
      <c r="C49" s="5" t="s">
        <v>71</v>
      </c>
    </row>
    <row r="50" spans="1:3" x14ac:dyDescent="0.25">
      <c r="A50" s="2" t="s">
        <v>120</v>
      </c>
      <c r="B50" s="5" t="s">
        <v>71</v>
      </c>
      <c r="C50" s="5" t="s">
        <v>71</v>
      </c>
    </row>
    <row r="51" spans="1:3" x14ac:dyDescent="0.25">
      <c r="A51" s="2" t="s">
        <v>121</v>
      </c>
      <c r="B51" s="5" t="s">
        <v>71</v>
      </c>
      <c r="C51" s="5" t="s">
        <v>71</v>
      </c>
    </row>
    <row r="52" spans="1:3" x14ac:dyDescent="0.25">
      <c r="A52" s="2" t="s">
        <v>122</v>
      </c>
      <c r="B52" s="5" t="s">
        <v>1279</v>
      </c>
      <c r="C52" s="5" t="s">
        <v>1279</v>
      </c>
    </row>
    <row r="53" spans="1:3" x14ac:dyDescent="0.25">
      <c r="A53" s="2" t="s">
        <v>123</v>
      </c>
      <c r="B53" s="5" t="s">
        <v>1279</v>
      </c>
      <c r="C53" s="5" t="s">
        <v>73</v>
      </c>
    </row>
    <row r="54" spans="1:3" x14ac:dyDescent="0.25">
      <c r="A54" s="2" t="s">
        <v>124</v>
      </c>
      <c r="B54" s="5" t="s">
        <v>1279</v>
      </c>
      <c r="C54" s="5" t="s">
        <v>1279</v>
      </c>
    </row>
    <row r="55" spans="1:3" x14ac:dyDescent="0.25">
      <c r="A55" s="2" t="s">
        <v>125</v>
      </c>
      <c r="B55" s="5" t="s">
        <v>71</v>
      </c>
      <c r="C55" s="5" t="s">
        <v>71</v>
      </c>
    </row>
    <row r="56" spans="1:3" x14ac:dyDescent="0.25">
      <c r="A56" s="2" t="s">
        <v>126</v>
      </c>
      <c r="B56" s="5" t="s">
        <v>71</v>
      </c>
      <c r="C56" s="5" t="s">
        <v>71</v>
      </c>
    </row>
    <row r="57" spans="1:3" x14ac:dyDescent="0.25">
      <c r="A57" s="2" t="s">
        <v>127</v>
      </c>
      <c r="B57" s="5" t="s">
        <v>71</v>
      </c>
      <c r="C57" s="5" t="s">
        <v>71</v>
      </c>
    </row>
    <row r="58" spans="1:3" x14ac:dyDescent="0.25">
      <c r="A58" s="2" t="s">
        <v>128</v>
      </c>
      <c r="B58" s="5" t="s">
        <v>1279</v>
      </c>
      <c r="C58" s="5" t="s">
        <v>1279</v>
      </c>
    </row>
    <row r="59" spans="1:3" x14ac:dyDescent="0.25">
      <c r="A59" s="2" t="s">
        <v>129</v>
      </c>
      <c r="B59" s="5" t="s">
        <v>71</v>
      </c>
      <c r="C59" s="5" t="s">
        <v>71</v>
      </c>
    </row>
    <row r="60" spans="1:3" x14ac:dyDescent="0.25">
      <c r="A60" s="2" t="s">
        <v>130</v>
      </c>
      <c r="B60" s="5" t="s">
        <v>71</v>
      </c>
      <c r="C60" s="5" t="s">
        <v>71</v>
      </c>
    </row>
    <row r="61" spans="1:3" x14ac:dyDescent="0.25">
      <c r="A61" s="2" t="s">
        <v>131</v>
      </c>
      <c r="B61" s="5" t="s">
        <v>71</v>
      </c>
      <c r="C61" s="5" t="s">
        <v>71</v>
      </c>
    </row>
    <row r="62" spans="1:3" x14ac:dyDescent="0.25">
      <c r="A62" s="2" t="s">
        <v>132</v>
      </c>
      <c r="B62" s="5" t="s">
        <v>71</v>
      </c>
      <c r="C62" s="5" t="s">
        <v>71</v>
      </c>
    </row>
    <row r="63" spans="1:3" x14ac:dyDescent="0.25">
      <c r="A63" s="2" t="s">
        <v>133</v>
      </c>
      <c r="B63" s="5" t="s">
        <v>71</v>
      </c>
      <c r="C63" s="5" t="s">
        <v>71</v>
      </c>
    </row>
    <row r="64" spans="1:3" x14ac:dyDescent="0.25">
      <c r="A64" s="2" t="s">
        <v>134</v>
      </c>
      <c r="B64" s="5" t="s">
        <v>71</v>
      </c>
      <c r="C64" s="5" t="s">
        <v>71</v>
      </c>
    </row>
    <row r="65" spans="1:3" x14ac:dyDescent="0.25">
      <c r="A65" s="2" t="s">
        <v>135</v>
      </c>
      <c r="B65" s="5" t="s">
        <v>1279</v>
      </c>
      <c r="C65" s="5" t="s">
        <v>1279</v>
      </c>
    </row>
    <row r="66" spans="1:3" x14ac:dyDescent="0.25">
      <c r="A66" s="2" t="s">
        <v>136</v>
      </c>
      <c r="B66" s="5" t="s">
        <v>71</v>
      </c>
      <c r="C66" s="5" t="s">
        <v>71</v>
      </c>
    </row>
    <row r="67" spans="1:3" x14ac:dyDescent="0.25">
      <c r="A67" s="2" t="s">
        <v>137</v>
      </c>
      <c r="B67" s="5" t="s">
        <v>71</v>
      </c>
      <c r="C67" s="5" t="s">
        <v>71</v>
      </c>
    </row>
    <row r="68" spans="1:3" x14ac:dyDescent="0.25">
      <c r="A68" s="2" t="s">
        <v>138</v>
      </c>
      <c r="B68" s="5" t="s">
        <v>71</v>
      </c>
      <c r="C68" s="5" t="s">
        <v>71</v>
      </c>
    </row>
    <row r="69" spans="1:3" x14ac:dyDescent="0.25">
      <c r="A69" s="2" t="s">
        <v>139</v>
      </c>
      <c r="B69" s="5" t="s">
        <v>71</v>
      </c>
      <c r="C69" s="5" t="s">
        <v>71</v>
      </c>
    </row>
    <row r="70" spans="1:3" x14ac:dyDescent="0.25">
      <c r="A70" s="2" t="s">
        <v>140</v>
      </c>
      <c r="B70" s="5" t="s">
        <v>1279</v>
      </c>
      <c r="C70" s="5" t="s">
        <v>1279</v>
      </c>
    </row>
    <row r="71" spans="1:3" x14ac:dyDescent="0.25">
      <c r="A71" s="2" t="s">
        <v>141</v>
      </c>
      <c r="B71" s="5" t="s">
        <v>1279</v>
      </c>
      <c r="C71" s="5" t="s">
        <v>1279</v>
      </c>
    </row>
    <row r="72" spans="1:3" x14ac:dyDescent="0.25">
      <c r="A72" s="2" t="s">
        <v>142</v>
      </c>
      <c r="B72" s="5" t="s">
        <v>1279</v>
      </c>
      <c r="C72" s="5" t="s">
        <v>1279</v>
      </c>
    </row>
    <row r="73" spans="1:3" x14ac:dyDescent="0.25">
      <c r="A73" s="2" t="s">
        <v>143</v>
      </c>
      <c r="B73" s="5" t="s">
        <v>73</v>
      </c>
      <c r="C73" s="5" t="s">
        <v>1279</v>
      </c>
    </row>
    <row r="74" spans="1:3" x14ac:dyDescent="0.25">
      <c r="A74" s="2" t="s">
        <v>144</v>
      </c>
      <c r="B74" s="5" t="s">
        <v>71</v>
      </c>
      <c r="C74" s="5" t="s">
        <v>71</v>
      </c>
    </row>
    <row r="75" spans="1:3" x14ac:dyDescent="0.25">
      <c r="A75" s="2" t="s">
        <v>145</v>
      </c>
      <c r="B75" s="5" t="s">
        <v>1279</v>
      </c>
      <c r="C75" s="5" t="s">
        <v>73</v>
      </c>
    </row>
    <row r="76" spans="1:3" x14ac:dyDescent="0.25">
      <c r="A76" s="2" t="s">
        <v>146</v>
      </c>
      <c r="B76" s="5" t="s">
        <v>1279</v>
      </c>
      <c r="C76" s="5" t="s">
        <v>1279</v>
      </c>
    </row>
    <row r="77" spans="1:3" x14ac:dyDescent="0.25">
      <c r="A77" s="2" t="s">
        <v>147</v>
      </c>
      <c r="B77" s="5" t="s">
        <v>1279</v>
      </c>
      <c r="C77" s="5" t="s">
        <v>1279</v>
      </c>
    </row>
    <row r="78" spans="1:3" x14ac:dyDescent="0.25">
      <c r="A78" s="2" t="s">
        <v>148</v>
      </c>
      <c r="B78" s="5" t="s">
        <v>1279</v>
      </c>
      <c r="C78" s="5" t="s">
        <v>74</v>
      </c>
    </row>
    <row r="79" spans="1:3" x14ac:dyDescent="0.25">
      <c r="A79" s="2" t="s">
        <v>149</v>
      </c>
      <c r="B79" s="5" t="s">
        <v>1279</v>
      </c>
      <c r="C79" s="5" t="s">
        <v>1279</v>
      </c>
    </row>
    <row r="80" spans="1:3" x14ac:dyDescent="0.25">
      <c r="A80" s="2" t="s">
        <v>150</v>
      </c>
      <c r="B80" s="5" t="s">
        <v>71</v>
      </c>
      <c r="C80" s="5" t="s">
        <v>71</v>
      </c>
    </row>
    <row r="81" spans="1:3" x14ac:dyDescent="0.25">
      <c r="A81" s="2" t="s">
        <v>151</v>
      </c>
      <c r="B81" s="5" t="s">
        <v>71</v>
      </c>
      <c r="C81" s="5" t="s">
        <v>71</v>
      </c>
    </row>
    <row r="82" spans="1:3" x14ac:dyDescent="0.25">
      <c r="A82" s="2" t="s">
        <v>152</v>
      </c>
      <c r="B82" s="5" t="s">
        <v>1279</v>
      </c>
      <c r="C82" s="5" t="s">
        <v>1279</v>
      </c>
    </row>
    <row r="83" spans="1:3" x14ac:dyDescent="0.25">
      <c r="A83" s="2" t="s">
        <v>153</v>
      </c>
      <c r="B83" s="5" t="s">
        <v>71</v>
      </c>
      <c r="C83" s="5" t="s">
        <v>71</v>
      </c>
    </row>
    <row r="84" spans="1:3" x14ac:dyDescent="0.25">
      <c r="A84" s="2" t="s">
        <v>154</v>
      </c>
      <c r="B84" s="5" t="s">
        <v>71</v>
      </c>
      <c r="C84" s="5" t="s">
        <v>71</v>
      </c>
    </row>
    <row r="85" spans="1:3" x14ac:dyDescent="0.25">
      <c r="A85" s="2" t="s">
        <v>155</v>
      </c>
      <c r="B85" s="5" t="s">
        <v>71</v>
      </c>
      <c r="C85" s="5" t="s">
        <v>71</v>
      </c>
    </row>
    <row r="86" spans="1:3" x14ac:dyDescent="0.25">
      <c r="A86" s="2" t="s">
        <v>156</v>
      </c>
      <c r="B86" s="5" t="s">
        <v>71</v>
      </c>
      <c r="C86" s="5" t="s">
        <v>71</v>
      </c>
    </row>
    <row r="87" spans="1:3" x14ac:dyDescent="0.25">
      <c r="A87" s="2" t="s">
        <v>157</v>
      </c>
      <c r="B87" s="5" t="s">
        <v>71</v>
      </c>
      <c r="C87" s="5" t="s">
        <v>71</v>
      </c>
    </row>
    <row r="88" spans="1:3" x14ac:dyDescent="0.25">
      <c r="A88" s="2" t="s">
        <v>158</v>
      </c>
      <c r="B88" s="5" t="s">
        <v>1279</v>
      </c>
      <c r="C88" s="5" t="s">
        <v>1279</v>
      </c>
    </row>
    <row r="89" spans="1:3" x14ac:dyDescent="0.25">
      <c r="A89" s="2" t="s">
        <v>159</v>
      </c>
      <c r="B89" s="5" t="s">
        <v>73</v>
      </c>
      <c r="C89" s="5" t="s">
        <v>1279</v>
      </c>
    </row>
    <row r="90" spans="1:3" x14ac:dyDescent="0.25">
      <c r="A90" s="2" t="s">
        <v>160</v>
      </c>
      <c r="B90" s="5" t="s">
        <v>71</v>
      </c>
      <c r="C90" s="5" t="s">
        <v>71</v>
      </c>
    </row>
    <row r="91" spans="1:3" x14ac:dyDescent="0.25">
      <c r="A91" s="2" t="s">
        <v>161</v>
      </c>
      <c r="B91" s="5" t="s">
        <v>71</v>
      </c>
      <c r="C91" s="5" t="s">
        <v>71</v>
      </c>
    </row>
    <row r="92" spans="1:3" x14ac:dyDescent="0.25">
      <c r="A92" s="2" t="s">
        <v>162</v>
      </c>
      <c r="B92" s="5" t="s">
        <v>1279</v>
      </c>
      <c r="C92" s="5" t="s">
        <v>1279</v>
      </c>
    </row>
    <row r="93" spans="1:3" x14ac:dyDescent="0.25">
      <c r="A93" s="2" t="s">
        <v>163</v>
      </c>
      <c r="B93" s="5" t="s">
        <v>71</v>
      </c>
      <c r="C93" s="5" t="s">
        <v>71</v>
      </c>
    </row>
    <row r="94" spans="1:3" x14ac:dyDescent="0.25">
      <c r="A94" s="2" t="s">
        <v>164</v>
      </c>
      <c r="B94" s="5" t="s">
        <v>71</v>
      </c>
      <c r="C94" s="5" t="s">
        <v>71</v>
      </c>
    </row>
    <row r="95" spans="1:3" x14ac:dyDescent="0.25">
      <c r="A95" s="2" t="s">
        <v>165</v>
      </c>
      <c r="B95" s="5" t="s">
        <v>71</v>
      </c>
      <c r="C95" s="5" t="s">
        <v>71</v>
      </c>
    </row>
    <row r="96" spans="1:3" x14ac:dyDescent="0.25">
      <c r="A96" s="2" t="s">
        <v>166</v>
      </c>
      <c r="B96" s="5" t="s">
        <v>71</v>
      </c>
      <c r="C96" s="5" t="s">
        <v>71</v>
      </c>
    </row>
    <row r="97" spans="1:3" x14ac:dyDescent="0.25">
      <c r="A97" s="2" t="s">
        <v>167</v>
      </c>
      <c r="B97" s="5" t="s">
        <v>73</v>
      </c>
      <c r="C97" s="5" t="s">
        <v>73</v>
      </c>
    </row>
    <row r="98" spans="1:3" x14ac:dyDescent="0.25">
      <c r="A98" s="2" t="s">
        <v>168</v>
      </c>
      <c r="B98" s="5" t="s">
        <v>71</v>
      </c>
      <c r="C98" s="5" t="s">
        <v>71</v>
      </c>
    </row>
    <row r="99" spans="1:3" x14ac:dyDescent="0.25">
      <c r="A99" s="2" t="s">
        <v>169</v>
      </c>
      <c r="B99" s="5" t="s">
        <v>71</v>
      </c>
      <c r="C99" s="5" t="s">
        <v>71</v>
      </c>
    </row>
    <row r="100" spans="1:3" x14ac:dyDescent="0.25">
      <c r="A100" s="2" t="s">
        <v>170</v>
      </c>
      <c r="B100" s="5" t="s">
        <v>74</v>
      </c>
      <c r="C100" s="5" t="s">
        <v>1279</v>
      </c>
    </row>
    <row r="101" spans="1:3" x14ac:dyDescent="0.25">
      <c r="A101" s="2" t="s">
        <v>171</v>
      </c>
      <c r="B101" s="5" t="s">
        <v>71</v>
      </c>
      <c r="C101" s="5" t="s">
        <v>71</v>
      </c>
    </row>
    <row r="102" spans="1:3" x14ac:dyDescent="0.25">
      <c r="A102" s="2" t="s">
        <v>172</v>
      </c>
      <c r="B102" s="5" t="s">
        <v>71</v>
      </c>
      <c r="C102" s="5" t="s">
        <v>71</v>
      </c>
    </row>
    <row r="103" spans="1:3" x14ac:dyDescent="0.25">
      <c r="A103" s="2" t="s">
        <v>173</v>
      </c>
      <c r="B103" s="5" t="s">
        <v>71</v>
      </c>
      <c r="C103" s="5" t="s">
        <v>71</v>
      </c>
    </row>
    <row r="104" spans="1:3" x14ac:dyDescent="0.25">
      <c r="A104" s="2" t="s">
        <v>174</v>
      </c>
      <c r="B104" s="5" t="s">
        <v>71</v>
      </c>
      <c r="C104" s="5" t="s">
        <v>71</v>
      </c>
    </row>
    <row r="105" spans="1:3" x14ac:dyDescent="0.25">
      <c r="A105" s="2" t="s">
        <v>175</v>
      </c>
      <c r="B105" s="5" t="s">
        <v>1279</v>
      </c>
      <c r="C105" s="5" t="s">
        <v>1279</v>
      </c>
    </row>
    <row r="106" spans="1:3" x14ac:dyDescent="0.25">
      <c r="A106" s="2" t="s">
        <v>176</v>
      </c>
      <c r="B106" s="5" t="s">
        <v>71</v>
      </c>
      <c r="C106" s="5" t="s">
        <v>71</v>
      </c>
    </row>
    <row r="107" spans="1:3" x14ac:dyDescent="0.25">
      <c r="A107" s="2" t="s">
        <v>177</v>
      </c>
      <c r="B107" s="5" t="s">
        <v>71</v>
      </c>
      <c r="C107" s="5" t="s">
        <v>71</v>
      </c>
    </row>
    <row r="108" spans="1:3" x14ac:dyDescent="0.25">
      <c r="A108" s="2" t="s">
        <v>178</v>
      </c>
      <c r="B108" s="5" t="s">
        <v>71</v>
      </c>
      <c r="C108" s="5" t="s">
        <v>71</v>
      </c>
    </row>
    <row r="109" spans="1:3" x14ac:dyDescent="0.25">
      <c r="A109" s="2" t="s">
        <v>179</v>
      </c>
      <c r="B109" s="5" t="s">
        <v>1279</v>
      </c>
      <c r="C109" s="5" t="s">
        <v>73</v>
      </c>
    </row>
    <row r="110" spans="1:3" x14ac:dyDescent="0.25">
      <c r="A110" s="2" t="s">
        <v>180</v>
      </c>
      <c r="B110" s="5" t="s">
        <v>73</v>
      </c>
      <c r="C110" s="5" t="s">
        <v>73</v>
      </c>
    </row>
    <row r="111" spans="1:3" x14ac:dyDescent="0.25">
      <c r="A111" s="2" t="s">
        <v>181</v>
      </c>
      <c r="B111" s="5" t="s">
        <v>71</v>
      </c>
      <c r="C111" s="5" t="s">
        <v>71</v>
      </c>
    </row>
    <row r="112" spans="1:3" x14ac:dyDescent="0.25">
      <c r="A112" s="2" t="s">
        <v>182</v>
      </c>
      <c r="B112" s="5" t="s">
        <v>1279</v>
      </c>
      <c r="C112" s="5" t="s">
        <v>1279</v>
      </c>
    </row>
    <row r="113" spans="1:3" x14ac:dyDescent="0.25">
      <c r="A113" s="2" t="s">
        <v>183</v>
      </c>
      <c r="B113" s="5" t="s">
        <v>71</v>
      </c>
      <c r="C113" s="5" t="s">
        <v>71</v>
      </c>
    </row>
    <row r="114" spans="1:3" x14ac:dyDescent="0.25">
      <c r="A114" s="2" t="s">
        <v>184</v>
      </c>
      <c r="B114" s="5" t="s">
        <v>1279</v>
      </c>
      <c r="C114" s="5" t="s">
        <v>1279</v>
      </c>
    </row>
    <row r="115" spans="1:3" x14ac:dyDescent="0.25">
      <c r="A115" s="2" t="s">
        <v>185</v>
      </c>
      <c r="B115" s="5" t="s">
        <v>73</v>
      </c>
      <c r="C115" s="5" t="s">
        <v>1279</v>
      </c>
    </row>
    <row r="116" spans="1:3" x14ac:dyDescent="0.25">
      <c r="A116" s="2" t="s">
        <v>186</v>
      </c>
      <c r="B116" s="5" t="s">
        <v>71</v>
      </c>
      <c r="C116" s="5" t="s">
        <v>71</v>
      </c>
    </row>
    <row r="117" spans="1:3" x14ac:dyDescent="0.25">
      <c r="A117" s="2" t="s">
        <v>187</v>
      </c>
      <c r="B117" s="5" t="s">
        <v>71</v>
      </c>
      <c r="C117" s="5" t="s">
        <v>71</v>
      </c>
    </row>
    <row r="118" spans="1:3" x14ac:dyDescent="0.25">
      <c r="A118" s="2" t="s">
        <v>188</v>
      </c>
      <c r="B118" s="5" t="s">
        <v>71</v>
      </c>
      <c r="C118" s="5" t="s">
        <v>71</v>
      </c>
    </row>
    <row r="119" spans="1:3" x14ac:dyDescent="0.25">
      <c r="A119" s="2" t="s">
        <v>189</v>
      </c>
      <c r="B119" s="5" t="s">
        <v>73</v>
      </c>
      <c r="C119" s="5" t="s">
        <v>1279</v>
      </c>
    </row>
    <row r="120" spans="1:3" x14ac:dyDescent="0.25">
      <c r="A120" s="2" t="s">
        <v>190</v>
      </c>
      <c r="B120" s="5" t="s">
        <v>1279</v>
      </c>
      <c r="C120" s="5" t="s">
        <v>1279</v>
      </c>
    </row>
    <row r="121" spans="1:3" x14ac:dyDescent="0.25">
      <c r="A121" s="2" t="s">
        <v>191</v>
      </c>
      <c r="B121" s="5" t="s">
        <v>71</v>
      </c>
      <c r="C121" s="5" t="s">
        <v>71</v>
      </c>
    </row>
    <row r="122" spans="1:3" x14ac:dyDescent="0.25">
      <c r="A122" s="2" t="s">
        <v>192</v>
      </c>
      <c r="B122" s="5" t="s">
        <v>71</v>
      </c>
      <c r="C122" s="5" t="s">
        <v>71</v>
      </c>
    </row>
    <row r="123" spans="1:3" x14ac:dyDescent="0.25">
      <c r="A123" s="2" t="s">
        <v>193</v>
      </c>
      <c r="B123" s="5" t="s">
        <v>71</v>
      </c>
      <c r="C123" s="5" t="s">
        <v>71</v>
      </c>
    </row>
    <row r="124" spans="1:3" x14ac:dyDescent="0.25">
      <c r="A124" s="2" t="s">
        <v>194</v>
      </c>
      <c r="B124" s="5" t="s">
        <v>1279</v>
      </c>
      <c r="C124" s="5" t="s">
        <v>1279</v>
      </c>
    </row>
    <row r="125" spans="1:3" x14ac:dyDescent="0.25">
      <c r="A125" s="2" t="s">
        <v>195</v>
      </c>
      <c r="B125" s="5" t="s">
        <v>73</v>
      </c>
      <c r="C125" s="5" t="s">
        <v>1279</v>
      </c>
    </row>
    <row r="126" spans="1:3" x14ac:dyDescent="0.25">
      <c r="A126" s="2" t="s">
        <v>196</v>
      </c>
      <c r="B126" s="5" t="s">
        <v>71</v>
      </c>
      <c r="C126" s="5" t="s">
        <v>71</v>
      </c>
    </row>
    <row r="127" spans="1:3" x14ac:dyDescent="0.25">
      <c r="A127" s="2" t="s">
        <v>197</v>
      </c>
      <c r="B127" s="5" t="s">
        <v>1279</v>
      </c>
      <c r="C127" s="5" t="s">
        <v>1279</v>
      </c>
    </row>
    <row r="128" spans="1:3" x14ac:dyDescent="0.25">
      <c r="A128" s="2" t="s">
        <v>198</v>
      </c>
      <c r="B128" s="5" t="s">
        <v>71</v>
      </c>
      <c r="C128" s="5" t="s">
        <v>71</v>
      </c>
    </row>
    <row r="129" spans="1:3" x14ac:dyDescent="0.25">
      <c r="A129" s="2" t="s">
        <v>199</v>
      </c>
      <c r="B129" s="5" t="s">
        <v>71</v>
      </c>
      <c r="C129" s="5" t="s">
        <v>71</v>
      </c>
    </row>
    <row r="130" spans="1:3" x14ac:dyDescent="0.25">
      <c r="A130" s="2" t="s">
        <v>200</v>
      </c>
      <c r="B130" s="5" t="s">
        <v>71</v>
      </c>
      <c r="C130" s="5" t="s">
        <v>71</v>
      </c>
    </row>
    <row r="131" spans="1:3" x14ac:dyDescent="0.25">
      <c r="A131" s="2" t="s">
        <v>201</v>
      </c>
      <c r="B131" s="5" t="s">
        <v>71</v>
      </c>
      <c r="C131" s="5" t="s">
        <v>71</v>
      </c>
    </row>
    <row r="132" spans="1:3" x14ac:dyDescent="0.25">
      <c r="A132" s="2" t="s">
        <v>202</v>
      </c>
      <c r="B132" s="5" t="s">
        <v>73</v>
      </c>
      <c r="C132" s="5" t="s">
        <v>1279</v>
      </c>
    </row>
    <row r="133" spans="1:3" x14ac:dyDescent="0.25">
      <c r="A133" s="2" t="s">
        <v>203</v>
      </c>
      <c r="B133" s="5" t="s">
        <v>71</v>
      </c>
      <c r="C133" s="5" t="s">
        <v>71</v>
      </c>
    </row>
    <row r="134" spans="1:3" x14ac:dyDescent="0.25">
      <c r="A134" s="2" t="s">
        <v>204</v>
      </c>
      <c r="B134" s="5" t="s">
        <v>1279</v>
      </c>
      <c r="C134" s="5" t="s">
        <v>73</v>
      </c>
    </row>
    <row r="135" spans="1:3" x14ac:dyDescent="0.25">
      <c r="A135" s="2" t="s">
        <v>205</v>
      </c>
      <c r="B135" s="5" t="s">
        <v>71</v>
      </c>
      <c r="C135" s="5" t="s">
        <v>71</v>
      </c>
    </row>
    <row r="136" spans="1:3" x14ac:dyDescent="0.25">
      <c r="A136" s="2" t="s">
        <v>206</v>
      </c>
      <c r="B136" s="5" t="s">
        <v>73</v>
      </c>
      <c r="C136" s="5" t="s">
        <v>73</v>
      </c>
    </row>
    <row r="137" spans="1:3" x14ac:dyDescent="0.25">
      <c r="A137" s="2" t="s">
        <v>207</v>
      </c>
      <c r="B137" s="5" t="s">
        <v>73</v>
      </c>
      <c r="C137" s="5" t="s">
        <v>73</v>
      </c>
    </row>
    <row r="138" spans="1:3" x14ac:dyDescent="0.25">
      <c r="A138" s="2" t="s">
        <v>208</v>
      </c>
      <c r="B138" s="5" t="s">
        <v>71</v>
      </c>
      <c r="C138" s="5" t="s">
        <v>71</v>
      </c>
    </row>
    <row r="139" spans="1:3" x14ac:dyDescent="0.25">
      <c r="A139" s="2" t="s">
        <v>209</v>
      </c>
      <c r="B139" s="5" t="s">
        <v>73</v>
      </c>
      <c r="C139" s="5" t="s">
        <v>1279</v>
      </c>
    </row>
    <row r="140" spans="1:3" x14ac:dyDescent="0.25">
      <c r="A140" s="2" t="s">
        <v>210</v>
      </c>
      <c r="B140" s="5" t="s">
        <v>71</v>
      </c>
      <c r="C140" s="5" t="s">
        <v>71</v>
      </c>
    </row>
    <row r="141" spans="1:3" x14ac:dyDescent="0.25">
      <c r="A141" s="2" t="s">
        <v>211</v>
      </c>
      <c r="B141" s="5" t="s">
        <v>1279</v>
      </c>
      <c r="C141" s="5" t="s">
        <v>1279</v>
      </c>
    </row>
    <row r="142" spans="1:3" x14ac:dyDescent="0.25">
      <c r="A142" s="2" t="s">
        <v>212</v>
      </c>
      <c r="B142" s="5" t="s">
        <v>1279</v>
      </c>
      <c r="C142" s="5" t="s">
        <v>1279</v>
      </c>
    </row>
    <row r="143" spans="1:3" x14ac:dyDescent="0.25">
      <c r="A143" s="2" t="s">
        <v>213</v>
      </c>
      <c r="B143" s="5" t="s">
        <v>1279</v>
      </c>
      <c r="C143" s="5" t="s">
        <v>1279</v>
      </c>
    </row>
    <row r="144" spans="1:3" x14ac:dyDescent="0.25">
      <c r="A144" s="2" t="s">
        <v>214</v>
      </c>
      <c r="B144" s="5" t="s">
        <v>1279</v>
      </c>
      <c r="C144" s="5" t="s">
        <v>1279</v>
      </c>
    </row>
    <row r="145" spans="1:3" x14ac:dyDescent="0.25">
      <c r="A145" s="2" t="s">
        <v>215</v>
      </c>
      <c r="B145" s="5" t="s">
        <v>1279</v>
      </c>
      <c r="C145" s="5" t="s">
        <v>1279</v>
      </c>
    </row>
    <row r="146" spans="1:3" x14ac:dyDescent="0.25">
      <c r="A146" s="2" t="s">
        <v>216</v>
      </c>
      <c r="B146" s="5" t="s">
        <v>1279</v>
      </c>
      <c r="C146" s="5" t="s">
        <v>74</v>
      </c>
    </row>
    <row r="147" spans="1:3" x14ac:dyDescent="0.25">
      <c r="A147" s="2" t="s">
        <v>217</v>
      </c>
      <c r="B147" s="5" t="s">
        <v>1279</v>
      </c>
      <c r="C147" s="5" t="s">
        <v>1279</v>
      </c>
    </row>
    <row r="148" spans="1:3" x14ac:dyDescent="0.25">
      <c r="A148" s="2" t="s">
        <v>218</v>
      </c>
      <c r="B148" s="5" t="s">
        <v>71</v>
      </c>
      <c r="C148" s="5" t="s">
        <v>71</v>
      </c>
    </row>
    <row r="149" spans="1:3" x14ac:dyDescent="0.25">
      <c r="A149" s="2" t="s">
        <v>219</v>
      </c>
      <c r="B149" s="5" t="s">
        <v>71</v>
      </c>
      <c r="C149" s="5" t="s">
        <v>71</v>
      </c>
    </row>
    <row r="150" spans="1:3" x14ac:dyDescent="0.25">
      <c r="A150" s="2" t="s">
        <v>220</v>
      </c>
      <c r="B150" s="5" t="s">
        <v>71</v>
      </c>
      <c r="C150" s="5" t="s">
        <v>71</v>
      </c>
    </row>
    <row r="151" spans="1:3" x14ac:dyDescent="0.25">
      <c r="A151" s="2" t="s">
        <v>221</v>
      </c>
      <c r="B151" s="5" t="s">
        <v>73</v>
      </c>
      <c r="C151" s="5" t="s">
        <v>1279</v>
      </c>
    </row>
    <row r="152" spans="1:3" x14ac:dyDescent="0.25">
      <c r="A152" s="2" t="s">
        <v>222</v>
      </c>
      <c r="B152" s="5" t="s">
        <v>71</v>
      </c>
      <c r="C152" s="5" t="s">
        <v>71</v>
      </c>
    </row>
    <row r="153" spans="1:3" x14ac:dyDescent="0.25">
      <c r="A153" s="2" t="s">
        <v>223</v>
      </c>
      <c r="B153" s="5" t="s">
        <v>73</v>
      </c>
      <c r="C153" s="5" t="s">
        <v>1279</v>
      </c>
    </row>
    <row r="154" spans="1:3" x14ac:dyDescent="0.25">
      <c r="A154" s="2" t="s">
        <v>224</v>
      </c>
      <c r="B154" s="5" t="s">
        <v>71</v>
      </c>
      <c r="C154" s="5" t="s">
        <v>71</v>
      </c>
    </row>
    <row r="155" spans="1:3" x14ac:dyDescent="0.25">
      <c r="A155" s="2" t="s">
        <v>225</v>
      </c>
      <c r="B155" s="5" t="s">
        <v>71</v>
      </c>
      <c r="C155" s="5" t="s">
        <v>71</v>
      </c>
    </row>
    <row r="156" spans="1:3" x14ac:dyDescent="0.25">
      <c r="A156" s="2" t="s">
        <v>226</v>
      </c>
      <c r="B156" s="5" t="s">
        <v>71</v>
      </c>
      <c r="C156" s="5" t="s">
        <v>71</v>
      </c>
    </row>
    <row r="157" spans="1:3" x14ac:dyDescent="0.25">
      <c r="A157" s="2" t="s">
        <v>227</v>
      </c>
      <c r="B157" s="5" t="s">
        <v>1279</v>
      </c>
      <c r="C157" s="5" t="s">
        <v>1279</v>
      </c>
    </row>
    <row r="158" spans="1:3" x14ac:dyDescent="0.25">
      <c r="A158" s="2" t="s">
        <v>228</v>
      </c>
      <c r="B158" s="5" t="s">
        <v>74</v>
      </c>
      <c r="C158" s="5" t="s">
        <v>1279</v>
      </c>
    </row>
    <row r="159" spans="1:3" x14ac:dyDescent="0.25">
      <c r="A159" s="2" t="s">
        <v>229</v>
      </c>
      <c r="B159" s="5" t="s">
        <v>71</v>
      </c>
      <c r="C159" s="5" t="s">
        <v>71</v>
      </c>
    </row>
    <row r="160" spans="1:3" x14ac:dyDescent="0.25">
      <c r="A160" s="2" t="s">
        <v>230</v>
      </c>
      <c r="B160" s="5" t="s">
        <v>1279</v>
      </c>
      <c r="C160" s="5" t="s">
        <v>1279</v>
      </c>
    </row>
    <row r="161" spans="1:3" x14ac:dyDescent="0.25">
      <c r="A161" s="2" t="s">
        <v>231</v>
      </c>
      <c r="B161" s="5" t="s">
        <v>71</v>
      </c>
      <c r="C161" s="5" t="s">
        <v>71</v>
      </c>
    </row>
    <row r="162" spans="1:3" x14ac:dyDescent="0.25">
      <c r="A162" s="2" t="s">
        <v>232</v>
      </c>
      <c r="B162" s="5" t="s">
        <v>71</v>
      </c>
      <c r="C162" s="5" t="s">
        <v>71</v>
      </c>
    </row>
    <row r="163" spans="1:3" x14ac:dyDescent="0.25">
      <c r="A163" s="2" t="s">
        <v>233</v>
      </c>
      <c r="B163" s="5" t="s">
        <v>1279</v>
      </c>
      <c r="C163" s="5" t="s">
        <v>74</v>
      </c>
    </row>
    <row r="164" spans="1:3" x14ac:dyDescent="0.25">
      <c r="A164" s="2" t="s">
        <v>234</v>
      </c>
      <c r="B164" s="5" t="s">
        <v>71</v>
      </c>
      <c r="C164" s="5" t="s">
        <v>71</v>
      </c>
    </row>
    <row r="165" spans="1:3" x14ac:dyDescent="0.25">
      <c r="A165" s="2" t="s">
        <v>235</v>
      </c>
      <c r="B165" s="5" t="s">
        <v>71</v>
      </c>
      <c r="C165" s="5" t="s">
        <v>71</v>
      </c>
    </row>
    <row r="166" spans="1:3" x14ac:dyDescent="0.25">
      <c r="A166" s="2" t="s">
        <v>236</v>
      </c>
      <c r="B166" s="5" t="s">
        <v>71</v>
      </c>
      <c r="C166" s="5" t="s">
        <v>71</v>
      </c>
    </row>
    <row r="167" spans="1:3" x14ac:dyDescent="0.25">
      <c r="A167" s="2" t="s">
        <v>237</v>
      </c>
      <c r="B167" s="5" t="s">
        <v>1279</v>
      </c>
      <c r="C167" s="5" t="s">
        <v>1279</v>
      </c>
    </row>
    <row r="168" spans="1:3" x14ac:dyDescent="0.25">
      <c r="A168" s="2" t="s">
        <v>238</v>
      </c>
      <c r="B168" s="5" t="s">
        <v>1279</v>
      </c>
      <c r="C168" s="5" t="s">
        <v>1279</v>
      </c>
    </row>
    <row r="169" spans="1:3" x14ac:dyDescent="0.25">
      <c r="A169" s="2" t="s">
        <v>239</v>
      </c>
      <c r="B169" s="5" t="s">
        <v>71</v>
      </c>
      <c r="C169" s="5" t="s">
        <v>71</v>
      </c>
    </row>
    <row r="170" spans="1:3" x14ac:dyDescent="0.25">
      <c r="A170" s="2" t="s">
        <v>240</v>
      </c>
      <c r="B170" s="5" t="s">
        <v>71</v>
      </c>
      <c r="C170" s="5" t="s">
        <v>71</v>
      </c>
    </row>
    <row r="171" spans="1:3" x14ac:dyDescent="0.25">
      <c r="A171" s="2" t="s">
        <v>241</v>
      </c>
      <c r="B171" s="5" t="s">
        <v>73</v>
      </c>
      <c r="C171" s="5" t="s">
        <v>73</v>
      </c>
    </row>
    <row r="172" spans="1:3" x14ac:dyDescent="0.25">
      <c r="A172" s="2" t="s">
        <v>242</v>
      </c>
      <c r="B172" s="5" t="s">
        <v>71</v>
      </c>
      <c r="C172" s="5" t="s">
        <v>71</v>
      </c>
    </row>
    <row r="173" spans="1:3" x14ac:dyDescent="0.25">
      <c r="A173" s="2" t="s">
        <v>243</v>
      </c>
      <c r="B173" s="5" t="s">
        <v>1279</v>
      </c>
      <c r="C173" s="5" t="s">
        <v>73</v>
      </c>
    </row>
    <row r="174" spans="1:3" x14ac:dyDescent="0.25">
      <c r="A174" s="2" t="s">
        <v>244</v>
      </c>
      <c r="B174" s="5" t="s">
        <v>71</v>
      </c>
      <c r="C174" s="5" t="s">
        <v>71</v>
      </c>
    </row>
    <row r="175" spans="1:3" x14ac:dyDescent="0.25">
      <c r="A175" s="2" t="s">
        <v>245</v>
      </c>
      <c r="B175" s="5" t="s">
        <v>73</v>
      </c>
      <c r="C175" s="5" t="s">
        <v>1279</v>
      </c>
    </row>
    <row r="176" spans="1:3" x14ac:dyDescent="0.25">
      <c r="A176" s="2" t="s">
        <v>246</v>
      </c>
      <c r="B176" s="5" t="s">
        <v>1279</v>
      </c>
      <c r="C176" s="5" t="s">
        <v>1279</v>
      </c>
    </row>
    <row r="177" spans="1:3" x14ac:dyDescent="0.25">
      <c r="A177" s="2" t="s">
        <v>247</v>
      </c>
      <c r="B177" s="5" t="s">
        <v>71</v>
      </c>
      <c r="C177" s="5" t="s">
        <v>71</v>
      </c>
    </row>
    <row r="178" spans="1:3" x14ac:dyDescent="0.25">
      <c r="A178" s="2" t="s">
        <v>248</v>
      </c>
      <c r="B178" s="5" t="s">
        <v>73</v>
      </c>
      <c r="C178" s="5" t="s">
        <v>73</v>
      </c>
    </row>
    <row r="179" spans="1:3" x14ac:dyDescent="0.25">
      <c r="A179" s="2" t="s">
        <v>249</v>
      </c>
      <c r="B179" s="5" t="s">
        <v>1279</v>
      </c>
      <c r="C179" s="5" t="s">
        <v>74</v>
      </c>
    </row>
    <row r="180" spans="1:3" x14ac:dyDescent="0.25">
      <c r="A180" s="2" t="s">
        <v>250</v>
      </c>
      <c r="B180" s="5" t="s">
        <v>71</v>
      </c>
      <c r="C180" s="5" t="s">
        <v>71</v>
      </c>
    </row>
    <row r="181" spans="1:3" x14ac:dyDescent="0.25">
      <c r="A181" s="2" t="s">
        <v>251</v>
      </c>
      <c r="B181" s="5" t="s">
        <v>73</v>
      </c>
      <c r="C181" s="5" t="s">
        <v>73</v>
      </c>
    </row>
    <row r="182" spans="1:3" x14ac:dyDescent="0.25">
      <c r="A182" s="2" t="s">
        <v>252</v>
      </c>
      <c r="B182" s="5" t="s">
        <v>1279</v>
      </c>
      <c r="C182" s="5" t="s">
        <v>1279</v>
      </c>
    </row>
    <row r="183" spans="1:3" x14ac:dyDescent="0.25">
      <c r="A183" s="2" t="s">
        <v>253</v>
      </c>
      <c r="B183" s="5" t="s">
        <v>73</v>
      </c>
      <c r="C183" s="5" t="s">
        <v>73</v>
      </c>
    </row>
    <row r="184" spans="1:3" x14ac:dyDescent="0.25">
      <c r="A184" s="2" t="s">
        <v>254</v>
      </c>
      <c r="B184" s="5" t="s">
        <v>71</v>
      </c>
      <c r="C184" s="5" t="s">
        <v>71</v>
      </c>
    </row>
    <row r="185" spans="1:3" x14ac:dyDescent="0.25">
      <c r="A185" s="2" t="s">
        <v>255</v>
      </c>
      <c r="B185" s="5" t="s">
        <v>71</v>
      </c>
      <c r="C185" s="5" t="s">
        <v>71</v>
      </c>
    </row>
    <row r="186" spans="1:3" x14ac:dyDescent="0.25">
      <c r="A186" s="2" t="s">
        <v>256</v>
      </c>
      <c r="B186" s="5" t="s">
        <v>73</v>
      </c>
      <c r="C186" s="5" t="s">
        <v>73</v>
      </c>
    </row>
    <row r="187" spans="1:3" x14ac:dyDescent="0.25">
      <c r="A187" s="2" t="s">
        <v>257</v>
      </c>
      <c r="B187" s="5" t="s">
        <v>71</v>
      </c>
      <c r="C187" s="5" t="s">
        <v>71</v>
      </c>
    </row>
    <row r="188" spans="1:3" x14ac:dyDescent="0.25">
      <c r="A188" s="2" t="s">
        <v>258</v>
      </c>
      <c r="B188" s="5" t="s">
        <v>71</v>
      </c>
      <c r="C188" s="5" t="s">
        <v>71</v>
      </c>
    </row>
    <row r="189" spans="1:3" x14ac:dyDescent="0.25">
      <c r="A189" s="2" t="s">
        <v>259</v>
      </c>
      <c r="B189" s="5" t="s">
        <v>1279</v>
      </c>
      <c r="C189" s="5" t="s">
        <v>1279</v>
      </c>
    </row>
    <row r="190" spans="1:3" x14ac:dyDescent="0.25">
      <c r="A190" s="2" t="s">
        <v>260</v>
      </c>
      <c r="B190" s="5" t="s">
        <v>71</v>
      </c>
      <c r="C190" s="5" t="s">
        <v>71</v>
      </c>
    </row>
    <row r="191" spans="1:3" x14ac:dyDescent="0.25">
      <c r="A191" s="2" t="s">
        <v>261</v>
      </c>
      <c r="B191" s="5" t="s">
        <v>1279</v>
      </c>
      <c r="C191" s="5" t="s">
        <v>1279</v>
      </c>
    </row>
    <row r="192" spans="1:3" x14ac:dyDescent="0.25">
      <c r="A192" s="2" t="s">
        <v>262</v>
      </c>
      <c r="B192" s="5" t="s">
        <v>1279</v>
      </c>
      <c r="C192" s="5" t="s">
        <v>1279</v>
      </c>
    </row>
    <row r="193" spans="1:3" x14ac:dyDescent="0.25">
      <c r="A193" s="2" t="s">
        <v>263</v>
      </c>
      <c r="B193" s="5" t="s">
        <v>71</v>
      </c>
      <c r="C193" s="5" t="s">
        <v>71</v>
      </c>
    </row>
    <row r="194" spans="1:3" x14ac:dyDescent="0.25">
      <c r="A194" s="2" t="s">
        <v>264</v>
      </c>
      <c r="B194" s="5" t="s">
        <v>73</v>
      </c>
      <c r="C194" s="5" t="s">
        <v>1279</v>
      </c>
    </row>
    <row r="195" spans="1:3" x14ac:dyDescent="0.25">
      <c r="A195" s="2" t="s">
        <v>265</v>
      </c>
      <c r="B195" s="5" t="s">
        <v>71</v>
      </c>
      <c r="C195" s="5" t="s">
        <v>71</v>
      </c>
    </row>
    <row r="196" spans="1:3" x14ac:dyDescent="0.25">
      <c r="A196" s="2" t="s">
        <v>266</v>
      </c>
      <c r="B196" s="5" t="s">
        <v>71</v>
      </c>
      <c r="C196" s="5" t="s">
        <v>71</v>
      </c>
    </row>
    <row r="197" spans="1:3" x14ac:dyDescent="0.25">
      <c r="A197" s="2" t="s">
        <v>267</v>
      </c>
      <c r="B197" s="5" t="s">
        <v>71</v>
      </c>
      <c r="C197" s="5" t="s">
        <v>71</v>
      </c>
    </row>
    <row r="198" spans="1:3" x14ac:dyDescent="0.25">
      <c r="A198" s="2" t="s">
        <v>268</v>
      </c>
      <c r="B198" s="5" t="s">
        <v>71</v>
      </c>
      <c r="C198" s="5" t="s">
        <v>71</v>
      </c>
    </row>
    <row r="199" spans="1:3" x14ac:dyDescent="0.25">
      <c r="A199" s="2" t="s">
        <v>269</v>
      </c>
      <c r="B199" s="5" t="s">
        <v>71</v>
      </c>
      <c r="C199" s="5" t="s">
        <v>71</v>
      </c>
    </row>
    <row r="200" spans="1:3" x14ac:dyDescent="0.25">
      <c r="A200" s="2" t="s">
        <v>270</v>
      </c>
      <c r="B200" s="5" t="s">
        <v>1279</v>
      </c>
      <c r="C200" s="5" t="s">
        <v>1279</v>
      </c>
    </row>
    <row r="201" spans="1:3" x14ac:dyDescent="0.25">
      <c r="A201" s="2" t="s">
        <v>271</v>
      </c>
      <c r="B201" s="5" t="s">
        <v>71</v>
      </c>
      <c r="C201" s="5" t="s">
        <v>71</v>
      </c>
    </row>
    <row r="202" spans="1:3" x14ac:dyDescent="0.25">
      <c r="A202" s="2" t="s">
        <v>272</v>
      </c>
      <c r="B202" s="5" t="s">
        <v>71</v>
      </c>
      <c r="C202" s="5" t="s">
        <v>71</v>
      </c>
    </row>
    <row r="203" spans="1:3" x14ac:dyDescent="0.25">
      <c r="A203" s="2" t="s">
        <v>273</v>
      </c>
      <c r="B203" s="5" t="s">
        <v>71</v>
      </c>
      <c r="C203" s="5" t="s">
        <v>71</v>
      </c>
    </row>
    <row r="204" spans="1:3" x14ac:dyDescent="0.25">
      <c r="A204" s="2" t="s">
        <v>274</v>
      </c>
      <c r="B204" s="5" t="s">
        <v>71</v>
      </c>
      <c r="C204" s="5" t="s">
        <v>71</v>
      </c>
    </row>
    <row r="205" spans="1:3" x14ac:dyDescent="0.25">
      <c r="A205" s="2" t="s">
        <v>275</v>
      </c>
      <c r="B205" s="5" t="s">
        <v>1279</v>
      </c>
      <c r="C205" s="5" t="s">
        <v>1279</v>
      </c>
    </row>
    <row r="206" spans="1:3" x14ac:dyDescent="0.25">
      <c r="A206" s="2" t="s">
        <v>276</v>
      </c>
      <c r="B206" s="5" t="s">
        <v>71</v>
      </c>
      <c r="C206" s="5" t="s">
        <v>71</v>
      </c>
    </row>
    <row r="207" spans="1:3" x14ac:dyDescent="0.25">
      <c r="A207" s="2" t="s">
        <v>277</v>
      </c>
      <c r="B207" s="5" t="s">
        <v>1279</v>
      </c>
      <c r="C207" s="5" t="s">
        <v>1279</v>
      </c>
    </row>
    <row r="208" spans="1:3" x14ac:dyDescent="0.25">
      <c r="A208" s="2" t="s">
        <v>278</v>
      </c>
      <c r="B208" s="5" t="s">
        <v>73</v>
      </c>
      <c r="C208" s="5" t="s">
        <v>1279</v>
      </c>
    </row>
    <row r="209" spans="1:3" x14ac:dyDescent="0.25">
      <c r="A209" s="2" t="s">
        <v>279</v>
      </c>
      <c r="B209" s="5" t="s">
        <v>1279</v>
      </c>
      <c r="C209" s="5" t="s">
        <v>73</v>
      </c>
    </row>
    <row r="210" spans="1:3" x14ac:dyDescent="0.25">
      <c r="A210" s="2" t="s">
        <v>280</v>
      </c>
      <c r="B210" s="5" t="s">
        <v>71</v>
      </c>
      <c r="C210" s="5" t="s">
        <v>71</v>
      </c>
    </row>
    <row r="211" spans="1:3" x14ac:dyDescent="0.25">
      <c r="A211" s="2" t="s">
        <v>281</v>
      </c>
      <c r="B211" s="5" t="s">
        <v>73</v>
      </c>
      <c r="C211" s="5" t="s">
        <v>74</v>
      </c>
    </row>
    <row r="212" spans="1:3" x14ac:dyDescent="0.25">
      <c r="A212" s="2" t="s">
        <v>282</v>
      </c>
      <c r="B212" s="5" t="s">
        <v>71</v>
      </c>
      <c r="C212" s="5" t="s">
        <v>71</v>
      </c>
    </row>
    <row r="213" spans="1:3" x14ac:dyDescent="0.25">
      <c r="A213" s="2" t="s">
        <v>283</v>
      </c>
      <c r="B213" s="5" t="s">
        <v>71</v>
      </c>
      <c r="C213" s="5" t="s">
        <v>71</v>
      </c>
    </row>
    <row r="214" spans="1:3" x14ac:dyDescent="0.25">
      <c r="A214" s="2" t="s">
        <v>284</v>
      </c>
      <c r="B214" s="5" t="s">
        <v>71</v>
      </c>
      <c r="C214" s="5" t="s">
        <v>71</v>
      </c>
    </row>
    <row r="215" spans="1:3" x14ac:dyDescent="0.25">
      <c r="A215" s="2" t="s">
        <v>285</v>
      </c>
      <c r="B215" s="5" t="s">
        <v>1279</v>
      </c>
      <c r="C215" s="5" t="s">
        <v>73</v>
      </c>
    </row>
    <row r="216" spans="1:3" x14ac:dyDescent="0.25">
      <c r="A216" s="2" t="s">
        <v>286</v>
      </c>
      <c r="B216" s="5" t="s">
        <v>71</v>
      </c>
      <c r="C216" s="5" t="s">
        <v>71</v>
      </c>
    </row>
    <row r="217" spans="1:3" x14ac:dyDescent="0.25">
      <c r="A217" s="2" t="s">
        <v>287</v>
      </c>
      <c r="B217" s="5" t="s">
        <v>1279</v>
      </c>
      <c r="C217" s="5" t="s">
        <v>73</v>
      </c>
    </row>
    <row r="218" spans="1:3" x14ac:dyDescent="0.25">
      <c r="A218" s="2" t="s">
        <v>288</v>
      </c>
      <c r="B218" s="5" t="s">
        <v>71</v>
      </c>
      <c r="C218" s="5" t="s">
        <v>71</v>
      </c>
    </row>
    <row r="219" spans="1:3" x14ac:dyDescent="0.25">
      <c r="A219" s="2" t="s">
        <v>289</v>
      </c>
      <c r="B219" s="5" t="s">
        <v>73</v>
      </c>
      <c r="C219" s="5" t="s">
        <v>73</v>
      </c>
    </row>
    <row r="220" spans="1:3" x14ac:dyDescent="0.25">
      <c r="A220" s="2" t="s">
        <v>290</v>
      </c>
      <c r="B220" s="5" t="s">
        <v>1279</v>
      </c>
      <c r="C220" s="5" t="s">
        <v>1279</v>
      </c>
    </row>
    <row r="221" spans="1:3" x14ac:dyDescent="0.25">
      <c r="A221" s="2" t="s">
        <v>291</v>
      </c>
      <c r="B221" s="5" t="s">
        <v>71</v>
      </c>
      <c r="C221" s="5" t="s">
        <v>71</v>
      </c>
    </row>
    <row r="222" spans="1:3" x14ac:dyDescent="0.25">
      <c r="A222" s="2" t="s">
        <v>292</v>
      </c>
      <c r="B222" s="5" t="s">
        <v>1279</v>
      </c>
      <c r="C222" s="5" t="s">
        <v>1279</v>
      </c>
    </row>
    <row r="223" spans="1:3" x14ac:dyDescent="0.25">
      <c r="A223" s="2" t="s">
        <v>293</v>
      </c>
      <c r="B223" s="5" t="s">
        <v>71</v>
      </c>
      <c r="C223" s="5" t="s">
        <v>71</v>
      </c>
    </row>
    <row r="224" spans="1:3" x14ac:dyDescent="0.25">
      <c r="A224" s="2" t="s">
        <v>294</v>
      </c>
      <c r="B224" s="5" t="s">
        <v>71</v>
      </c>
      <c r="C224" s="5" t="s">
        <v>71</v>
      </c>
    </row>
    <row r="225" spans="1:3" x14ac:dyDescent="0.25">
      <c r="A225" s="2" t="s">
        <v>295</v>
      </c>
      <c r="B225" s="5" t="s">
        <v>71</v>
      </c>
      <c r="C225" s="5" t="s">
        <v>71</v>
      </c>
    </row>
    <row r="226" spans="1:3" x14ac:dyDescent="0.25">
      <c r="A226" s="2" t="s">
        <v>296</v>
      </c>
      <c r="B226" s="5" t="s">
        <v>73</v>
      </c>
      <c r="C226" s="5" t="s">
        <v>1279</v>
      </c>
    </row>
    <row r="227" spans="1:3" x14ac:dyDescent="0.25">
      <c r="A227" s="2" t="s">
        <v>297</v>
      </c>
      <c r="B227" s="5" t="s">
        <v>71</v>
      </c>
      <c r="C227" s="5" t="s">
        <v>71</v>
      </c>
    </row>
    <row r="228" spans="1:3" x14ac:dyDescent="0.25">
      <c r="A228" s="2" t="s">
        <v>298</v>
      </c>
      <c r="B228" s="5" t="s">
        <v>71</v>
      </c>
      <c r="C228" s="5" t="s">
        <v>71</v>
      </c>
    </row>
    <row r="229" spans="1:3" x14ac:dyDescent="0.25">
      <c r="A229" s="2" t="s">
        <v>299</v>
      </c>
      <c r="B229" s="5" t="s">
        <v>71</v>
      </c>
      <c r="C229" s="5" t="s">
        <v>71</v>
      </c>
    </row>
    <row r="230" spans="1:3" x14ac:dyDescent="0.25">
      <c r="A230" s="2" t="s">
        <v>300</v>
      </c>
      <c r="B230" s="5" t="s">
        <v>69</v>
      </c>
      <c r="C230" s="5" t="s">
        <v>73</v>
      </c>
    </row>
    <row r="231" spans="1:3" x14ac:dyDescent="0.25">
      <c r="A231" s="2" t="s">
        <v>301</v>
      </c>
      <c r="B231" s="5" t="s">
        <v>73</v>
      </c>
      <c r="C231" s="5" t="s">
        <v>1279</v>
      </c>
    </row>
    <row r="232" spans="1:3" x14ac:dyDescent="0.25">
      <c r="A232" s="2" t="s">
        <v>302</v>
      </c>
      <c r="B232" s="5" t="s">
        <v>73</v>
      </c>
      <c r="C232" s="5" t="s">
        <v>1279</v>
      </c>
    </row>
    <row r="233" spans="1:3" x14ac:dyDescent="0.25">
      <c r="A233" s="2" t="s">
        <v>303</v>
      </c>
      <c r="B233" s="5" t="s">
        <v>74</v>
      </c>
      <c r="C233" s="5" t="s">
        <v>1279</v>
      </c>
    </row>
    <row r="234" spans="1:3" x14ac:dyDescent="0.25">
      <c r="A234" s="2" t="s">
        <v>304</v>
      </c>
      <c r="B234" s="5" t="s">
        <v>71</v>
      </c>
      <c r="C234" s="5" t="s">
        <v>71</v>
      </c>
    </row>
    <row r="235" spans="1:3" x14ac:dyDescent="0.25">
      <c r="A235" s="2" t="s">
        <v>305</v>
      </c>
      <c r="B235" s="5" t="s">
        <v>71</v>
      </c>
      <c r="C235" s="5" t="s">
        <v>71</v>
      </c>
    </row>
    <row r="236" spans="1:3" x14ac:dyDescent="0.25">
      <c r="A236" s="2" t="s">
        <v>306</v>
      </c>
      <c r="B236" s="5" t="s">
        <v>71</v>
      </c>
      <c r="C236" s="5" t="s">
        <v>71</v>
      </c>
    </row>
    <row r="237" spans="1:3" x14ac:dyDescent="0.25">
      <c r="A237" s="2" t="s">
        <v>307</v>
      </c>
      <c r="B237" s="5" t="s">
        <v>1279</v>
      </c>
      <c r="C237" s="5" t="s">
        <v>73</v>
      </c>
    </row>
    <row r="238" spans="1:3" x14ac:dyDescent="0.25">
      <c r="A238" s="2" t="s">
        <v>308</v>
      </c>
      <c r="B238" s="5" t="s">
        <v>71</v>
      </c>
      <c r="C238" s="5" t="s">
        <v>71</v>
      </c>
    </row>
    <row r="239" spans="1:3" x14ac:dyDescent="0.25">
      <c r="A239" s="2" t="s">
        <v>309</v>
      </c>
      <c r="B239" s="5" t="s">
        <v>1279</v>
      </c>
      <c r="C239" s="5" t="s">
        <v>1279</v>
      </c>
    </row>
    <row r="240" spans="1:3" x14ac:dyDescent="0.25">
      <c r="A240" s="2" t="s">
        <v>310</v>
      </c>
      <c r="B240" s="5" t="s">
        <v>1279</v>
      </c>
      <c r="C240" s="5" t="s">
        <v>73</v>
      </c>
    </row>
    <row r="241" spans="1:3" x14ac:dyDescent="0.25">
      <c r="A241" s="2" t="s">
        <v>311</v>
      </c>
      <c r="B241" s="5" t="s">
        <v>71</v>
      </c>
      <c r="C241" s="5" t="s">
        <v>71</v>
      </c>
    </row>
    <row r="242" spans="1:3" x14ac:dyDescent="0.25">
      <c r="A242" s="2" t="s">
        <v>312</v>
      </c>
      <c r="B242" s="5" t="s">
        <v>71</v>
      </c>
      <c r="C242" s="5" t="s">
        <v>71</v>
      </c>
    </row>
    <row r="243" spans="1:3" x14ac:dyDescent="0.25">
      <c r="A243" s="2" t="s">
        <v>313</v>
      </c>
      <c r="B243" s="5" t="s">
        <v>1279</v>
      </c>
      <c r="C243" s="5" t="s">
        <v>1279</v>
      </c>
    </row>
    <row r="244" spans="1:3" x14ac:dyDescent="0.25">
      <c r="A244" s="2" t="s">
        <v>314</v>
      </c>
      <c r="B244" s="5" t="s">
        <v>1279</v>
      </c>
      <c r="C244" s="5" t="s">
        <v>1279</v>
      </c>
    </row>
    <row r="245" spans="1:3" x14ac:dyDescent="0.25">
      <c r="A245" s="2" t="s">
        <v>315</v>
      </c>
      <c r="B245" s="5" t="s">
        <v>71</v>
      </c>
      <c r="C245" s="5" t="s">
        <v>71</v>
      </c>
    </row>
    <row r="246" spans="1:3" x14ac:dyDescent="0.25">
      <c r="A246" s="2" t="s">
        <v>316</v>
      </c>
      <c r="B246" s="5" t="s">
        <v>71</v>
      </c>
      <c r="C246" s="5" t="s">
        <v>71</v>
      </c>
    </row>
    <row r="247" spans="1:3" x14ac:dyDescent="0.25">
      <c r="A247" s="2" t="s">
        <v>317</v>
      </c>
      <c r="B247" s="5" t="s">
        <v>1279</v>
      </c>
      <c r="C247" s="5" t="s">
        <v>1279</v>
      </c>
    </row>
    <row r="248" spans="1:3" x14ac:dyDescent="0.25">
      <c r="A248" s="2" t="s">
        <v>318</v>
      </c>
      <c r="B248" s="5" t="s">
        <v>73</v>
      </c>
      <c r="C248" s="5" t="s">
        <v>1279</v>
      </c>
    </row>
    <row r="249" spans="1:3" x14ac:dyDescent="0.25">
      <c r="A249" s="2" t="s">
        <v>319</v>
      </c>
      <c r="B249" s="5" t="s">
        <v>71</v>
      </c>
      <c r="C249" s="5" t="s">
        <v>71</v>
      </c>
    </row>
    <row r="250" spans="1:3" x14ac:dyDescent="0.25">
      <c r="A250" s="2" t="s">
        <v>320</v>
      </c>
      <c r="B250" s="5" t="s">
        <v>71</v>
      </c>
      <c r="C250" s="5" t="s">
        <v>71</v>
      </c>
    </row>
    <row r="251" spans="1:3" x14ac:dyDescent="0.25">
      <c r="A251" s="2" t="s">
        <v>321</v>
      </c>
      <c r="B251" s="5" t="s">
        <v>1279</v>
      </c>
      <c r="C251" s="5" t="s">
        <v>1279</v>
      </c>
    </row>
    <row r="252" spans="1:3" x14ac:dyDescent="0.25">
      <c r="A252" s="2" t="s">
        <v>322</v>
      </c>
      <c r="B252" s="5" t="s">
        <v>71</v>
      </c>
      <c r="C252" s="5" t="s">
        <v>71</v>
      </c>
    </row>
    <row r="253" spans="1:3" x14ac:dyDescent="0.25">
      <c r="A253" s="2" t="s">
        <v>323</v>
      </c>
      <c r="B253" s="5" t="s">
        <v>71</v>
      </c>
      <c r="C253" s="5" t="s">
        <v>71</v>
      </c>
    </row>
    <row r="254" spans="1:3" x14ac:dyDescent="0.25">
      <c r="A254" s="2" t="s">
        <v>324</v>
      </c>
      <c r="B254" s="5" t="s">
        <v>73</v>
      </c>
      <c r="C254" s="5" t="s">
        <v>1279</v>
      </c>
    </row>
    <row r="255" spans="1:3" x14ac:dyDescent="0.25">
      <c r="A255" s="2" t="s">
        <v>325</v>
      </c>
      <c r="B255" s="5" t="s">
        <v>73</v>
      </c>
      <c r="C255" s="5" t="s">
        <v>73</v>
      </c>
    </row>
    <row r="256" spans="1:3" x14ac:dyDescent="0.25">
      <c r="A256" s="2" t="s">
        <v>326</v>
      </c>
      <c r="B256" s="5" t="s">
        <v>71</v>
      </c>
      <c r="C256" s="5" t="s">
        <v>71</v>
      </c>
    </row>
    <row r="257" spans="1:3" x14ac:dyDescent="0.25">
      <c r="A257" s="2" t="s">
        <v>327</v>
      </c>
      <c r="B257" s="5" t="s">
        <v>71</v>
      </c>
      <c r="C257" s="5" t="s">
        <v>71</v>
      </c>
    </row>
    <row r="258" spans="1:3" x14ac:dyDescent="0.25">
      <c r="A258" s="2" t="s">
        <v>328</v>
      </c>
      <c r="B258" s="5" t="s">
        <v>1279</v>
      </c>
      <c r="C258" s="5" t="s">
        <v>1279</v>
      </c>
    </row>
    <row r="259" spans="1:3" x14ac:dyDescent="0.25">
      <c r="A259" s="2" t="s">
        <v>329</v>
      </c>
      <c r="B259" s="5" t="s">
        <v>71</v>
      </c>
      <c r="C259" s="5" t="s">
        <v>71</v>
      </c>
    </row>
    <row r="260" spans="1:3" x14ac:dyDescent="0.25">
      <c r="A260" s="2" t="s">
        <v>330</v>
      </c>
      <c r="B260" s="5" t="s">
        <v>1279</v>
      </c>
      <c r="C260" s="5" t="s">
        <v>1279</v>
      </c>
    </row>
    <row r="261" spans="1:3" x14ac:dyDescent="0.25">
      <c r="A261" s="2" t="s">
        <v>331</v>
      </c>
      <c r="B261" s="5" t="s">
        <v>71</v>
      </c>
      <c r="C261" s="5" t="s">
        <v>71</v>
      </c>
    </row>
    <row r="262" spans="1:3" x14ac:dyDescent="0.25">
      <c r="A262" s="2" t="s">
        <v>332</v>
      </c>
      <c r="B262" s="5" t="s">
        <v>1279</v>
      </c>
      <c r="C262" s="5" t="s">
        <v>1279</v>
      </c>
    </row>
    <row r="263" spans="1:3" x14ac:dyDescent="0.25">
      <c r="A263" s="2" t="s">
        <v>333</v>
      </c>
      <c r="B263" s="5" t="s">
        <v>71</v>
      </c>
      <c r="C263" s="5" t="s">
        <v>71</v>
      </c>
    </row>
    <row r="264" spans="1:3" x14ac:dyDescent="0.25">
      <c r="A264" s="2" t="s">
        <v>334</v>
      </c>
      <c r="B264" s="5" t="s">
        <v>1279</v>
      </c>
      <c r="C264" s="5" t="s">
        <v>73</v>
      </c>
    </row>
    <row r="265" spans="1:3" x14ac:dyDescent="0.25">
      <c r="A265" s="2" t="s">
        <v>335</v>
      </c>
      <c r="B265" s="5" t="s">
        <v>71</v>
      </c>
      <c r="C265" s="5" t="s">
        <v>71</v>
      </c>
    </row>
    <row r="266" spans="1:3" x14ac:dyDescent="0.25">
      <c r="A266" s="2" t="s">
        <v>336</v>
      </c>
      <c r="B266" s="5" t="s">
        <v>1279</v>
      </c>
      <c r="C266" s="5" t="s">
        <v>1279</v>
      </c>
    </row>
    <row r="267" spans="1:3" x14ac:dyDescent="0.25">
      <c r="A267" s="2" t="s">
        <v>337</v>
      </c>
      <c r="B267" s="5" t="s">
        <v>71</v>
      </c>
      <c r="C267" s="5" t="s">
        <v>71</v>
      </c>
    </row>
    <row r="268" spans="1:3" x14ac:dyDescent="0.25">
      <c r="A268" s="2" t="s">
        <v>338</v>
      </c>
      <c r="B268" s="5" t="s">
        <v>71</v>
      </c>
      <c r="C268" s="5" t="s">
        <v>71</v>
      </c>
    </row>
    <row r="269" spans="1:3" x14ac:dyDescent="0.25">
      <c r="A269" s="2" t="s">
        <v>339</v>
      </c>
      <c r="B269" s="5" t="s">
        <v>71</v>
      </c>
      <c r="C269" s="5" t="s">
        <v>71</v>
      </c>
    </row>
    <row r="270" spans="1:3" x14ac:dyDescent="0.25">
      <c r="A270" s="2" t="s">
        <v>340</v>
      </c>
      <c r="B270" s="5" t="s">
        <v>71</v>
      </c>
      <c r="C270" s="5" t="s">
        <v>71</v>
      </c>
    </row>
    <row r="271" spans="1:3" x14ac:dyDescent="0.25">
      <c r="A271" s="2" t="s">
        <v>341</v>
      </c>
      <c r="B271" s="5" t="s">
        <v>71</v>
      </c>
      <c r="C271" s="5" t="s">
        <v>71</v>
      </c>
    </row>
    <row r="272" spans="1:3" x14ac:dyDescent="0.25">
      <c r="A272" s="2" t="s">
        <v>342</v>
      </c>
      <c r="B272" s="5" t="s">
        <v>1279</v>
      </c>
      <c r="C272" s="5" t="s">
        <v>1279</v>
      </c>
    </row>
    <row r="273" spans="1:3" x14ac:dyDescent="0.25">
      <c r="A273" s="2" t="s">
        <v>343</v>
      </c>
      <c r="B273" s="5" t="s">
        <v>71</v>
      </c>
      <c r="C273" s="5" t="s">
        <v>71</v>
      </c>
    </row>
    <row r="274" spans="1:3" x14ac:dyDescent="0.25">
      <c r="A274" s="2" t="s">
        <v>344</v>
      </c>
      <c r="B274" s="5" t="s">
        <v>71</v>
      </c>
      <c r="C274" s="5" t="s">
        <v>71</v>
      </c>
    </row>
    <row r="275" spans="1:3" x14ac:dyDescent="0.25">
      <c r="A275" s="2" t="s">
        <v>345</v>
      </c>
      <c r="B275" s="5" t="s">
        <v>74</v>
      </c>
      <c r="C275" s="5" t="s">
        <v>1279</v>
      </c>
    </row>
    <row r="276" spans="1:3" x14ac:dyDescent="0.25">
      <c r="A276" s="2" t="s">
        <v>346</v>
      </c>
      <c r="B276" s="5" t="s">
        <v>71</v>
      </c>
      <c r="C276" s="5" t="s">
        <v>71</v>
      </c>
    </row>
    <row r="277" spans="1:3" x14ac:dyDescent="0.25">
      <c r="A277" s="2" t="s">
        <v>347</v>
      </c>
      <c r="B277" s="5" t="s">
        <v>1279</v>
      </c>
      <c r="C277" s="5" t="s">
        <v>73</v>
      </c>
    </row>
    <row r="278" spans="1:3" x14ac:dyDescent="0.25">
      <c r="A278" s="2" t="s">
        <v>348</v>
      </c>
      <c r="B278" s="5" t="s">
        <v>71</v>
      </c>
      <c r="C278" s="5" t="s">
        <v>71</v>
      </c>
    </row>
    <row r="279" spans="1:3" x14ac:dyDescent="0.25">
      <c r="A279" s="2" t="s">
        <v>349</v>
      </c>
      <c r="B279" s="5" t="s">
        <v>1279</v>
      </c>
      <c r="C279" s="5" t="s">
        <v>73</v>
      </c>
    </row>
    <row r="280" spans="1:3" x14ac:dyDescent="0.25">
      <c r="A280" s="2" t="s">
        <v>350</v>
      </c>
      <c r="B280" s="5" t="s">
        <v>1279</v>
      </c>
      <c r="C280" s="5" t="s">
        <v>1279</v>
      </c>
    </row>
    <row r="281" spans="1:3" x14ac:dyDescent="0.25">
      <c r="A281" s="2" t="s">
        <v>351</v>
      </c>
      <c r="B281" s="5" t="s">
        <v>71</v>
      </c>
      <c r="C281" s="5" t="s">
        <v>71</v>
      </c>
    </row>
    <row r="282" spans="1:3" x14ac:dyDescent="0.25">
      <c r="A282" s="2" t="s">
        <v>352</v>
      </c>
      <c r="B282" s="5" t="s">
        <v>71</v>
      </c>
      <c r="C282" s="5" t="s">
        <v>71</v>
      </c>
    </row>
    <row r="283" spans="1:3" x14ac:dyDescent="0.25">
      <c r="A283" s="2" t="s">
        <v>353</v>
      </c>
      <c r="B283" s="5" t="s">
        <v>1279</v>
      </c>
      <c r="C283" s="5" t="s">
        <v>1279</v>
      </c>
    </row>
    <row r="284" spans="1:3" x14ac:dyDescent="0.25">
      <c r="A284" s="2" t="s">
        <v>354</v>
      </c>
      <c r="B284" s="5" t="s">
        <v>71</v>
      </c>
      <c r="C284" s="5" t="s">
        <v>71</v>
      </c>
    </row>
    <row r="285" spans="1:3" x14ac:dyDescent="0.25">
      <c r="A285" s="2" t="s">
        <v>355</v>
      </c>
      <c r="B285" s="5" t="s">
        <v>71</v>
      </c>
      <c r="C285" s="5" t="s">
        <v>71</v>
      </c>
    </row>
    <row r="286" spans="1:3" x14ac:dyDescent="0.25">
      <c r="A286" s="2" t="s">
        <v>356</v>
      </c>
      <c r="B286" s="5" t="s">
        <v>1279</v>
      </c>
      <c r="C286" s="5" t="s">
        <v>73</v>
      </c>
    </row>
    <row r="287" spans="1:3" x14ac:dyDescent="0.25">
      <c r="A287" s="2" t="s">
        <v>357</v>
      </c>
      <c r="B287" s="5" t="s">
        <v>71</v>
      </c>
      <c r="C287" s="5" t="s">
        <v>71</v>
      </c>
    </row>
    <row r="288" spans="1:3" x14ac:dyDescent="0.25">
      <c r="A288" s="2" t="s">
        <v>358</v>
      </c>
      <c r="B288" s="5" t="s">
        <v>73</v>
      </c>
      <c r="C288" s="5" t="s">
        <v>73</v>
      </c>
    </row>
    <row r="289" spans="1:3" x14ac:dyDescent="0.25">
      <c r="A289" s="2" t="s">
        <v>359</v>
      </c>
      <c r="B289" s="5" t="s">
        <v>73</v>
      </c>
      <c r="C289" s="5" t="s">
        <v>1279</v>
      </c>
    </row>
    <row r="290" spans="1:3" x14ac:dyDescent="0.25">
      <c r="A290" s="2" t="s">
        <v>360</v>
      </c>
      <c r="B290" s="5" t="s">
        <v>1279</v>
      </c>
      <c r="C290" s="5" t="s">
        <v>1279</v>
      </c>
    </row>
    <row r="291" spans="1:3" x14ac:dyDescent="0.25">
      <c r="A291" s="2" t="s">
        <v>361</v>
      </c>
      <c r="B291" s="5" t="s">
        <v>71</v>
      </c>
      <c r="C291" s="5" t="s">
        <v>71</v>
      </c>
    </row>
    <row r="292" spans="1:3" x14ac:dyDescent="0.25">
      <c r="A292" s="2" t="s">
        <v>362</v>
      </c>
      <c r="B292" s="5" t="s">
        <v>73</v>
      </c>
      <c r="C292" s="5" t="s">
        <v>1279</v>
      </c>
    </row>
    <row r="293" spans="1:3" x14ac:dyDescent="0.25">
      <c r="A293" s="2" t="s">
        <v>363</v>
      </c>
      <c r="B293" s="5" t="s">
        <v>71</v>
      </c>
      <c r="C293" s="5" t="s">
        <v>71</v>
      </c>
    </row>
    <row r="294" spans="1:3" x14ac:dyDescent="0.25">
      <c r="A294" s="2" t="s">
        <v>364</v>
      </c>
      <c r="B294" s="5" t="s">
        <v>1279</v>
      </c>
      <c r="C294" s="5" t="s">
        <v>1279</v>
      </c>
    </row>
    <row r="295" spans="1:3" x14ac:dyDescent="0.25">
      <c r="A295" s="2" t="s">
        <v>365</v>
      </c>
      <c r="B295" s="5" t="s">
        <v>73</v>
      </c>
      <c r="C295" s="5" t="s">
        <v>1279</v>
      </c>
    </row>
    <row r="296" spans="1:3" x14ac:dyDescent="0.25">
      <c r="A296" s="2" t="s">
        <v>366</v>
      </c>
      <c r="B296" s="5" t="s">
        <v>1279</v>
      </c>
      <c r="C296" s="5" t="s">
        <v>1279</v>
      </c>
    </row>
    <row r="297" spans="1:3" x14ac:dyDescent="0.25">
      <c r="A297" s="2" t="s">
        <v>367</v>
      </c>
      <c r="B297" s="5" t="s">
        <v>71</v>
      </c>
      <c r="C297" s="5" t="s">
        <v>71</v>
      </c>
    </row>
    <row r="298" spans="1:3" x14ac:dyDescent="0.25">
      <c r="A298" s="2" t="s">
        <v>368</v>
      </c>
      <c r="B298" s="5" t="s">
        <v>71</v>
      </c>
      <c r="C298" s="5" t="s">
        <v>71</v>
      </c>
    </row>
    <row r="299" spans="1:3" x14ac:dyDescent="0.25">
      <c r="A299" s="2" t="s">
        <v>369</v>
      </c>
      <c r="B299" s="5" t="s">
        <v>1279</v>
      </c>
      <c r="C299" s="5" t="s">
        <v>73</v>
      </c>
    </row>
    <row r="300" spans="1:3" x14ac:dyDescent="0.25">
      <c r="A300" s="2" t="s">
        <v>370</v>
      </c>
      <c r="B300" s="5" t="s">
        <v>71</v>
      </c>
      <c r="C300" s="5" t="s">
        <v>71</v>
      </c>
    </row>
    <row r="301" spans="1:3" x14ac:dyDescent="0.25">
      <c r="A301" s="2" t="s">
        <v>371</v>
      </c>
      <c r="B301" s="5" t="s">
        <v>71</v>
      </c>
      <c r="C301" s="5" t="s">
        <v>71</v>
      </c>
    </row>
    <row r="302" spans="1:3" x14ac:dyDescent="0.25">
      <c r="A302" s="2" t="s">
        <v>372</v>
      </c>
      <c r="B302" s="5" t="s">
        <v>71</v>
      </c>
      <c r="C302" s="5" t="s">
        <v>71</v>
      </c>
    </row>
    <row r="303" spans="1:3" x14ac:dyDescent="0.25">
      <c r="A303" s="2" t="s">
        <v>373</v>
      </c>
      <c r="B303" s="5" t="s">
        <v>71</v>
      </c>
      <c r="C303" s="5" t="s">
        <v>71</v>
      </c>
    </row>
    <row r="304" spans="1:3" x14ac:dyDescent="0.25">
      <c r="A304" s="2" t="s">
        <v>374</v>
      </c>
      <c r="B304" s="5" t="s">
        <v>1279</v>
      </c>
      <c r="C304" s="5" t="s">
        <v>1279</v>
      </c>
    </row>
    <row r="305" spans="1:3" x14ac:dyDescent="0.25">
      <c r="A305" s="2" t="s">
        <v>375</v>
      </c>
      <c r="B305" s="5" t="s">
        <v>1279</v>
      </c>
      <c r="C305" s="5" t="s">
        <v>1279</v>
      </c>
    </row>
    <row r="306" spans="1:3" x14ac:dyDescent="0.25">
      <c r="A306" s="2" t="s">
        <v>376</v>
      </c>
      <c r="B306" s="5" t="s">
        <v>73</v>
      </c>
      <c r="C306" s="5" t="s">
        <v>73</v>
      </c>
    </row>
    <row r="307" spans="1:3" x14ac:dyDescent="0.25">
      <c r="A307" s="2" t="s">
        <v>377</v>
      </c>
      <c r="B307" s="5" t="s">
        <v>1279</v>
      </c>
      <c r="C307" s="5" t="s">
        <v>1279</v>
      </c>
    </row>
    <row r="308" spans="1:3" x14ac:dyDescent="0.25">
      <c r="A308" s="2" t="s">
        <v>378</v>
      </c>
      <c r="B308" s="5" t="s">
        <v>71</v>
      </c>
      <c r="C308" s="5" t="s">
        <v>71</v>
      </c>
    </row>
    <row r="309" spans="1:3" x14ac:dyDescent="0.25">
      <c r="A309" s="2" t="s">
        <v>379</v>
      </c>
      <c r="B309" s="5" t="s">
        <v>73</v>
      </c>
      <c r="C309" s="5" t="s">
        <v>1279</v>
      </c>
    </row>
    <row r="310" spans="1:3" x14ac:dyDescent="0.25">
      <c r="A310" s="2" t="s">
        <v>380</v>
      </c>
      <c r="B310" s="5" t="s">
        <v>1279</v>
      </c>
      <c r="C310" s="5" t="s">
        <v>1279</v>
      </c>
    </row>
    <row r="311" spans="1:3" x14ac:dyDescent="0.25">
      <c r="A311" s="2" t="s">
        <v>381</v>
      </c>
      <c r="B311" s="5" t="s">
        <v>71</v>
      </c>
      <c r="C311" s="5" t="s">
        <v>71</v>
      </c>
    </row>
    <row r="312" spans="1:3" x14ac:dyDescent="0.25">
      <c r="A312" s="2" t="s">
        <v>382</v>
      </c>
      <c r="B312" s="5" t="s">
        <v>73</v>
      </c>
      <c r="C312" s="5" t="s">
        <v>1279</v>
      </c>
    </row>
    <row r="313" spans="1:3" x14ac:dyDescent="0.25">
      <c r="A313" s="2" t="s">
        <v>383</v>
      </c>
      <c r="B313" s="5" t="s">
        <v>71</v>
      </c>
      <c r="C313" s="5" t="s">
        <v>71</v>
      </c>
    </row>
    <row r="314" spans="1:3" x14ac:dyDescent="0.25">
      <c r="A314" s="2" t="s">
        <v>384</v>
      </c>
      <c r="B314" s="5" t="s">
        <v>1279</v>
      </c>
      <c r="C314" s="5" t="s">
        <v>1279</v>
      </c>
    </row>
    <row r="315" spans="1:3" x14ac:dyDescent="0.25">
      <c r="A315" s="2" t="s">
        <v>385</v>
      </c>
      <c r="B315" s="5" t="s">
        <v>1279</v>
      </c>
      <c r="C315" s="5" t="s">
        <v>1279</v>
      </c>
    </row>
    <row r="316" spans="1:3" x14ac:dyDescent="0.25">
      <c r="A316" s="2" t="s">
        <v>386</v>
      </c>
      <c r="B316" s="5" t="s">
        <v>73</v>
      </c>
      <c r="C316" s="5" t="s">
        <v>1279</v>
      </c>
    </row>
    <row r="317" spans="1:3" x14ac:dyDescent="0.25">
      <c r="A317" s="2" t="s">
        <v>387</v>
      </c>
      <c r="B317" s="5" t="s">
        <v>74</v>
      </c>
      <c r="C317" s="5" t="s">
        <v>73</v>
      </c>
    </row>
    <row r="318" spans="1:3" x14ac:dyDescent="0.25">
      <c r="A318" s="2" t="s">
        <v>388</v>
      </c>
      <c r="B318" s="5" t="s">
        <v>1279</v>
      </c>
      <c r="C318" s="5" t="s">
        <v>1279</v>
      </c>
    </row>
    <row r="319" spans="1:3" x14ac:dyDescent="0.25">
      <c r="A319" s="2" t="s">
        <v>389</v>
      </c>
      <c r="B319" s="5" t="s">
        <v>71</v>
      </c>
      <c r="C319" s="5" t="s">
        <v>71</v>
      </c>
    </row>
    <row r="320" spans="1:3" x14ac:dyDescent="0.25">
      <c r="A320" s="2" t="s">
        <v>390</v>
      </c>
      <c r="B320" s="5" t="s">
        <v>1279</v>
      </c>
      <c r="C320" s="5" t="s">
        <v>73</v>
      </c>
    </row>
    <row r="321" spans="1:3" x14ac:dyDescent="0.25">
      <c r="A321" s="2" t="s">
        <v>391</v>
      </c>
      <c r="B321" s="5" t="s">
        <v>71</v>
      </c>
      <c r="C321" s="5" t="s">
        <v>71</v>
      </c>
    </row>
    <row r="322" spans="1:3" x14ac:dyDescent="0.25">
      <c r="A322" s="2" t="s">
        <v>392</v>
      </c>
      <c r="B322" s="5" t="s">
        <v>1279</v>
      </c>
      <c r="C322" s="5" t="s">
        <v>1279</v>
      </c>
    </row>
    <row r="323" spans="1:3" x14ac:dyDescent="0.25">
      <c r="A323" s="2" t="s">
        <v>393</v>
      </c>
      <c r="B323" s="5" t="s">
        <v>71</v>
      </c>
      <c r="C323" s="5" t="s">
        <v>71</v>
      </c>
    </row>
    <row r="324" spans="1:3" x14ac:dyDescent="0.25">
      <c r="A324" s="2" t="s">
        <v>394</v>
      </c>
      <c r="B324" s="5" t="s">
        <v>71</v>
      </c>
      <c r="C324" s="5" t="s">
        <v>71</v>
      </c>
    </row>
    <row r="325" spans="1:3" x14ac:dyDescent="0.25">
      <c r="A325" s="2" t="s">
        <v>395</v>
      </c>
      <c r="B325" s="5" t="s">
        <v>1279</v>
      </c>
      <c r="C325" s="5" t="s">
        <v>74</v>
      </c>
    </row>
    <row r="326" spans="1:3" x14ac:dyDescent="0.25">
      <c r="A326" s="2" t="s">
        <v>396</v>
      </c>
      <c r="B326" s="5" t="s">
        <v>71</v>
      </c>
      <c r="C326" s="5" t="s">
        <v>71</v>
      </c>
    </row>
    <row r="327" spans="1:3" x14ac:dyDescent="0.25">
      <c r="A327" s="2" t="s">
        <v>397</v>
      </c>
      <c r="B327" s="5" t="s">
        <v>73</v>
      </c>
      <c r="C327" s="5" t="s">
        <v>1279</v>
      </c>
    </row>
    <row r="328" spans="1:3" x14ac:dyDescent="0.25">
      <c r="A328" s="2" t="s">
        <v>398</v>
      </c>
      <c r="B328" s="5" t="s">
        <v>71</v>
      </c>
      <c r="C328" s="5" t="s">
        <v>71</v>
      </c>
    </row>
    <row r="329" spans="1:3" x14ac:dyDescent="0.25">
      <c r="A329" s="2" t="s">
        <v>399</v>
      </c>
      <c r="B329" s="5" t="s">
        <v>71</v>
      </c>
      <c r="C329" s="5" t="s">
        <v>71</v>
      </c>
    </row>
    <row r="330" spans="1:3" x14ac:dyDescent="0.25">
      <c r="A330" s="2" t="s">
        <v>400</v>
      </c>
      <c r="B330" s="5" t="s">
        <v>71</v>
      </c>
      <c r="C330" s="5" t="s">
        <v>71</v>
      </c>
    </row>
    <row r="331" spans="1:3" x14ac:dyDescent="0.25">
      <c r="A331" s="2" t="s">
        <v>401</v>
      </c>
      <c r="B331" s="5" t="s">
        <v>71</v>
      </c>
      <c r="C331" s="5" t="s">
        <v>71</v>
      </c>
    </row>
    <row r="332" spans="1:3" x14ac:dyDescent="0.25">
      <c r="A332" s="2" t="s">
        <v>402</v>
      </c>
      <c r="B332" s="5" t="s">
        <v>71</v>
      </c>
      <c r="C332" s="5" t="s">
        <v>71</v>
      </c>
    </row>
    <row r="333" spans="1:3" x14ac:dyDescent="0.25">
      <c r="A333" s="2" t="s">
        <v>403</v>
      </c>
      <c r="B333" s="5" t="s">
        <v>71</v>
      </c>
      <c r="C333" s="5" t="s">
        <v>71</v>
      </c>
    </row>
    <row r="334" spans="1:3" x14ac:dyDescent="0.25">
      <c r="A334" s="2" t="s">
        <v>404</v>
      </c>
      <c r="B334" s="5" t="s">
        <v>1279</v>
      </c>
      <c r="C334" s="5" t="s">
        <v>73</v>
      </c>
    </row>
    <row r="335" spans="1:3" x14ac:dyDescent="0.25">
      <c r="A335" s="2" t="s">
        <v>405</v>
      </c>
      <c r="B335" s="5" t="s">
        <v>71</v>
      </c>
      <c r="C335" s="5" t="s">
        <v>71</v>
      </c>
    </row>
    <row r="336" spans="1:3" x14ac:dyDescent="0.25">
      <c r="A336" s="2" t="s">
        <v>406</v>
      </c>
      <c r="B336" s="5" t="s">
        <v>71</v>
      </c>
      <c r="C336" s="5" t="s">
        <v>71</v>
      </c>
    </row>
    <row r="337" spans="1:3" x14ac:dyDescent="0.25">
      <c r="A337" s="2" t="s">
        <v>407</v>
      </c>
      <c r="B337" s="5" t="s">
        <v>71</v>
      </c>
      <c r="C337" s="5" t="s">
        <v>71</v>
      </c>
    </row>
    <row r="338" spans="1:3" x14ac:dyDescent="0.25">
      <c r="A338" s="2" t="s">
        <v>408</v>
      </c>
      <c r="B338" s="5" t="s">
        <v>1279</v>
      </c>
      <c r="C338" s="5" t="s">
        <v>1279</v>
      </c>
    </row>
    <row r="339" spans="1:3" x14ac:dyDescent="0.25">
      <c r="A339" s="2" t="s">
        <v>409</v>
      </c>
      <c r="B339" s="5" t="s">
        <v>1279</v>
      </c>
      <c r="C339" s="5" t="s">
        <v>1279</v>
      </c>
    </row>
    <row r="340" spans="1:3" x14ac:dyDescent="0.25">
      <c r="A340" s="2" t="s">
        <v>410</v>
      </c>
      <c r="B340" s="5" t="s">
        <v>71</v>
      </c>
      <c r="C340" s="5" t="s">
        <v>71</v>
      </c>
    </row>
    <row r="341" spans="1:3" x14ac:dyDescent="0.25">
      <c r="A341" s="2" t="s">
        <v>411</v>
      </c>
      <c r="B341" s="5" t="s">
        <v>71</v>
      </c>
      <c r="C341" s="5" t="s">
        <v>71</v>
      </c>
    </row>
    <row r="342" spans="1:3" x14ac:dyDescent="0.25">
      <c r="A342" s="2" t="s">
        <v>412</v>
      </c>
      <c r="B342" s="5" t="s">
        <v>73</v>
      </c>
      <c r="C342" s="5" t="s">
        <v>73</v>
      </c>
    </row>
    <row r="343" spans="1:3" x14ac:dyDescent="0.25">
      <c r="A343" s="2" t="s">
        <v>413</v>
      </c>
      <c r="B343" s="5" t="s">
        <v>71</v>
      </c>
      <c r="C343" s="5" t="s">
        <v>71</v>
      </c>
    </row>
    <row r="344" spans="1:3" x14ac:dyDescent="0.25">
      <c r="A344" s="2" t="s">
        <v>414</v>
      </c>
      <c r="B344" s="5" t="s">
        <v>71</v>
      </c>
      <c r="C344" s="5" t="s">
        <v>71</v>
      </c>
    </row>
    <row r="345" spans="1:3" x14ac:dyDescent="0.25">
      <c r="A345" s="2" t="s">
        <v>415</v>
      </c>
      <c r="B345" s="5" t="s">
        <v>73</v>
      </c>
      <c r="C345" s="5" t="s">
        <v>1279</v>
      </c>
    </row>
    <row r="346" spans="1:3" x14ac:dyDescent="0.25">
      <c r="A346" s="2" t="s">
        <v>416</v>
      </c>
      <c r="B346" s="5" t="s">
        <v>1279</v>
      </c>
      <c r="C346" s="5" t="s">
        <v>74</v>
      </c>
    </row>
    <row r="347" spans="1:3" x14ac:dyDescent="0.25">
      <c r="A347" s="2" t="s">
        <v>417</v>
      </c>
      <c r="B347" s="5" t="s">
        <v>74</v>
      </c>
      <c r="C347" s="5" t="s">
        <v>1279</v>
      </c>
    </row>
    <row r="348" spans="1:3" x14ac:dyDescent="0.25">
      <c r="A348" s="2" t="s">
        <v>418</v>
      </c>
      <c r="B348" s="5" t="s">
        <v>1279</v>
      </c>
      <c r="C348" s="5" t="s">
        <v>1279</v>
      </c>
    </row>
    <row r="349" spans="1:3" x14ac:dyDescent="0.25">
      <c r="A349" s="2" t="s">
        <v>419</v>
      </c>
      <c r="B349" s="5" t="s">
        <v>1279</v>
      </c>
      <c r="C349" s="5" t="s">
        <v>1279</v>
      </c>
    </row>
    <row r="350" spans="1:3" x14ac:dyDescent="0.25">
      <c r="A350" s="2" t="s">
        <v>420</v>
      </c>
      <c r="B350" s="5" t="s">
        <v>71</v>
      </c>
      <c r="C350" s="5" t="s">
        <v>71</v>
      </c>
    </row>
    <row r="351" spans="1:3" x14ac:dyDescent="0.25">
      <c r="A351" s="2" t="s">
        <v>421</v>
      </c>
      <c r="B351" s="5" t="s">
        <v>71</v>
      </c>
      <c r="C351" s="5" t="s">
        <v>71</v>
      </c>
    </row>
    <row r="352" spans="1:3" x14ac:dyDescent="0.25">
      <c r="A352" s="2" t="s">
        <v>422</v>
      </c>
      <c r="B352" s="5" t="s">
        <v>1279</v>
      </c>
      <c r="C352" s="5" t="s">
        <v>1279</v>
      </c>
    </row>
    <row r="353" spans="1:3" x14ac:dyDescent="0.25">
      <c r="A353" s="2" t="s">
        <v>423</v>
      </c>
      <c r="B353" s="5" t="s">
        <v>1279</v>
      </c>
      <c r="C353" s="5" t="s">
        <v>73</v>
      </c>
    </row>
    <row r="354" spans="1:3" x14ac:dyDescent="0.25">
      <c r="A354" s="2" t="s">
        <v>424</v>
      </c>
      <c r="B354" s="5" t="s">
        <v>71</v>
      </c>
      <c r="C354" s="5" t="s">
        <v>71</v>
      </c>
    </row>
    <row r="355" spans="1:3" x14ac:dyDescent="0.25">
      <c r="A355" s="2" t="s">
        <v>425</v>
      </c>
      <c r="B355" s="5" t="s">
        <v>71</v>
      </c>
      <c r="C355" s="5" t="s">
        <v>71</v>
      </c>
    </row>
    <row r="356" spans="1:3" x14ac:dyDescent="0.25">
      <c r="A356" s="2" t="s">
        <v>426</v>
      </c>
      <c r="B356" s="5" t="s">
        <v>71</v>
      </c>
      <c r="C356" s="5" t="s">
        <v>71</v>
      </c>
    </row>
    <row r="357" spans="1:3" x14ac:dyDescent="0.25">
      <c r="A357" s="2" t="s">
        <v>427</v>
      </c>
      <c r="B357" s="5" t="s">
        <v>71</v>
      </c>
      <c r="C357" s="5" t="s">
        <v>71</v>
      </c>
    </row>
    <row r="358" spans="1:3" x14ac:dyDescent="0.25">
      <c r="A358" s="2" t="s">
        <v>428</v>
      </c>
      <c r="B358" s="5" t="s">
        <v>1279</v>
      </c>
      <c r="C358" s="5" t="s">
        <v>1279</v>
      </c>
    </row>
    <row r="359" spans="1:3" x14ac:dyDescent="0.25">
      <c r="A359" s="2" t="s">
        <v>429</v>
      </c>
      <c r="B359" s="5" t="s">
        <v>71</v>
      </c>
      <c r="C359" s="5" t="s">
        <v>71</v>
      </c>
    </row>
    <row r="360" spans="1:3" x14ac:dyDescent="0.25">
      <c r="A360" s="2" t="s">
        <v>430</v>
      </c>
      <c r="B360" s="5" t="s">
        <v>73</v>
      </c>
      <c r="C360" s="5" t="s">
        <v>73</v>
      </c>
    </row>
    <row r="361" spans="1:3" x14ac:dyDescent="0.25">
      <c r="A361" s="2" t="s">
        <v>431</v>
      </c>
      <c r="B361" s="5" t="s">
        <v>1279</v>
      </c>
      <c r="C361" s="5" t="s">
        <v>1279</v>
      </c>
    </row>
    <row r="362" spans="1:3" x14ac:dyDescent="0.25">
      <c r="A362" s="2" t="s">
        <v>432</v>
      </c>
      <c r="B362" s="5" t="s">
        <v>1279</v>
      </c>
      <c r="C362" s="5" t="s">
        <v>1279</v>
      </c>
    </row>
    <row r="363" spans="1:3" x14ac:dyDescent="0.25">
      <c r="A363" s="2" t="s">
        <v>433</v>
      </c>
      <c r="B363" s="5" t="s">
        <v>71</v>
      </c>
      <c r="C363" s="5" t="s">
        <v>71</v>
      </c>
    </row>
    <row r="364" spans="1:3" x14ac:dyDescent="0.25">
      <c r="A364" s="2" t="s">
        <v>434</v>
      </c>
      <c r="B364" s="5" t="s">
        <v>71</v>
      </c>
      <c r="C364" s="5" t="s">
        <v>71</v>
      </c>
    </row>
    <row r="365" spans="1:3" x14ac:dyDescent="0.25">
      <c r="A365" s="2" t="s">
        <v>435</v>
      </c>
      <c r="B365" s="5" t="s">
        <v>71</v>
      </c>
      <c r="C365" s="5" t="s">
        <v>71</v>
      </c>
    </row>
    <row r="366" spans="1:3" x14ac:dyDescent="0.25">
      <c r="A366" s="2" t="s">
        <v>436</v>
      </c>
      <c r="B366" s="5" t="s">
        <v>1279</v>
      </c>
      <c r="C366" s="5" t="s">
        <v>73</v>
      </c>
    </row>
    <row r="367" spans="1:3" x14ac:dyDescent="0.25">
      <c r="A367" s="2" t="s">
        <v>437</v>
      </c>
      <c r="B367" s="5" t="s">
        <v>71</v>
      </c>
      <c r="C367" s="5" t="s">
        <v>71</v>
      </c>
    </row>
    <row r="368" spans="1:3" x14ac:dyDescent="0.25">
      <c r="A368" s="2" t="s">
        <v>438</v>
      </c>
      <c r="B368" s="5" t="s">
        <v>71</v>
      </c>
      <c r="C368" s="5" t="s">
        <v>71</v>
      </c>
    </row>
    <row r="369" spans="1:3" x14ac:dyDescent="0.25">
      <c r="A369" s="2" t="s">
        <v>439</v>
      </c>
      <c r="B369" s="5" t="s">
        <v>71</v>
      </c>
      <c r="C369" s="5" t="s">
        <v>71</v>
      </c>
    </row>
    <row r="370" spans="1:3" x14ac:dyDescent="0.25">
      <c r="A370" s="2" t="s">
        <v>440</v>
      </c>
      <c r="B370" s="5" t="s">
        <v>71</v>
      </c>
      <c r="C370" s="5" t="s">
        <v>71</v>
      </c>
    </row>
    <row r="371" spans="1:3" x14ac:dyDescent="0.25">
      <c r="A371" s="2" t="s">
        <v>441</v>
      </c>
      <c r="B371" s="5" t="s">
        <v>71</v>
      </c>
      <c r="C371" s="5" t="s">
        <v>71</v>
      </c>
    </row>
    <row r="372" spans="1:3" x14ac:dyDescent="0.25">
      <c r="A372" s="2" t="s">
        <v>442</v>
      </c>
      <c r="B372" s="5" t="s">
        <v>71</v>
      </c>
      <c r="C372" s="5" t="s">
        <v>71</v>
      </c>
    </row>
    <row r="373" spans="1:3" x14ac:dyDescent="0.25">
      <c r="A373" s="2" t="s">
        <v>443</v>
      </c>
      <c r="B373" s="5" t="s">
        <v>71</v>
      </c>
      <c r="C373" s="5" t="s">
        <v>71</v>
      </c>
    </row>
    <row r="374" spans="1:3" x14ac:dyDescent="0.25">
      <c r="A374" s="2" t="s">
        <v>444</v>
      </c>
      <c r="B374" s="5" t="s">
        <v>71</v>
      </c>
      <c r="C374" s="5" t="s">
        <v>71</v>
      </c>
    </row>
    <row r="375" spans="1:3" x14ac:dyDescent="0.25">
      <c r="A375" s="2" t="s">
        <v>445</v>
      </c>
      <c r="B375" s="5" t="s">
        <v>71</v>
      </c>
      <c r="C375" s="5" t="s">
        <v>71</v>
      </c>
    </row>
    <row r="376" spans="1:3" x14ac:dyDescent="0.25">
      <c r="A376" s="2" t="s">
        <v>446</v>
      </c>
      <c r="B376" s="5" t="s">
        <v>71</v>
      </c>
      <c r="C376" s="5" t="s">
        <v>71</v>
      </c>
    </row>
    <row r="377" spans="1:3" x14ac:dyDescent="0.25">
      <c r="A377" s="2" t="s">
        <v>447</v>
      </c>
      <c r="B377" s="5" t="s">
        <v>71</v>
      </c>
      <c r="C377" s="5" t="s">
        <v>71</v>
      </c>
    </row>
    <row r="378" spans="1:3" x14ac:dyDescent="0.25">
      <c r="A378" s="2" t="s">
        <v>448</v>
      </c>
      <c r="B378" s="5" t="s">
        <v>1279</v>
      </c>
      <c r="C378" s="5" t="s">
        <v>1279</v>
      </c>
    </row>
    <row r="379" spans="1:3" x14ac:dyDescent="0.25">
      <c r="A379" s="2" t="s">
        <v>449</v>
      </c>
      <c r="B379" s="5" t="s">
        <v>73</v>
      </c>
      <c r="C379" s="5" t="s">
        <v>1279</v>
      </c>
    </row>
    <row r="380" spans="1:3" x14ac:dyDescent="0.25">
      <c r="A380" s="2" t="s">
        <v>450</v>
      </c>
      <c r="B380" s="5" t="s">
        <v>71</v>
      </c>
      <c r="C380" s="5" t="s">
        <v>71</v>
      </c>
    </row>
    <row r="381" spans="1:3" x14ac:dyDescent="0.25">
      <c r="A381" s="2" t="s">
        <v>451</v>
      </c>
      <c r="B381" s="5" t="s">
        <v>73</v>
      </c>
      <c r="C381" s="5" t="s">
        <v>1279</v>
      </c>
    </row>
    <row r="382" spans="1:3" x14ac:dyDescent="0.25">
      <c r="A382" s="2" t="s">
        <v>452</v>
      </c>
      <c r="B382" s="5" t="s">
        <v>71</v>
      </c>
      <c r="C382" s="5" t="s">
        <v>71</v>
      </c>
    </row>
    <row r="383" spans="1:3" x14ac:dyDescent="0.25">
      <c r="A383" s="2" t="s">
        <v>453</v>
      </c>
      <c r="B383" s="5" t="s">
        <v>71</v>
      </c>
      <c r="C383" s="5" t="s">
        <v>71</v>
      </c>
    </row>
    <row r="384" spans="1:3" x14ac:dyDescent="0.25">
      <c r="A384" s="2" t="s">
        <v>454</v>
      </c>
      <c r="B384" s="5" t="s">
        <v>71</v>
      </c>
      <c r="C384" s="5" t="s">
        <v>71</v>
      </c>
    </row>
    <row r="385" spans="1:3" x14ac:dyDescent="0.25">
      <c r="A385" s="2" t="s">
        <v>455</v>
      </c>
      <c r="B385" s="5" t="s">
        <v>1279</v>
      </c>
      <c r="C385" s="5" t="s">
        <v>73</v>
      </c>
    </row>
    <row r="386" spans="1:3" x14ac:dyDescent="0.25">
      <c r="A386" s="2" t="s">
        <v>456</v>
      </c>
      <c r="B386" s="5" t="s">
        <v>71</v>
      </c>
      <c r="C386" s="5" t="s">
        <v>71</v>
      </c>
    </row>
    <row r="387" spans="1:3" x14ac:dyDescent="0.25">
      <c r="A387" s="2" t="s">
        <v>457</v>
      </c>
      <c r="B387" s="5" t="s">
        <v>1279</v>
      </c>
      <c r="C387" s="5" t="s">
        <v>1279</v>
      </c>
    </row>
    <row r="388" spans="1:3" x14ac:dyDescent="0.25">
      <c r="A388" s="2" t="s">
        <v>458</v>
      </c>
      <c r="B388" s="5" t="s">
        <v>71</v>
      </c>
      <c r="C388" s="5" t="s">
        <v>71</v>
      </c>
    </row>
    <row r="389" spans="1:3" x14ac:dyDescent="0.25">
      <c r="A389" s="2" t="s">
        <v>459</v>
      </c>
      <c r="B389" s="5" t="s">
        <v>71</v>
      </c>
      <c r="C389" s="5" t="s">
        <v>71</v>
      </c>
    </row>
    <row r="390" spans="1:3" x14ac:dyDescent="0.25">
      <c r="A390" s="2" t="s">
        <v>460</v>
      </c>
      <c r="B390" s="5" t="s">
        <v>1279</v>
      </c>
      <c r="C390" s="5" t="s">
        <v>1279</v>
      </c>
    </row>
    <row r="391" spans="1:3" x14ac:dyDescent="0.25">
      <c r="A391" s="2" t="s">
        <v>461</v>
      </c>
      <c r="B391" s="5" t="s">
        <v>71</v>
      </c>
      <c r="C391" s="5" t="s">
        <v>71</v>
      </c>
    </row>
    <row r="392" spans="1:3" x14ac:dyDescent="0.25">
      <c r="A392" s="2" t="s">
        <v>462</v>
      </c>
      <c r="B392" s="5" t="s">
        <v>73</v>
      </c>
      <c r="C392" s="5" t="s">
        <v>73</v>
      </c>
    </row>
    <row r="393" spans="1:3" x14ac:dyDescent="0.25">
      <c r="A393" s="2" t="s">
        <v>463</v>
      </c>
      <c r="B393" s="5" t="s">
        <v>1279</v>
      </c>
      <c r="C393" s="5" t="s">
        <v>1279</v>
      </c>
    </row>
    <row r="394" spans="1:3" x14ac:dyDescent="0.25">
      <c r="A394" s="2" t="s">
        <v>464</v>
      </c>
      <c r="B394" s="5" t="s">
        <v>1279</v>
      </c>
      <c r="C394" s="5" t="s">
        <v>1279</v>
      </c>
    </row>
    <row r="395" spans="1:3" x14ac:dyDescent="0.25">
      <c r="A395" s="2" t="s">
        <v>465</v>
      </c>
      <c r="B395" s="5" t="s">
        <v>71</v>
      </c>
      <c r="C395" s="5" t="s">
        <v>71</v>
      </c>
    </row>
    <row r="396" spans="1:3" x14ac:dyDescent="0.25">
      <c r="A396" s="2" t="s">
        <v>466</v>
      </c>
      <c r="B396" s="5" t="s">
        <v>1279</v>
      </c>
      <c r="C396" s="5" t="s">
        <v>1279</v>
      </c>
    </row>
    <row r="397" spans="1:3" x14ac:dyDescent="0.25">
      <c r="A397" s="2" t="s">
        <v>467</v>
      </c>
      <c r="B397" s="5" t="s">
        <v>1279</v>
      </c>
      <c r="C397" s="5" t="s">
        <v>1279</v>
      </c>
    </row>
    <row r="398" spans="1:3" x14ac:dyDescent="0.25">
      <c r="A398" s="2" t="s">
        <v>468</v>
      </c>
      <c r="B398" s="5" t="s">
        <v>71</v>
      </c>
      <c r="C398" s="5" t="s">
        <v>71</v>
      </c>
    </row>
    <row r="399" spans="1:3" x14ac:dyDescent="0.25">
      <c r="A399" s="2" t="s">
        <v>469</v>
      </c>
      <c r="B399" s="5" t="s">
        <v>74</v>
      </c>
      <c r="C399" s="5" t="s">
        <v>1279</v>
      </c>
    </row>
    <row r="400" spans="1:3" x14ac:dyDescent="0.25">
      <c r="A400" s="2" t="s">
        <v>470</v>
      </c>
      <c r="B400" s="5" t="s">
        <v>1279</v>
      </c>
      <c r="C400" s="5" t="s">
        <v>1279</v>
      </c>
    </row>
    <row r="401" spans="1:3" x14ac:dyDescent="0.25">
      <c r="A401" s="2" t="s">
        <v>471</v>
      </c>
      <c r="B401" s="5" t="s">
        <v>1279</v>
      </c>
      <c r="C401" s="5" t="s">
        <v>73</v>
      </c>
    </row>
    <row r="402" spans="1:3" x14ac:dyDescent="0.25">
      <c r="A402" s="2" t="s">
        <v>472</v>
      </c>
      <c r="B402" s="5" t="s">
        <v>71</v>
      </c>
      <c r="C402" s="5" t="s">
        <v>71</v>
      </c>
    </row>
    <row r="403" spans="1:3" x14ac:dyDescent="0.25">
      <c r="A403" s="2" t="s">
        <v>473</v>
      </c>
      <c r="B403" s="5" t="s">
        <v>71</v>
      </c>
      <c r="C403" s="5" t="s">
        <v>71</v>
      </c>
    </row>
    <row r="404" spans="1:3" x14ac:dyDescent="0.25">
      <c r="A404" s="2" t="s">
        <v>474</v>
      </c>
      <c r="B404" s="5" t="s">
        <v>73</v>
      </c>
      <c r="C404" s="5" t="s">
        <v>1279</v>
      </c>
    </row>
    <row r="405" spans="1:3" x14ac:dyDescent="0.25">
      <c r="A405" s="2" t="s">
        <v>475</v>
      </c>
      <c r="B405" s="5" t="s">
        <v>71</v>
      </c>
      <c r="C405" s="5" t="s">
        <v>71</v>
      </c>
    </row>
    <row r="406" spans="1:3" x14ac:dyDescent="0.25">
      <c r="A406" s="2" t="s">
        <v>476</v>
      </c>
      <c r="B406" s="5" t="s">
        <v>1279</v>
      </c>
      <c r="C406" s="5" t="s">
        <v>1279</v>
      </c>
    </row>
    <row r="407" spans="1:3" x14ac:dyDescent="0.25">
      <c r="A407" s="2" t="s">
        <v>477</v>
      </c>
      <c r="B407" s="5" t="s">
        <v>71</v>
      </c>
      <c r="C407" s="5" t="s">
        <v>71</v>
      </c>
    </row>
    <row r="408" spans="1:3" x14ac:dyDescent="0.25">
      <c r="A408" s="2" t="s">
        <v>478</v>
      </c>
      <c r="B408" s="5" t="s">
        <v>71</v>
      </c>
      <c r="C408" s="5" t="s">
        <v>71</v>
      </c>
    </row>
    <row r="409" spans="1:3" x14ac:dyDescent="0.25">
      <c r="A409" s="2" t="s">
        <v>479</v>
      </c>
      <c r="B409" s="5" t="s">
        <v>71</v>
      </c>
      <c r="C409" s="5" t="s">
        <v>71</v>
      </c>
    </row>
    <row r="410" spans="1:3" x14ac:dyDescent="0.25">
      <c r="A410" s="2" t="s">
        <v>480</v>
      </c>
      <c r="B410" s="5" t="s">
        <v>1279</v>
      </c>
      <c r="C410" s="5" t="s">
        <v>1279</v>
      </c>
    </row>
    <row r="411" spans="1:3" x14ac:dyDescent="0.25">
      <c r="A411" s="2" t="s">
        <v>481</v>
      </c>
      <c r="B411" s="5" t="s">
        <v>71</v>
      </c>
      <c r="C411" s="5" t="s">
        <v>71</v>
      </c>
    </row>
    <row r="412" spans="1:3" x14ac:dyDescent="0.25">
      <c r="A412" s="2" t="s">
        <v>482</v>
      </c>
      <c r="B412" s="5" t="s">
        <v>73</v>
      </c>
      <c r="C412" s="5" t="s">
        <v>1279</v>
      </c>
    </row>
    <row r="413" spans="1:3" x14ac:dyDescent="0.25">
      <c r="A413" s="2" t="s">
        <v>483</v>
      </c>
      <c r="B413" s="5" t="s">
        <v>74</v>
      </c>
      <c r="C413" s="5" t="s">
        <v>1279</v>
      </c>
    </row>
    <row r="414" spans="1:3" x14ac:dyDescent="0.25">
      <c r="A414" s="2" t="s">
        <v>484</v>
      </c>
      <c r="B414" s="5" t="s">
        <v>73</v>
      </c>
      <c r="C414" s="5" t="s">
        <v>73</v>
      </c>
    </row>
    <row r="415" spans="1:3" x14ac:dyDescent="0.25">
      <c r="A415" s="2" t="s">
        <v>485</v>
      </c>
      <c r="B415" s="5" t="s">
        <v>73</v>
      </c>
      <c r="C415" s="5" t="s">
        <v>1279</v>
      </c>
    </row>
    <row r="416" spans="1:3" x14ac:dyDescent="0.25">
      <c r="A416" s="2" t="s">
        <v>486</v>
      </c>
      <c r="B416" s="5" t="s">
        <v>1279</v>
      </c>
      <c r="C416" s="5" t="s">
        <v>1279</v>
      </c>
    </row>
    <row r="417" spans="1:3" x14ac:dyDescent="0.25">
      <c r="A417" s="2" t="s">
        <v>487</v>
      </c>
      <c r="B417" s="5" t="s">
        <v>1279</v>
      </c>
      <c r="C417" s="5" t="s">
        <v>1279</v>
      </c>
    </row>
    <row r="418" spans="1:3" x14ac:dyDescent="0.25">
      <c r="A418" s="2" t="s">
        <v>488</v>
      </c>
      <c r="B418" s="5" t="s">
        <v>71</v>
      </c>
      <c r="C418" s="5" t="s">
        <v>71</v>
      </c>
    </row>
    <row r="419" spans="1:3" x14ac:dyDescent="0.25">
      <c r="A419" s="2" t="s">
        <v>489</v>
      </c>
      <c r="B419" s="5" t="s">
        <v>1279</v>
      </c>
      <c r="C419" s="5" t="s">
        <v>1279</v>
      </c>
    </row>
    <row r="420" spans="1:3" x14ac:dyDescent="0.25">
      <c r="A420" s="2" t="s">
        <v>490</v>
      </c>
      <c r="B420" s="5" t="s">
        <v>71</v>
      </c>
      <c r="C420" s="5" t="s">
        <v>71</v>
      </c>
    </row>
    <row r="421" spans="1:3" x14ac:dyDescent="0.25">
      <c r="A421" s="2" t="s">
        <v>491</v>
      </c>
      <c r="B421" s="5" t="s">
        <v>1279</v>
      </c>
      <c r="C421" s="5" t="s">
        <v>1279</v>
      </c>
    </row>
    <row r="422" spans="1:3" x14ac:dyDescent="0.25">
      <c r="A422" s="2" t="s">
        <v>492</v>
      </c>
      <c r="B422" s="5" t="s">
        <v>1279</v>
      </c>
      <c r="C422" s="5" t="s">
        <v>1279</v>
      </c>
    </row>
    <row r="423" spans="1:3" x14ac:dyDescent="0.25">
      <c r="A423" s="2" t="s">
        <v>493</v>
      </c>
      <c r="B423" s="5" t="s">
        <v>1279</v>
      </c>
      <c r="C423" s="5" t="s">
        <v>1279</v>
      </c>
    </row>
    <row r="424" spans="1:3" x14ac:dyDescent="0.25">
      <c r="A424" s="2" t="s">
        <v>494</v>
      </c>
      <c r="B424" s="5" t="s">
        <v>73</v>
      </c>
      <c r="C424" s="5" t="s">
        <v>1279</v>
      </c>
    </row>
    <row r="425" spans="1:3" x14ac:dyDescent="0.25">
      <c r="A425" s="2" t="s">
        <v>495</v>
      </c>
      <c r="B425" s="5" t="s">
        <v>71</v>
      </c>
      <c r="C425" s="5" t="s">
        <v>71</v>
      </c>
    </row>
    <row r="426" spans="1:3" x14ac:dyDescent="0.25">
      <c r="A426" s="2" t="s">
        <v>496</v>
      </c>
      <c r="B426" s="5" t="s">
        <v>73</v>
      </c>
      <c r="C426" s="5" t="s">
        <v>1279</v>
      </c>
    </row>
    <row r="427" spans="1:3" x14ac:dyDescent="0.25">
      <c r="A427" s="2" t="s">
        <v>497</v>
      </c>
      <c r="B427" s="5" t="s">
        <v>71</v>
      </c>
      <c r="C427" s="5" t="s">
        <v>71</v>
      </c>
    </row>
    <row r="428" spans="1:3" x14ac:dyDescent="0.25">
      <c r="A428" s="2" t="s">
        <v>498</v>
      </c>
      <c r="B428" s="5" t="s">
        <v>1279</v>
      </c>
      <c r="C428" s="5" t="s">
        <v>1279</v>
      </c>
    </row>
    <row r="429" spans="1:3" x14ac:dyDescent="0.25">
      <c r="A429" s="2" t="s">
        <v>499</v>
      </c>
      <c r="B429" s="5" t="s">
        <v>73</v>
      </c>
      <c r="C429" s="5" t="s">
        <v>1279</v>
      </c>
    </row>
    <row r="430" spans="1:3" x14ac:dyDescent="0.25">
      <c r="A430" s="2" t="s">
        <v>500</v>
      </c>
      <c r="B430" s="5" t="s">
        <v>1279</v>
      </c>
      <c r="C430" s="5" t="s">
        <v>73</v>
      </c>
    </row>
    <row r="431" spans="1:3" x14ac:dyDescent="0.25">
      <c r="A431" s="2" t="s">
        <v>501</v>
      </c>
      <c r="B431" s="5" t="s">
        <v>71</v>
      </c>
      <c r="C431" s="5" t="s">
        <v>71</v>
      </c>
    </row>
    <row r="432" spans="1:3" x14ac:dyDescent="0.25">
      <c r="A432" s="2" t="s">
        <v>502</v>
      </c>
      <c r="B432" s="5" t="s">
        <v>73</v>
      </c>
      <c r="C432" s="5" t="s">
        <v>1279</v>
      </c>
    </row>
    <row r="433" spans="1:3" x14ac:dyDescent="0.25">
      <c r="A433" s="2" t="s">
        <v>503</v>
      </c>
      <c r="B433" s="5" t="s">
        <v>71</v>
      </c>
      <c r="C433" s="5" t="s">
        <v>71</v>
      </c>
    </row>
    <row r="434" spans="1:3" x14ac:dyDescent="0.25">
      <c r="A434" s="2" t="s">
        <v>504</v>
      </c>
      <c r="B434" s="5" t="s">
        <v>71</v>
      </c>
      <c r="C434" s="5" t="s">
        <v>71</v>
      </c>
    </row>
    <row r="435" spans="1:3" x14ac:dyDescent="0.25">
      <c r="A435" s="2" t="s">
        <v>505</v>
      </c>
      <c r="B435" s="5" t="s">
        <v>1279</v>
      </c>
      <c r="C435" s="5" t="s">
        <v>1279</v>
      </c>
    </row>
    <row r="436" spans="1:3" x14ac:dyDescent="0.25">
      <c r="A436" s="2" t="s">
        <v>506</v>
      </c>
      <c r="B436" s="5" t="s">
        <v>71</v>
      </c>
      <c r="C436" s="5" t="s">
        <v>71</v>
      </c>
    </row>
    <row r="437" spans="1:3" x14ac:dyDescent="0.25">
      <c r="A437" s="2" t="s">
        <v>507</v>
      </c>
      <c r="B437" s="5" t="s">
        <v>71</v>
      </c>
      <c r="C437" s="5" t="s">
        <v>71</v>
      </c>
    </row>
    <row r="438" spans="1:3" x14ac:dyDescent="0.25">
      <c r="A438" s="2" t="s">
        <v>508</v>
      </c>
      <c r="B438" s="5" t="s">
        <v>71</v>
      </c>
      <c r="C438" s="5" t="s">
        <v>71</v>
      </c>
    </row>
    <row r="439" spans="1:3" x14ac:dyDescent="0.25">
      <c r="A439" s="2" t="s">
        <v>509</v>
      </c>
      <c r="B439" s="5" t="s">
        <v>71</v>
      </c>
      <c r="C439" s="5" t="s">
        <v>71</v>
      </c>
    </row>
    <row r="440" spans="1:3" x14ac:dyDescent="0.25">
      <c r="A440" s="2" t="s">
        <v>510</v>
      </c>
      <c r="B440" s="5" t="s">
        <v>73</v>
      </c>
      <c r="C440" s="5" t="s">
        <v>1279</v>
      </c>
    </row>
    <row r="441" spans="1:3" x14ac:dyDescent="0.25">
      <c r="A441" s="2" t="s">
        <v>511</v>
      </c>
      <c r="B441" s="5" t="s">
        <v>1279</v>
      </c>
      <c r="C441" s="5" t="s">
        <v>73</v>
      </c>
    </row>
    <row r="442" spans="1:3" x14ac:dyDescent="0.25">
      <c r="A442" s="2" t="s">
        <v>512</v>
      </c>
      <c r="B442" s="5" t="s">
        <v>73</v>
      </c>
      <c r="C442" s="5" t="s">
        <v>1279</v>
      </c>
    </row>
    <row r="443" spans="1:3" x14ac:dyDescent="0.25">
      <c r="A443" s="2" t="s">
        <v>513</v>
      </c>
      <c r="B443" s="5" t="s">
        <v>71</v>
      </c>
      <c r="C443" s="5" t="s">
        <v>71</v>
      </c>
    </row>
    <row r="444" spans="1:3" x14ac:dyDescent="0.25">
      <c r="A444" s="2" t="s">
        <v>514</v>
      </c>
      <c r="B444" s="5" t="s">
        <v>1279</v>
      </c>
      <c r="C444" s="5" t="s">
        <v>73</v>
      </c>
    </row>
    <row r="445" spans="1:3" x14ac:dyDescent="0.25">
      <c r="A445" s="2" t="s">
        <v>515</v>
      </c>
      <c r="B445" s="5" t="s">
        <v>71</v>
      </c>
      <c r="C445" s="5" t="s">
        <v>71</v>
      </c>
    </row>
    <row r="446" spans="1:3" x14ac:dyDescent="0.25">
      <c r="A446" s="2" t="s">
        <v>516</v>
      </c>
      <c r="B446" s="5" t="s">
        <v>71</v>
      </c>
      <c r="C446" s="5" t="s">
        <v>71</v>
      </c>
    </row>
    <row r="447" spans="1:3" x14ac:dyDescent="0.25">
      <c r="A447" s="2" t="s">
        <v>517</v>
      </c>
      <c r="B447" s="5" t="s">
        <v>1279</v>
      </c>
      <c r="C447" s="5" t="s">
        <v>1279</v>
      </c>
    </row>
    <row r="448" spans="1:3" x14ac:dyDescent="0.25">
      <c r="A448" s="2" t="s">
        <v>518</v>
      </c>
      <c r="B448" s="5" t="s">
        <v>73</v>
      </c>
      <c r="C448" s="5" t="s">
        <v>1279</v>
      </c>
    </row>
    <row r="449" spans="1:3" x14ac:dyDescent="0.25">
      <c r="A449" s="2" t="s">
        <v>519</v>
      </c>
      <c r="B449" s="5" t="s">
        <v>73</v>
      </c>
      <c r="C449" s="5" t="s">
        <v>73</v>
      </c>
    </row>
    <row r="450" spans="1:3" x14ac:dyDescent="0.25">
      <c r="A450" s="2" t="s">
        <v>520</v>
      </c>
      <c r="B450" s="5" t="s">
        <v>1279</v>
      </c>
      <c r="C450" s="5" t="s">
        <v>73</v>
      </c>
    </row>
    <row r="451" spans="1:3" x14ac:dyDescent="0.25">
      <c r="A451" s="2" t="s">
        <v>521</v>
      </c>
      <c r="B451" s="5" t="s">
        <v>71</v>
      </c>
      <c r="C451" s="5" t="s">
        <v>71</v>
      </c>
    </row>
    <row r="452" spans="1:3" x14ac:dyDescent="0.25">
      <c r="A452" s="2" t="s">
        <v>522</v>
      </c>
      <c r="B452" s="5" t="s">
        <v>71</v>
      </c>
      <c r="C452" s="5" t="s">
        <v>71</v>
      </c>
    </row>
    <row r="453" spans="1:3" x14ac:dyDescent="0.25">
      <c r="A453" s="2" t="s">
        <v>523</v>
      </c>
      <c r="B453" s="5" t="s">
        <v>71</v>
      </c>
      <c r="C453" s="5" t="s">
        <v>71</v>
      </c>
    </row>
    <row r="454" spans="1:3" x14ac:dyDescent="0.25">
      <c r="A454" s="2" t="s">
        <v>524</v>
      </c>
      <c r="B454" s="5" t="s">
        <v>1279</v>
      </c>
      <c r="C454" s="5" t="s">
        <v>1279</v>
      </c>
    </row>
    <row r="455" spans="1:3" x14ac:dyDescent="0.25">
      <c r="A455" s="2" t="s">
        <v>525</v>
      </c>
      <c r="B455" s="5" t="s">
        <v>71</v>
      </c>
      <c r="C455" s="5" t="s">
        <v>71</v>
      </c>
    </row>
    <row r="456" spans="1:3" x14ac:dyDescent="0.25">
      <c r="A456" s="2" t="s">
        <v>526</v>
      </c>
      <c r="B456" s="5" t="s">
        <v>1279</v>
      </c>
      <c r="C456" s="5" t="s">
        <v>1279</v>
      </c>
    </row>
    <row r="457" spans="1:3" x14ac:dyDescent="0.25">
      <c r="A457" s="2" t="s">
        <v>527</v>
      </c>
      <c r="B457" s="5" t="s">
        <v>71</v>
      </c>
      <c r="C457" s="5" t="s">
        <v>71</v>
      </c>
    </row>
    <row r="458" spans="1:3" x14ac:dyDescent="0.25">
      <c r="A458" s="2" t="s">
        <v>528</v>
      </c>
      <c r="B458" s="5" t="s">
        <v>1279</v>
      </c>
      <c r="C458" s="5" t="s">
        <v>1279</v>
      </c>
    </row>
    <row r="459" spans="1:3" x14ac:dyDescent="0.25">
      <c r="A459" s="2" t="s">
        <v>529</v>
      </c>
      <c r="B459" s="5" t="s">
        <v>1279</v>
      </c>
      <c r="C459" s="5" t="s">
        <v>1279</v>
      </c>
    </row>
    <row r="460" spans="1:3" x14ac:dyDescent="0.25">
      <c r="A460" s="2" t="s">
        <v>530</v>
      </c>
      <c r="B460" s="5" t="s">
        <v>1279</v>
      </c>
      <c r="C460" s="5" t="s">
        <v>1279</v>
      </c>
    </row>
    <row r="461" spans="1:3" x14ac:dyDescent="0.25">
      <c r="A461" s="2" t="s">
        <v>531</v>
      </c>
      <c r="B461" s="5" t="s">
        <v>1279</v>
      </c>
      <c r="C461" s="5" t="s">
        <v>73</v>
      </c>
    </row>
    <row r="462" spans="1:3" x14ac:dyDescent="0.25">
      <c r="A462" s="2" t="s">
        <v>532</v>
      </c>
      <c r="B462" s="5" t="s">
        <v>1279</v>
      </c>
      <c r="C462" s="5" t="s">
        <v>73</v>
      </c>
    </row>
    <row r="463" spans="1:3" x14ac:dyDescent="0.25">
      <c r="A463" s="2" t="s">
        <v>533</v>
      </c>
      <c r="B463" s="5" t="s">
        <v>73</v>
      </c>
      <c r="C463" s="5" t="s">
        <v>73</v>
      </c>
    </row>
    <row r="464" spans="1:3" x14ac:dyDescent="0.25">
      <c r="A464" s="2" t="s">
        <v>534</v>
      </c>
      <c r="B464" s="5" t="s">
        <v>73</v>
      </c>
      <c r="C464" s="5" t="s">
        <v>1279</v>
      </c>
    </row>
    <row r="465" spans="1:3" x14ac:dyDescent="0.25">
      <c r="A465" s="2" t="s">
        <v>535</v>
      </c>
      <c r="B465" s="5" t="s">
        <v>73</v>
      </c>
      <c r="C465" s="5" t="s">
        <v>1279</v>
      </c>
    </row>
    <row r="466" spans="1:3" x14ac:dyDescent="0.25">
      <c r="A466" s="2" t="s">
        <v>536</v>
      </c>
      <c r="B466" s="5" t="s">
        <v>73</v>
      </c>
      <c r="C466" s="5" t="s">
        <v>73</v>
      </c>
    </row>
    <row r="467" spans="1:3" x14ac:dyDescent="0.25">
      <c r="A467" s="2" t="s">
        <v>537</v>
      </c>
      <c r="B467" s="5" t="s">
        <v>71</v>
      </c>
      <c r="C467" s="5" t="s">
        <v>71</v>
      </c>
    </row>
    <row r="468" spans="1:3" x14ac:dyDescent="0.25">
      <c r="A468" s="2" t="s">
        <v>538</v>
      </c>
      <c r="B468" s="5" t="s">
        <v>71</v>
      </c>
      <c r="C468" s="5" t="s">
        <v>71</v>
      </c>
    </row>
    <row r="469" spans="1:3" x14ac:dyDescent="0.25">
      <c r="A469" s="2" t="s">
        <v>539</v>
      </c>
      <c r="B469" s="5" t="s">
        <v>73</v>
      </c>
      <c r="C469" s="5" t="s">
        <v>73</v>
      </c>
    </row>
    <row r="470" spans="1:3" x14ac:dyDescent="0.25">
      <c r="A470" s="2" t="s">
        <v>540</v>
      </c>
      <c r="B470" s="5" t="s">
        <v>71</v>
      </c>
      <c r="C470" s="5" t="s">
        <v>71</v>
      </c>
    </row>
    <row r="471" spans="1:3" x14ac:dyDescent="0.25">
      <c r="A471" s="2" t="s">
        <v>541</v>
      </c>
      <c r="B471" s="5" t="s">
        <v>71</v>
      </c>
      <c r="C471" s="5" t="s">
        <v>71</v>
      </c>
    </row>
    <row r="472" spans="1:3" x14ac:dyDescent="0.25">
      <c r="A472" s="2" t="s">
        <v>542</v>
      </c>
      <c r="B472" s="5" t="s">
        <v>74</v>
      </c>
      <c r="C472" s="5" t="s">
        <v>1279</v>
      </c>
    </row>
    <row r="473" spans="1:3" x14ac:dyDescent="0.25">
      <c r="A473" s="2" t="s">
        <v>543</v>
      </c>
      <c r="B473" s="5" t="s">
        <v>71</v>
      </c>
      <c r="C473" s="5" t="s">
        <v>71</v>
      </c>
    </row>
    <row r="474" spans="1:3" x14ac:dyDescent="0.25">
      <c r="A474" s="2" t="s">
        <v>544</v>
      </c>
      <c r="B474" s="5" t="s">
        <v>71</v>
      </c>
      <c r="C474" s="5" t="s">
        <v>71</v>
      </c>
    </row>
    <row r="475" spans="1:3" x14ac:dyDescent="0.25">
      <c r="A475" s="2" t="s">
        <v>545</v>
      </c>
      <c r="B475" s="5" t="s">
        <v>1279</v>
      </c>
      <c r="C475" s="5" t="s">
        <v>73</v>
      </c>
    </row>
    <row r="476" spans="1:3" x14ac:dyDescent="0.25">
      <c r="A476" s="2" t="s">
        <v>546</v>
      </c>
      <c r="B476" s="5" t="s">
        <v>71</v>
      </c>
      <c r="C476" s="5" t="s">
        <v>71</v>
      </c>
    </row>
    <row r="477" spans="1:3" x14ac:dyDescent="0.25">
      <c r="A477" s="2" t="s">
        <v>547</v>
      </c>
      <c r="B477" s="5" t="s">
        <v>1279</v>
      </c>
      <c r="C477" s="5" t="s">
        <v>73</v>
      </c>
    </row>
    <row r="478" spans="1:3" x14ac:dyDescent="0.25">
      <c r="A478" s="2" t="s">
        <v>548</v>
      </c>
      <c r="B478" s="5" t="s">
        <v>74</v>
      </c>
      <c r="C478" s="5" t="s">
        <v>1279</v>
      </c>
    </row>
    <row r="479" spans="1:3" x14ac:dyDescent="0.25">
      <c r="A479" s="2" t="s">
        <v>549</v>
      </c>
      <c r="B479" s="5" t="s">
        <v>73</v>
      </c>
      <c r="C479" s="5" t="s">
        <v>1279</v>
      </c>
    </row>
    <row r="480" spans="1:3" x14ac:dyDescent="0.25">
      <c r="A480" s="2" t="s">
        <v>550</v>
      </c>
      <c r="B480" s="5" t="s">
        <v>73</v>
      </c>
      <c r="C480" s="5" t="s">
        <v>1279</v>
      </c>
    </row>
    <row r="481" spans="1:3" x14ac:dyDescent="0.25">
      <c r="A481" s="2" t="s">
        <v>551</v>
      </c>
      <c r="B481" s="5" t="s">
        <v>71</v>
      </c>
      <c r="C481" s="5" t="s">
        <v>71</v>
      </c>
    </row>
    <row r="482" spans="1:3" x14ac:dyDescent="0.25">
      <c r="A482" s="2" t="s">
        <v>552</v>
      </c>
      <c r="B482" s="5" t="s">
        <v>71</v>
      </c>
      <c r="C482" s="5" t="s">
        <v>71</v>
      </c>
    </row>
    <row r="483" spans="1:3" x14ac:dyDescent="0.25">
      <c r="A483" s="2" t="s">
        <v>553</v>
      </c>
      <c r="B483" s="5" t="s">
        <v>71</v>
      </c>
      <c r="C483" s="5" t="s">
        <v>71</v>
      </c>
    </row>
    <row r="484" spans="1:3" x14ac:dyDescent="0.25">
      <c r="A484" s="2" t="s">
        <v>554</v>
      </c>
      <c r="B484" s="5" t="s">
        <v>71</v>
      </c>
      <c r="C484" s="5" t="s">
        <v>71</v>
      </c>
    </row>
    <row r="485" spans="1:3" x14ac:dyDescent="0.25">
      <c r="A485" s="2" t="s">
        <v>555</v>
      </c>
      <c r="B485" s="5" t="s">
        <v>71</v>
      </c>
      <c r="C485" s="5" t="s">
        <v>71</v>
      </c>
    </row>
    <row r="486" spans="1:3" x14ac:dyDescent="0.25">
      <c r="A486" s="2" t="s">
        <v>556</v>
      </c>
      <c r="B486" s="5" t="s">
        <v>71</v>
      </c>
      <c r="C486" s="5" t="s">
        <v>71</v>
      </c>
    </row>
    <row r="487" spans="1:3" x14ac:dyDescent="0.25">
      <c r="A487" s="2" t="s">
        <v>557</v>
      </c>
      <c r="B487" s="5" t="s">
        <v>1279</v>
      </c>
      <c r="C487" s="5" t="s">
        <v>1279</v>
      </c>
    </row>
    <row r="488" spans="1:3" x14ac:dyDescent="0.25">
      <c r="A488" s="2" t="s">
        <v>558</v>
      </c>
      <c r="B488" s="5" t="s">
        <v>1279</v>
      </c>
      <c r="C488" s="5" t="s">
        <v>1279</v>
      </c>
    </row>
    <row r="489" spans="1:3" x14ac:dyDescent="0.25">
      <c r="A489" s="2" t="s">
        <v>559</v>
      </c>
      <c r="B489" s="5" t="s">
        <v>71</v>
      </c>
      <c r="C489" s="5" t="s">
        <v>71</v>
      </c>
    </row>
    <row r="490" spans="1:3" x14ac:dyDescent="0.25">
      <c r="A490" s="2" t="s">
        <v>560</v>
      </c>
      <c r="B490" s="5" t="s">
        <v>71</v>
      </c>
      <c r="C490" s="5" t="s">
        <v>71</v>
      </c>
    </row>
    <row r="491" spans="1:3" x14ac:dyDescent="0.25">
      <c r="A491" s="2" t="s">
        <v>561</v>
      </c>
      <c r="B491" s="5" t="s">
        <v>73</v>
      </c>
      <c r="C491" s="5" t="s">
        <v>73</v>
      </c>
    </row>
    <row r="492" spans="1:3" x14ac:dyDescent="0.25">
      <c r="A492" s="2" t="s">
        <v>562</v>
      </c>
      <c r="B492" s="5" t="s">
        <v>71</v>
      </c>
      <c r="C492" s="5" t="s">
        <v>71</v>
      </c>
    </row>
    <row r="493" spans="1:3" x14ac:dyDescent="0.25">
      <c r="A493" s="2" t="s">
        <v>563</v>
      </c>
      <c r="B493" s="5" t="s">
        <v>71</v>
      </c>
      <c r="C493" s="5" t="s">
        <v>71</v>
      </c>
    </row>
    <row r="494" spans="1:3" x14ac:dyDescent="0.25">
      <c r="A494" s="2" t="s">
        <v>564</v>
      </c>
      <c r="B494" s="5" t="s">
        <v>71</v>
      </c>
      <c r="C494" s="5" t="s">
        <v>71</v>
      </c>
    </row>
    <row r="495" spans="1:3" x14ac:dyDescent="0.25">
      <c r="A495" s="2" t="s">
        <v>565</v>
      </c>
      <c r="B495" s="5" t="s">
        <v>1279</v>
      </c>
      <c r="C495" s="5" t="s">
        <v>1279</v>
      </c>
    </row>
    <row r="496" spans="1:3" x14ac:dyDescent="0.25">
      <c r="A496" s="2" t="s">
        <v>566</v>
      </c>
      <c r="B496" s="5" t="s">
        <v>74</v>
      </c>
      <c r="C496" s="5" t="s">
        <v>1279</v>
      </c>
    </row>
    <row r="497" spans="1:3" x14ac:dyDescent="0.25">
      <c r="A497" s="2" t="s">
        <v>567</v>
      </c>
      <c r="B497" s="5" t="s">
        <v>1279</v>
      </c>
      <c r="C497" s="5" t="s">
        <v>73</v>
      </c>
    </row>
    <row r="498" spans="1:3" x14ac:dyDescent="0.25">
      <c r="A498" s="2" t="s">
        <v>568</v>
      </c>
      <c r="B498" s="5" t="s">
        <v>71</v>
      </c>
      <c r="C498" s="5" t="s">
        <v>71</v>
      </c>
    </row>
    <row r="499" spans="1:3" x14ac:dyDescent="0.25">
      <c r="A499" s="2" t="s">
        <v>569</v>
      </c>
      <c r="B499" s="5" t="s">
        <v>73</v>
      </c>
      <c r="C499" s="5" t="s">
        <v>73</v>
      </c>
    </row>
    <row r="500" spans="1:3" x14ac:dyDescent="0.25">
      <c r="A500" s="2" t="s">
        <v>570</v>
      </c>
      <c r="B500" s="5" t="s">
        <v>1279</v>
      </c>
      <c r="C500" s="5" t="s">
        <v>1279</v>
      </c>
    </row>
    <row r="501" spans="1:3" x14ac:dyDescent="0.25">
      <c r="A501" s="2" t="s">
        <v>571</v>
      </c>
      <c r="B501" s="5" t="s">
        <v>71</v>
      </c>
      <c r="C501" s="5" t="s">
        <v>71</v>
      </c>
    </row>
    <row r="502" spans="1:3" x14ac:dyDescent="0.25">
      <c r="A502" s="2" t="s">
        <v>572</v>
      </c>
      <c r="B502" s="5" t="s">
        <v>1279</v>
      </c>
      <c r="C502" s="5" t="s">
        <v>1279</v>
      </c>
    </row>
    <row r="503" spans="1:3" x14ac:dyDescent="0.25">
      <c r="A503" s="2" t="s">
        <v>573</v>
      </c>
      <c r="B503" s="5" t="s">
        <v>1279</v>
      </c>
      <c r="C503" s="5" t="s">
        <v>1279</v>
      </c>
    </row>
    <row r="504" spans="1:3" x14ac:dyDescent="0.25">
      <c r="A504" s="2" t="s">
        <v>574</v>
      </c>
      <c r="B504" s="5" t="s">
        <v>71</v>
      </c>
      <c r="C504" s="5" t="s">
        <v>71</v>
      </c>
    </row>
    <row r="505" spans="1:3" x14ac:dyDescent="0.25">
      <c r="A505" s="2" t="s">
        <v>575</v>
      </c>
      <c r="B505" s="5" t="s">
        <v>73</v>
      </c>
      <c r="C505" s="5" t="s">
        <v>73</v>
      </c>
    </row>
    <row r="506" spans="1:3" x14ac:dyDescent="0.25">
      <c r="A506" s="2" t="s">
        <v>576</v>
      </c>
      <c r="B506" s="5" t="s">
        <v>1279</v>
      </c>
      <c r="C506" s="5" t="s">
        <v>1279</v>
      </c>
    </row>
    <row r="507" spans="1:3" x14ac:dyDescent="0.25">
      <c r="A507" s="2" t="s">
        <v>577</v>
      </c>
      <c r="B507" s="5" t="s">
        <v>73</v>
      </c>
      <c r="C507" s="5" t="s">
        <v>1279</v>
      </c>
    </row>
    <row r="508" spans="1:3" x14ac:dyDescent="0.25">
      <c r="A508" s="2" t="s">
        <v>578</v>
      </c>
      <c r="B508" s="5" t="s">
        <v>1279</v>
      </c>
      <c r="C508" s="5" t="s">
        <v>1279</v>
      </c>
    </row>
    <row r="509" spans="1:3" x14ac:dyDescent="0.25">
      <c r="A509" s="2" t="s">
        <v>579</v>
      </c>
      <c r="B509" s="5" t="s">
        <v>71</v>
      </c>
      <c r="C509" s="5" t="s">
        <v>71</v>
      </c>
    </row>
    <row r="510" spans="1:3" x14ac:dyDescent="0.25">
      <c r="A510" s="2" t="s">
        <v>580</v>
      </c>
      <c r="B510" s="5" t="s">
        <v>71</v>
      </c>
      <c r="C510" s="5" t="s">
        <v>71</v>
      </c>
    </row>
    <row r="511" spans="1:3" x14ac:dyDescent="0.25">
      <c r="A511" s="2" t="s">
        <v>581</v>
      </c>
      <c r="B511" s="5" t="s">
        <v>1279</v>
      </c>
      <c r="C511" s="5" t="s">
        <v>1279</v>
      </c>
    </row>
    <row r="512" spans="1:3" x14ac:dyDescent="0.25">
      <c r="A512" s="2" t="s">
        <v>582</v>
      </c>
      <c r="B512" s="5" t="s">
        <v>71</v>
      </c>
      <c r="C512" s="5" t="s">
        <v>71</v>
      </c>
    </row>
    <row r="513" spans="1:3" x14ac:dyDescent="0.25">
      <c r="A513" s="2" t="s">
        <v>583</v>
      </c>
      <c r="B513" s="5" t="s">
        <v>71</v>
      </c>
      <c r="C513" s="5" t="s">
        <v>71</v>
      </c>
    </row>
    <row r="514" spans="1:3" x14ac:dyDescent="0.25">
      <c r="A514" s="2" t="s">
        <v>584</v>
      </c>
      <c r="B514" s="5" t="s">
        <v>1279</v>
      </c>
      <c r="C514" s="5" t="s">
        <v>1279</v>
      </c>
    </row>
    <row r="515" spans="1:3" x14ac:dyDescent="0.25">
      <c r="A515" s="2" t="s">
        <v>585</v>
      </c>
      <c r="B515" s="5" t="s">
        <v>1279</v>
      </c>
      <c r="C515" s="5" t="s">
        <v>1279</v>
      </c>
    </row>
    <row r="516" spans="1:3" x14ac:dyDescent="0.25">
      <c r="A516" s="2" t="s">
        <v>586</v>
      </c>
      <c r="B516" s="5" t="s">
        <v>1279</v>
      </c>
      <c r="C516" s="5" t="s">
        <v>1279</v>
      </c>
    </row>
    <row r="517" spans="1:3" x14ac:dyDescent="0.25">
      <c r="A517" s="2" t="s">
        <v>587</v>
      </c>
      <c r="B517" s="5" t="s">
        <v>71</v>
      </c>
      <c r="C517" s="5" t="s">
        <v>71</v>
      </c>
    </row>
    <row r="518" spans="1:3" x14ac:dyDescent="0.25">
      <c r="A518" s="2" t="s">
        <v>588</v>
      </c>
      <c r="B518" s="5" t="s">
        <v>1279</v>
      </c>
      <c r="C518" s="5" t="s">
        <v>73</v>
      </c>
    </row>
    <row r="519" spans="1:3" x14ac:dyDescent="0.25">
      <c r="A519" s="2" t="s">
        <v>589</v>
      </c>
      <c r="B519" s="5" t="s">
        <v>73</v>
      </c>
      <c r="C519" s="5" t="s">
        <v>1279</v>
      </c>
    </row>
    <row r="520" spans="1:3" x14ac:dyDescent="0.25">
      <c r="A520" s="2" t="s">
        <v>590</v>
      </c>
      <c r="B520" s="5" t="s">
        <v>71</v>
      </c>
      <c r="C520" s="5" t="s">
        <v>71</v>
      </c>
    </row>
    <row r="521" spans="1:3" x14ac:dyDescent="0.25">
      <c r="A521" s="2" t="s">
        <v>591</v>
      </c>
      <c r="B521" s="5" t="s">
        <v>71</v>
      </c>
      <c r="C521" s="5" t="s">
        <v>71</v>
      </c>
    </row>
    <row r="522" spans="1:3" x14ac:dyDescent="0.25">
      <c r="A522" s="2" t="s">
        <v>592</v>
      </c>
      <c r="B522" s="5" t="s">
        <v>1279</v>
      </c>
      <c r="C522" s="5" t="s">
        <v>1279</v>
      </c>
    </row>
    <row r="523" spans="1:3" x14ac:dyDescent="0.25">
      <c r="A523" s="2" t="s">
        <v>593</v>
      </c>
      <c r="B523" s="5" t="s">
        <v>73</v>
      </c>
      <c r="C523" s="5" t="s">
        <v>1279</v>
      </c>
    </row>
    <row r="524" spans="1:3" x14ac:dyDescent="0.25">
      <c r="A524" s="2" t="s">
        <v>594</v>
      </c>
      <c r="B524" s="5" t="s">
        <v>71</v>
      </c>
      <c r="C524" s="5" t="s">
        <v>71</v>
      </c>
    </row>
    <row r="525" spans="1:3" x14ac:dyDescent="0.25">
      <c r="A525" s="2" t="s">
        <v>595</v>
      </c>
      <c r="B525" s="5" t="s">
        <v>1279</v>
      </c>
      <c r="C525" s="5" t="s">
        <v>1279</v>
      </c>
    </row>
    <row r="526" spans="1:3" x14ac:dyDescent="0.25">
      <c r="A526" s="2" t="s">
        <v>596</v>
      </c>
      <c r="B526" s="5" t="s">
        <v>1279</v>
      </c>
      <c r="C526" s="5" t="s">
        <v>1279</v>
      </c>
    </row>
    <row r="527" spans="1:3" x14ac:dyDescent="0.25">
      <c r="A527" s="2" t="s">
        <v>597</v>
      </c>
      <c r="B527" s="5" t="s">
        <v>1279</v>
      </c>
      <c r="C527" s="5" t="s">
        <v>1279</v>
      </c>
    </row>
    <row r="528" spans="1:3" x14ac:dyDescent="0.25">
      <c r="A528" s="2" t="s">
        <v>598</v>
      </c>
      <c r="B528" s="5" t="s">
        <v>71</v>
      </c>
      <c r="C528" s="5" t="s">
        <v>71</v>
      </c>
    </row>
    <row r="529" spans="1:3" x14ac:dyDescent="0.25">
      <c r="A529" s="2" t="s">
        <v>599</v>
      </c>
      <c r="B529" s="5" t="s">
        <v>71</v>
      </c>
      <c r="C529" s="5" t="s">
        <v>71</v>
      </c>
    </row>
    <row r="530" spans="1:3" x14ac:dyDescent="0.25">
      <c r="A530" s="2" t="s">
        <v>600</v>
      </c>
      <c r="B530" s="5" t="s">
        <v>71</v>
      </c>
      <c r="C530" s="5" t="s">
        <v>71</v>
      </c>
    </row>
    <row r="531" spans="1:3" x14ac:dyDescent="0.25">
      <c r="A531" s="2" t="s">
        <v>601</v>
      </c>
      <c r="B531" s="5" t="s">
        <v>74</v>
      </c>
      <c r="C531" s="5" t="s">
        <v>1279</v>
      </c>
    </row>
    <row r="532" spans="1:3" x14ac:dyDescent="0.25">
      <c r="A532" s="2" t="s">
        <v>602</v>
      </c>
      <c r="B532" s="5" t="s">
        <v>71</v>
      </c>
      <c r="C532" s="5" t="s">
        <v>71</v>
      </c>
    </row>
    <row r="533" spans="1:3" x14ac:dyDescent="0.25">
      <c r="A533" s="2" t="s">
        <v>603</v>
      </c>
      <c r="B533" s="5" t="s">
        <v>1279</v>
      </c>
      <c r="C533" s="5" t="s">
        <v>1279</v>
      </c>
    </row>
    <row r="534" spans="1:3" x14ac:dyDescent="0.25">
      <c r="A534" s="2" t="s">
        <v>604</v>
      </c>
      <c r="B534" s="5" t="s">
        <v>71</v>
      </c>
      <c r="C534" s="5" t="s">
        <v>71</v>
      </c>
    </row>
    <row r="535" spans="1:3" x14ac:dyDescent="0.25">
      <c r="A535" s="2" t="s">
        <v>605</v>
      </c>
      <c r="B535" s="5" t="s">
        <v>71</v>
      </c>
      <c r="C535" s="5" t="s">
        <v>71</v>
      </c>
    </row>
    <row r="536" spans="1:3" x14ac:dyDescent="0.25">
      <c r="A536" s="2" t="s">
        <v>606</v>
      </c>
      <c r="B536" s="5" t="s">
        <v>1279</v>
      </c>
      <c r="C536" s="5" t="s">
        <v>1279</v>
      </c>
    </row>
    <row r="537" spans="1:3" x14ac:dyDescent="0.25">
      <c r="A537" s="2" t="s">
        <v>607</v>
      </c>
      <c r="B537" s="5" t="s">
        <v>73</v>
      </c>
      <c r="C537" s="5" t="s">
        <v>1279</v>
      </c>
    </row>
    <row r="538" spans="1:3" x14ac:dyDescent="0.25">
      <c r="A538" s="2" t="s">
        <v>608</v>
      </c>
      <c r="B538" s="5" t="s">
        <v>1279</v>
      </c>
      <c r="C538" s="5" t="s">
        <v>73</v>
      </c>
    </row>
    <row r="539" spans="1:3" x14ac:dyDescent="0.25">
      <c r="A539" s="2" t="s">
        <v>609</v>
      </c>
      <c r="B539" s="5" t="s">
        <v>1279</v>
      </c>
      <c r="C539" s="5" t="s">
        <v>1279</v>
      </c>
    </row>
    <row r="540" spans="1:3" x14ac:dyDescent="0.25">
      <c r="A540" s="2" t="s">
        <v>610</v>
      </c>
      <c r="B540" s="5" t="s">
        <v>1279</v>
      </c>
      <c r="C540" s="5" t="s">
        <v>73</v>
      </c>
    </row>
    <row r="541" spans="1:3" x14ac:dyDescent="0.25">
      <c r="A541" s="2" t="s">
        <v>611</v>
      </c>
      <c r="B541" s="5" t="s">
        <v>1279</v>
      </c>
      <c r="C541" s="5" t="s">
        <v>1279</v>
      </c>
    </row>
    <row r="542" spans="1:3" x14ac:dyDescent="0.25">
      <c r="A542" s="2" t="s">
        <v>612</v>
      </c>
      <c r="B542" s="5" t="s">
        <v>71</v>
      </c>
      <c r="C542" s="5" t="s">
        <v>71</v>
      </c>
    </row>
    <row r="543" spans="1:3" x14ac:dyDescent="0.25">
      <c r="A543" s="2" t="s">
        <v>613</v>
      </c>
      <c r="B543" s="5" t="s">
        <v>73</v>
      </c>
      <c r="C543" s="5" t="s">
        <v>1279</v>
      </c>
    </row>
    <row r="544" spans="1:3" x14ac:dyDescent="0.25">
      <c r="A544" s="2" t="s">
        <v>614</v>
      </c>
      <c r="B544" s="5" t="s">
        <v>71</v>
      </c>
      <c r="C544" s="5" t="s">
        <v>71</v>
      </c>
    </row>
    <row r="545" spans="1:3" x14ac:dyDescent="0.25">
      <c r="A545" s="2" t="s">
        <v>615</v>
      </c>
      <c r="B545" s="5" t="s">
        <v>71</v>
      </c>
      <c r="C545" s="5" t="s">
        <v>71</v>
      </c>
    </row>
    <row r="546" spans="1:3" x14ac:dyDescent="0.25">
      <c r="A546" s="2" t="s">
        <v>616</v>
      </c>
      <c r="B546" s="5" t="s">
        <v>71</v>
      </c>
      <c r="C546" s="5" t="s">
        <v>71</v>
      </c>
    </row>
    <row r="547" spans="1:3" x14ac:dyDescent="0.25">
      <c r="A547" s="2" t="s">
        <v>617</v>
      </c>
      <c r="B547" s="5" t="s">
        <v>71</v>
      </c>
      <c r="C547" s="5" t="s">
        <v>71</v>
      </c>
    </row>
    <row r="548" spans="1:3" x14ac:dyDescent="0.25">
      <c r="A548" s="2" t="s">
        <v>618</v>
      </c>
      <c r="B548" s="5" t="s">
        <v>71</v>
      </c>
      <c r="C548" s="5" t="s">
        <v>71</v>
      </c>
    </row>
    <row r="549" spans="1:3" x14ac:dyDescent="0.25">
      <c r="A549" s="2" t="s">
        <v>619</v>
      </c>
      <c r="B549" s="5" t="s">
        <v>1279</v>
      </c>
      <c r="C549" s="5" t="s">
        <v>1279</v>
      </c>
    </row>
    <row r="550" spans="1:3" x14ac:dyDescent="0.25">
      <c r="A550" s="2" t="s">
        <v>620</v>
      </c>
      <c r="B550" s="5" t="s">
        <v>71</v>
      </c>
      <c r="C550" s="5" t="s">
        <v>71</v>
      </c>
    </row>
    <row r="551" spans="1:3" x14ac:dyDescent="0.25">
      <c r="A551" s="2" t="s">
        <v>621</v>
      </c>
      <c r="B551" s="5" t="s">
        <v>71</v>
      </c>
      <c r="C551" s="5" t="s">
        <v>71</v>
      </c>
    </row>
    <row r="552" spans="1:3" x14ac:dyDescent="0.25">
      <c r="A552" s="2" t="s">
        <v>622</v>
      </c>
      <c r="B552" s="5" t="s">
        <v>71</v>
      </c>
      <c r="C552" s="5" t="s">
        <v>71</v>
      </c>
    </row>
    <row r="553" spans="1:3" x14ac:dyDescent="0.25">
      <c r="A553" s="2" t="s">
        <v>623</v>
      </c>
      <c r="B553" s="5" t="s">
        <v>1279</v>
      </c>
      <c r="C553" s="5" t="s">
        <v>1279</v>
      </c>
    </row>
    <row r="554" spans="1:3" x14ac:dyDescent="0.25">
      <c r="A554" s="2" t="s">
        <v>624</v>
      </c>
      <c r="B554" s="5" t="s">
        <v>71</v>
      </c>
      <c r="C554" s="5" t="s">
        <v>71</v>
      </c>
    </row>
    <row r="555" spans="1:3" x14ac:dyDescent="0.25">
      <c r="A555" s="2" t="s">
        <v>625</v>
      </c>
      <c r="B555" s="5" t="s">
        <v>71</v>
      </c>
      <c r="C555" s="5" t="s">
        <v>71</v>
      </c>
    </row>
    <row r="556" spans="1:3" x14ac:dyDescent="0.25">
      <c r="A556" s="2" t="s">
        <v>626</v>
      </c>
      <c r="B556" s="5" t="s">
        <v>73</v>
      </c>
      <c r="C556" s="5" t="s">
        <v>1279</v>
      </c>
    </row>
    <row r="557" spans="1:3" x14ac:dyDescent="0.25">
      <c r="A557" s="2" t="s">
        <v>627</v>
      </c>
      <c r="B557" s="5" t="s">
        <v>1279</v>
      </c>
      <c r="C557" s="5" t="s">
        <v>1279</v>
      </c>
    </row>
    <row r="558" spans="1:3" x14ac:dyDescent="0.25">
      <c r="A558" s="2" t="s">
        <v>628</v>
      </c>
      <c r="B558" s="5" t="s">
        <v>1279</v>
      </c>
      <c r="C558" s="5" t="s">
        <v>1279</v>
      </c>
    </row>
    <row r="559" spans="1:3" x14ac:dyDescent="0.25">
      <c r="A559" s="2" t="s">
        <v>629</v>
      </c>
      <c r="B559" s="5" t="s">
        <v>71</v>
      </c>
      <c r="C559" s="5" t="s">
        <v>71</v>
      </c>
    </row>
    <row r="560" spans="1:3" x14ac:dyDescent="0.25">
      <c r="A560" s="2" t="s">
        <v>630</v>
      </c>
      <c r="B560" s="5" t="s">
        <v>1279</v>
      </c>
      <c r="C560" s="5" t="s">
        <v>1279</v>
      </c>
    </row>
    <row r="561" spans="1:3" x14ac:dyDescent="0.25">
      <c r="A561" s="2" t="s">
        <v>631</v>
      </c>
      <c r="B561" s="5" t="s">
        <v>71</v>
      </c>
      <c r="C561" s="5" t="s">
        <v>71</v>
      </c>
    </row>
    <row r="562" spans="1:3" x14ac:dyDescent="0.25">
      <c r="A562" s="2" t="s">
        <v>632</v>
      </c>
      <c r="B562" s="5" t="s">
        <v>71</v>
      </c>
      <c r="C562" s="5" t="s">
        <v>71</v>
      </c>
    </row>
    <row r="563" spans="1:3" x14ac:dyDescent="0.25">
      <c r="A563" s="2" t="s">
        <v>633</v>
      </c>
      <c r="B563" s="5" t="s">
        <v>73</v>
      </c>
      <c r="C563" s="5" t="s">
        <v>1279</v>
      </c>
    </row>
    <row r="564" spans="1:3" x14ac:dyDescent="0.25">
      <c r="A564" s="2" t="s">
        <v>634</v>
      </c>
      <c r="B564" s="5" t="s">
        <v>73</v>
      </c>
      <c r="C564" s="5" t="s">
        <v>1279</v>
      </c>
    </row>
    <row r="565" spans="1:3" x14ac:dyDescent="0.25">
      <c r="A565" s="2" t="s">
        <v>635</v>
      </c>
      <c r="B565" s="5" t="s">
        <v>71</v>
      </c>
      <c r="C565" s="5" t="s">
        <v>71</v>
      </c>
    </row>
    <row r="566" spans="1:3" x14ac:dyDescent="0.25">
      <c r="A566" s="2" t="s">
        <v>636</v>
      </c>
      <c r="B566" s="5" t="s">
        <v>71</v>
      </c>
      <c r="C566" s="5" t="s">
        <v>71</v>
      </c>
    </row>
    <row r="567" spans="1:3" x14ac:dyDescent="0.25">
      <c r="A567" s="2" t="s">
        <v>637</v>
      </c>
      <c r="B567" s="5" t="s">
        <v>1279</v>
      </c>
      <c r="C567" s="5" t="s">
        <v>1279</v>
      </c>
    </row>
    <row r="568" spans="1:3" x14ac:dyDescent="0.25">
      <c r="A568" s="2" t="s">
        <v>638</v>
      </c>
      <c r="B568" s="5" t="s">
        <v>71</v>
      </c>
      <c r="C568" s="5" t="s">
        <v>71</v>
      </c>
    </row>
    <row r="569" spans="1:3" x14ac:dyDescent="0.25">
      <c r="A569" s="2" t="s">
        <v>639</v>
      </c>
      <c r="B569" s="5" t="s">
        <v>71</v>
      </c>
      <c r="C569" s="5" t="s">
        <v>71</v>
      </c>
    </row>
    <row r="570" spans="1:3" x14ac:dyDescent="0.25">
      <c r="A570" s="2" t="s">
        <v>640</v>
      </c>
      <c r="B570" s="5" t="s">
        <v>73</v>
      </c>
      <c r="C570" s="5" t="s">
        <v>1279</v>
      </c>
    </row>
    <row r="571" spans="1:3" x14ac:dyDescent="0.25">
      <c r="A571" s="2" t="s">
        <v>641</v>
      </c>
      <c r="B571" s="5" t="s">
        <v>1279</v>
      </c>
      <c r="C571" s="5" t="s">
        <v>73</v>
      </c>
    </row>
    <row r="572" spans="1:3" x14ac:dyDescent="0.25">
      <c r="A572" s="2" t="s">
        <v>642</v>
      </c>
      <c r="B572" s="5" t="s">
        <v>1279</v>
      </c>
      <c r="C572" s="5" t="s">
        <v>73</v>
      </c>
    </row>
    <row r="573" spans="1:3" x14ac:dyDescent="0.25">
      <c r="A573" s="2" t="s">
        <v>643</v>
      </c>
      <c r="B573" s="5" t="s">
        <v>73</v>
      </c>
      <c r="C573" s="5" t="s">
        <v>1279</v>
      </c>
    </row>
    <row r="574" spans="1:3" x14ac:dyDescent="0.25">
      <c r="A574" s="2" t="s">
        <v>644</v>
      </c>
      <c r="B574" s="5" t="s">
        <v>71</v>
      </c>
      <c r="C574" s="5" t="s">
        <v>71</v>
      </c>
    </row>
    <row r="575" spans="1:3" x14ac:dyDescent="0.25">
      <c r="A575" s="2" t="s">
        <v>645</v>
      </c>
      <c r="B575" s="5" t="s">
        <v>71</v>
      </c>
      <c r="C575" s="5" t="s">
        <v>71</v>
      </c>
    </row>
    <row r="576" spans="1:3" x14ac:dyDescent="0.25">
      <c r="A576" s="2" t="s">
        <v>646</v>
      </c>
      <c r="B576" s="5" t="s">
        <v>73</v>
      </c>
      <c r="C576" s="5" t="s">
        <v>1279</v>
      </c>
    </row>
    <row r="577" spans="1:3" x14ac:dyDescent="0.25">
      <c r="A577" s="2" t="s">
        <v>647</v>
      </c>
      <c r="B577" s="5" t="s">
        <v>73</v>
      </c>
      <c r="C577" s="5" t="s">
        <v>1279</v>
      </c>
    </row>
    <row r="578" spans="1:3" x14ac:dyDescent="0.25">
      <c r="A578" s="2" t="s">
        <v>648</v>
      </c>
      <c r="B578" s="5" t="s">
        <v>71</v>
      </c>
      <c r="C578" s="5" t="s">
        <v>71</v>
      </c>
    </row>
    <row r="579" spans="1:3" x14ac:dyDescent="0.25">
      <c r="A579" s="2" t="s">
        <v>649</v>
      </c>
      <c r="B579" s="5" t="s">
        <v>71</v>
      </c>
      <c r="C579" s="5" t="s">
        <v>71</v>
      </c>
    </row>
    <row r="580" spans="1:3" x14ac:dyDescent="0.25">
      <c r="A580" s="2" t="s">
        <v>650</v>
      </c>
      <c r="B580" s="5" t="s">
        <v>73</v>
      </c>
      <c r="C580" s="5" t="s">
        <v>1279</v>
      </c>
    </row>
    <row r="581" spans="1:3" x14ac:dyDescent="0.25">
      <c r="A581" s="2" t="s">
        <v>651</v>
      </c>
      <c r="B581" s="5" t="s">
        <v>1279</v>
      </c>
      <c r="C581" s="5" t="s">
        <v>73</v>
      </c>
    </row>
    <row r="582" spans="1:3" x14ac:dyDescent="0.25">
      <c r="A582" s="2" t="s">
        <v>652</v>
      </c>
      <c r="B582" s="5" t="s">
        <v>1279</v>
      </c>
      <c r="C582" s="5" t="s">
        <v>1279</v>
      </c>
    </row>
    <row r="583" spans="1:3" x14ac:dyDescent="0.25">
      <c r="A583" s="2" t="s">
        <v>653</v>
      </c>
      <c r="B583" s="5" t="s">
        <v>71</v>
      </c>
      <c r="C583" s="5" t="s">
        <v>71</v>
      </c>
    </row>
    <row r="584" spans="1:3" x14ac:dyDescent="0.25">
      <c r="A584" s="2" t="s">
        <v>654</v>
      </c>
      <c r="B584" s="5" t="s">
        <v>71</v>
      </c>
      <c r="C584" s="5" t="s">
        <v>71</v>
      </c>
    </row>
    <row r="585" spans="1:3" x14ac:dyDescent="0.25">
      <c r="A585" s="2" t="s">
        <v>655</v>
      </c>
      <c r="B585" s="5" t="s">
        <v>1279</v>
      </c>
      <c r="C585" s="5" t="s">
        <v>1279</v>
      </c>
    </row>
    <row r="586" spans="1:3" x14ac:dyDescent="0.25">
      <c r="A586" s="2" t="s">
        <v>656</v>
      </c>
      <c r="B586" s="5" t="s">
        <v>71</v>
      </c>
      <c r="C586" s="5" t="s">
        <v>71</v>
      </c>
    </row>
    <row r="587" spans="1:3" x14ac:dyDescent="0.25">
      <c r="A587" s="2" t="s">
        <v>657</v>
      </c>
      <c r="B587" s="5" t="s">
        <v>1279</v>
      </c>
      <c r="C587" s="5" t="s">
        <v>1279</v>
      </c>
    </row>
    <row r="588" spans="1:3" x14ac:dyDescent="0.25">
      <c r="A588" s="2" t="s">
        <v>658</v>
      </c>
      <c r="B588" s="5" t="s">
        <v>71</v>
      </c>
      <c r="C588" s="5" t="s">
        <v>71</v>
      </c>
    </row>
    <row r="589" spans="1:3" x14ac:dyDescent="0.25">
      <c r="A589" s="2" t="s">
        <v>659</v>
      </c>
      <c r="B589" s="5" t="s">
        <v>1279</v>
      </c>
      <c r="C589" s="5" t="s">
        <v>1279</v>
      </c>
    </row>
    <row r="590" spans="1:3" x14ac:dyDescent="0.25">
      <c r="A590" s="2" t="s">
        <v>660</v>
      </c>
      <c r="B590" s="5" t="s">
        <v>73</v>
      </c>
      <c r="C590" s="5" t="s">
        <v>73</v>
      </c>
    </row>
    <row r="591" spans="1:3" x14ac:dyDescent="0.25">
      <c r="A591" s="2" t="s">
        <v>661</v>
      </c>
      <c r="B591" s="5" t="s">
        <v>71</v>
      </c>
      <c r="C591" s="5" t="s">
        <v>71</v>
      </c>
    </row>
    <row r="592" spans="1:3" x14ac:dyDescent="0.25">
      <c r="A592" s="2" t="s">
        <v>662</v>
      </c>
      <c r="B592" s="5" t="s">
        <v>1279</v>
      </c>
      <c r="C592" s="5" t="s">
        <v>1279</v>
      </c>
    </row>
    <row r="593" spans="1:3" x14ac:dyDescent="0.25">
      <c r="A593" s="2" t="s">
        <v>663</v>
      </c>
      <c r="B593" s="5" t="s">
        <v>1279</v>
      </c>
      <c r="C593" s="5" t="s">
        <v>74</v>
      </c>
    </row>
    <row r="594" spans="1:3" x14ac:dyDescent="0.25">
      <c r="A594" s="2" t="s">
        <v>664</v>
      </c>
      <c r="B594" s="5" t="s">
        <v>73</v>
      </c>
      <c r="C594" s="5" t="s">
        <v>1279</v>
      </c>
    </row>
    <row r="595" spans="1:3" x14ac:dyDescent="0.25">
      <c r="A595" s="2" t="s">
        <v>665</v>
      </c>
      <c r="B595" s="5" t="s">
        <v>1279</v>
      </c>
      <c r="C595" s="5" t="s">
        <v>1279</v>
      </c>
    </row>
    <row r="596" spans="1:3" x14ac:dyDescent="0.25">
      <c r="A596" s="2" t="s">
        <v>666</v>
      </c>
      <c r="B596" s="5" t="s">
        <v>71</v>
      </c>
      <c r="C596" s="5" t="s">
        <v>71</v>
      </c>
    </row>
    <row r="597" spans="1:3" x14ac:dyDescent="0.25">
      <c r="A597" s="2" t="s">
        <v>667</v>
      </c>
      <c r="B597" s="5" t="s">
        <v>1279</v>
      </c>
      <c r="C597" s="5" t="s">
        <v>1279</v>
      </c>
    </row>
    <row r="598" spans="1:3" x14ac:dyDescent="0.25">
      <c r="A598" s="2" t="s">
        <v>668</v>
      </c>
      <c r="B598" s="5" t="s">
        <v>71</v>
      </c>
      <c r="C598" s="5" t="s">
        <v>71</v>
      </c>
    </row>
    <row r="599" spans="1:3" x14ac:dyDescent="0.25">
      <c r="A599" s="2" t="s">
        <v>669</v>
      </c>
      <c r="B599" s="5" t="s">
        <v>1279</v>
      </c>
      <c r="C599" s="5" t="s">
        <v>1279</v>
      </c>
    </row>
    <row r="600" spans="1:3" x14ac:dyDescent="0.25">
      <c r="A600" s="2" t="s">
        <v>670</v>
      </c>
      <c r="B600" s="5" t="s">
        <v>71</v>
      </c>
      <c r="C600" s="5" t="s">
        <v>71</v>
      </c>
    </row>
    <row r="601" spans="1:3" x14ac:dyDescent="0.25">
      <c r="A601" s="2" t="s">
        <v>671</v>
      </c>
      <c r="B601" s="5" t="s">
        <v>71</v>
      </c>
      <c r="C601" s="5" t="s">
        <v>71</v>
      </c>
    </row>
    <row r="602" spans="1:3" x14ac:dyDescent="0.25">
      <c r="A602" s="2" t="s">
        <v>672</v>
      </c>
      <c r="B602" s="5" t="s">
        <v>71</v>
      </c>
      <c r="C602" s="5" t="s">
        <v>71</v>
      </c>
    </row>
    <row r="603" spans="1:3" x14ac:dyDescent="0.25">
      <c r="A603" s="2" t="s">
        <v>673</v>
      </c>
      <c r="B603" s="5" t="s">
        <v>71</v>
      </c>
      <c r="C603" s="5" t="s">
        <v>71</v>
      </c>
    </row>
    <row r="604" spans="1:3" x14ac:dyDescent="0.25">
      <c r="A604" s="2" t="s">
        <v>674</v>
      </c>
      <c r="B604" s="5" t="s">
        <v>73</v>
      </c>
      <c r="C604" s="5" t="s">
        <v>1279</v>
      </c>
    </row>
    <row r="605" spans="1:3" x14ac:dyDescent="0.25">
      <c r="A605" s="2" t="s">
        <v>675</v>
      </c>
      <c r="B605" s="5" t="s">
        <v>73</v>
      </c>
      <c r="C605" s="5" t="s">
        <v>1279</v>
      </c>
    </row>
    <row r="606" spans="1:3" x14ac:dyDescent="0.25">
      <c r="A606" s="2" t="s">
        <v>676</v>
      </c>
      <c r="B606" s="5" t="s">
        <v>71</v>
      </c>
      <c r="C606" s="5" t="s">
        <v>71</v>
      </c>
    </row>
    <row r="607" spans="1:3" x14ac:dyDescent="0.25">
      <c r="A607" s="2" t="s">
        <v>677</v>
      </c>
      <c r="B607" s="5" t="s">
        <v>73</v>
      </c>
      <c r="C607" s="5" t="s">
        <v>1279</v>
      </c>
    </row>
    <row r="608" spans="1:3" x14ac:dyDescent="0.25">
      <c r="A608" s="2" t="s">
        <v>678</v>
      </c>
      <c r="B608" s="5" t="s">
        <v>71</v>
      </c>
      <c r="C608" s="5" t="s">
        <v>71</v>
      </c>
    </row>
    <row r="609" spans="1:3" x14ac:dyDescent="0.25">
      <c r="A609" s="2" t="s">
        <v>679</v>
      </c>
      <c r="B609" s="5" t="s">
        <v>1279</v>
      </c>
      <c r="C609" s="5" t="s">
        <v>73</v>
      </c>
    </row>
    <row r="610" spans="1:3" x14ac:dyDescent="0.25">
      <c r="A610" s="2" t="s">
        <v>680</v>
      </c>
      <c r="B610" s="5" t="s">
        <v>73</v>
      </c>
      <c r="C610" s="5" t="s">
        <v>1279</v>
      </c>
    </row>
    <row r="611" spans="1:3" x14ac:dyDescent="0.25">
      <c r="A611" s="2" t="s">
        <v>681</v>
      </c>
      <c r="B611" s="5" t="s">
        <v>71</v>
      </c>
      <c r="C611" s="5" t="s">
        <v>71</v>
      </c>
    </row>
    <row r="612" spans="1:3" x14ac:dyDescent="0.25">
      <c r="A612" s="2" t="s">
        <v>682</v>
      </c>
      <c r="B612" s="5" t="s">
        <v>73</v>
      </c>
      <c r="C612" s="5" t="s">
        <v>1279</v>
      </c>
    </row>
    <row r="613" spans="1:3" x14ac:dyDescent="0.25">
      <c r="A613" s="2" t="s">
        <v>683</v>
      </c>
      <c r="B613" s="5" t="s">
        <v>74</v>
      </c>
      <c r="C613" s="5" t="s">
        <v>73</v>
      </c>
    </row>
    <row r="614" spans="1:3" x14ac:dyDescent="0.25">
      <c r="A614" s="2" t="s">
        <v>684</v>
      </c>
      <c r="B614" s="5" t="s">
        <v>1279</v>
      </c>
      <c r="C614" s="5" t="s">
        <v>1279</v>
      </c>
    </row>
    <row r="615" spans="1:3" x14ac:dyDescent="0.25">
      <c r="A615" s="2" t="s">
        <v>685</v>
      </c>
      <c r="B615" s="5" t="s">
        <v>71</v>
      </c>
      <c r="C615" s="5" t="s">
        <v>71</v>
      </c>
    </row>
    <row r="616" spans="1:3" x14ac:dyDescent="0.25">
      <c r="A616" s="2" t="s">
        <v>686</v>
      </c>
      <c r="B616" s="5" t="s">
        <v>73</v>
      </c>
      <c r="C616" s="5" t="s">
        <v>1279</v>
      </c>
    </row>
    <row r="617" spans="1:3" x14ac:dyDescent="0.25">
      <c r="A617" s="2" t="s">
        <v>687</v>
      </c>
      <c r="B617" s="5" t="s">
        <v>1279</v>
      </c>
      <c r="C617" s="5" t="s">
        <v>73</v>
      </c>
    </row>
    <row r="618" spans="1:3" x14ac:dyDescent="0.25">
      <c r="A618" s="2" t="s">
        <v>688</v>
      </c>
      <c r="B618" s="5" t="s">
        <v>71</v>
      </c>
      <c r="C618" s="5" t="s">
        <v>71</v>
      </c>
    </row>
    <row r="619" spans="1:3" x14ac:dyDescent="0.25">
      <c r="A619" s="2" t="s">
        <v>689</v>
      </c>
      <c r="B619" s="5" t="s">
        <v>73</v>
      </c>
      <c r="C619" s="5" t="s">
        <v>73</v>
      </c>
    </row>
    <row r="620" spans="1:3" x14ac:dyDescent="0.25">
      <c r="A620" s="2" t="s">
        <v>690</v>
      </c>
      <c r="B620" s="5" t="s">
        <v>71</v>
      </c>
      <c r="C620" s="5" t="s">
        <v>71</v>
      </c>
    </row>
    <row r="621" spans="1:3" x14ac:dyDescent="0.25">
      <c r="A621" s="2" t="s">
        <v>691</v>
      </c>
      <c r="B621" s="5" t="s">
        <v>71</v>
      </c>
      <c r="C621" s="5" t="s">
        <v>71</v>
      </c>
    </row>
    <row r="622" spans="1:3" x14ac:dyDescent="0.25">
      <c r="A622" s="2" t="s">
        <v>692</v>
      </c>
      <c r="B622" s="5" t="s">
        <v>73</v>
      </c>
      <c r="C622" s="5" t="s">
        <v>74</v>
      </c>
    </row>
    <row r="623" spans="1:3" x14ac:dyDescent="0.25">
      <c r="A623" s="2" t="s">
        <v>693</v>
      </c>
      <c r="B623" s="5" t="s">
        <v>71</v>
      </c>
      <c r="C623" s="5" t="s">
        <v>71</v>
      </c>
    </row>
    <row r="624" spans="1:3" x14ac:dyDescent="0.25">
      <c r="A624" s="2" t="s">
        <v>694</v>
      </c>
      <c r="B624" s="5" t="s">
        <v>1279</v>
      </c>
      <c r="C624" s="5" t="s">
        <v>1279</v>
      </c>
    </row>
    <row r="625" spans="1:3" x14ac:dyDescent="0.25">
      <c r="A625" s="2" t="s">
        <v>695</v>
      </c>
      <c r="B625" s="5" t="s">
        <v>1279</v>
      </c>
      <c r="C625" s="5" t="s">
        <v>1279</v>
      </c>
    </row>
    <row r="626" spans="1:3" x14ac:dyDescent="0.25">
      <c r="A626" s="2" t="s">
        <v>696</v>
      </c>
      <c r="B626" s="5" t="s">
        <v>1279</v>
      </c>
      <c r="C626" s="5" t="s">
        <v>73</v>
      </c>
    </row>
    <row r="627" spans="1:3" x14ac:dyDescent="0.25">
      <c r="A627" s="2" t="s">
        <v>697</v>
      </c>
      <c r="B627" s="5" t="s">
        <v>1279</v>
      </c>
      <c r="C627" s="5" t="s">
        <v>1279</v>
      </c>
    </row>
    <row r="628" spans="1:3" x14ac:dyDescent="0.25">
      <c r="A628" s="2" t="s">
        <v>698</v>
      </c>
      <c r="B628" s="5" t="s">
        <v>1279</v>
      </c>
      <c r="C628" s="5" t="s">
        <v>73</v>
      </c>
    </row>
    <row r="629" spans="1:3" x14ac:dyDescent="0.25">
      <c r="A629" s="2" t="s">
        <v>699</v>
      </c>
      <c r="B629" s="5" t="s">
        <v>71</v>
      </c>
      <c r="C629" s="5" t="s">
        <v>71</v>
      </c>
    </row>
    <row r="630" spans="1:3" x14ac:dyDescent="0.25">
      <c r="A630" s="2" t="s">
        <v>700</v>
      </c>
      <c r="B630" s="5" t="s">
        <v>73</v>
      </c>
      <c r="C630" s="5" t="s">
        <v>73</v>
      </c>
    </row>
    <row r="631" spans="1:3" x14ac:dyDescent="0.25">
      <c r="A631" s="2" t="s">
        <v>701</v>
      </c>
      <c r="B631" s="5" t="s">
        <v>73</v>
      </c>
      <c r="C631" s="5" t="s">
        <v>1279</v>
      </c>
    </row>
    <row r="632" spans="1:3" x14ac:dyDescent="0.25">
      <c r="A632" s="2" t="s">
        <v>702</v>
      </c>
      <c r="B632" s="5" t="s">
        <v>1279</v>
      </c>
      <c r="C632" s="5" t="s">
        <v>1279</v>
      </c>
    </row>
    <row r="633" spans="1:3" x14ac:dyDescent="0.25">
      <c r="A633" s="2" t="s">
        <v>703</v>
      </c>
      <c r="B633" s="5" t="s">
        <v>1279</v>
      </c>
      <c r="C633" s="5" t="s">
        <v>1279</v>
      </c>
    </row>
    <row r="634" spans="1:3" x14ac:dyDescent="0.25">
      <c r="A634" s="2" t="s">
        <v>704</v>
      </c>
      <c r="B634" s="5" t="s">
        <v>1279</v>
      </c>
      <c r="C634" s="5" t="s">
        <v>1279</v>
      </c>
    </row>
    <row r="635" spans="1:3" x14ac:dyDescent="0.25">
      <c r="A635" s="2" t="s">
        <v>705</v>
      </c>
      <c r="B635" s="5" t="s">
        <v>71</v>
      </c>
      <c r="C635" s="5" t="s">
        <v>71</v>
      </c>
    </row>
    <row r="636" spans="1:3" x14ac:dyDescent="0.25">
      <c r="A636" s="2" t="s">
        <v>706</v>
      </c>
      <c r="B636" s="5" t="s">
        <v>71</v>
      </c>
      <c r="C636" s="5" t="s">
        <v>71</v>
      </c>
    </row>
    <row r="637" spans="1:3" x14ac:dyDescent="0.25">
      <c r="A637" s="2" t="s">
        <v>707</v>
      </c>
      <c r="B637" s="5" t="s">
        <v>73</v>
      </c>
      <c r="C637" s="5" t="s">
        <v>1279</v>
      </c>
    </row>
    <row r="638" spans="1:3" x14ac:dyDescent="0.25">
      <c r="A638" s="2" t="s">
        <v>708</v>
      </c>
      <c r="B638" s="5" t="s">
        <v>71</v>
      </c>
      <c r="C638" s="5" t="s">
        <v>71</v>
      </c>
    </row>
    <row r="639" spans="1:3" x14ac:dyDescent="0.25">
      <c r="A639" s="2" t="s">
        <v>709</v>
      </c>
      <c r="B639" s="5" t="s">
        <v>71</v>
      </c>
      <c r="C639" s="5" t="s">
        <v>71</v>
      </c>
    </row>
    <row r="640" spans="1:3" x14ac:dyDescent="0.25">
      <c r="A640" s="2" t="s">
        <v>710</v>
      </c>
      <c r="B640" s="5" t="s">
        <v>71</v>
      </c>
      <c r="C640" s="5" t="s">
        <v>71</v>
      </c>
    </row>
    <row r="641" spans="1:3" x14ac:dyDescent="0.25">
      <c r="A641" s="2" t="s">
        <v>711</v>
      </c>
      <c r="B641" s="5" t="s">
        <v>1279</v>
      </c>
      <c r="C641" s="5" t="s">
        <v>1279</v>
      </c>
    </row>
    <row r="642" spans="1:3" x14ac:dyDescent="0.25">
      <c r="A642" s="2" t="s">
        <v>712</v>
      </c>
      <c r="B642" s="5" t="s">
        <v>73</v>
      </c>
      <c r="C642" s="5" t="s">
        <v>1279</v>
      </c>
    </row>
    <row r="643" spans="1:3" x14ac:dyDescent="0.25">
      <c r="A643" s="2" t="s">
        <v>713</v>
      </c>
      <c r="B643" s="5" t="s">
        <v>71</v>
      </c>
      <c r="C643" s="5" t="s">
        <v>71</v>
      </c>
    </row>
    <row r="644" spans="1:3" x14ac:dyDescent="0.25">
      <c r="A644" s="2" t="s">
        <v>714</v>
      </c>
      <c r="B644" s="5" t="s">
        <v>73</v>
      </c>
      <c r="C644" s="5" t="s">
        <v>73</v>
      </c>
    </row>
    <row r="645" spans="1:3" x14ac:dyDescent="0.25">
      <c r="A645" s="2" t="s">
        <v>715</v>
      </c>
      <c r="B645" s="5" t="s">
        <v>1279</v>
      </c>
      <c r="C645" s="5" t="s">
        <v>1279</v>
      </c>
    </row>
    <row r="646" spans="1:3" x14ac:dyDescent="0.25">
      <c r="A646" s="2" t="s">
        <v>716</v>
      </c>
      <c r="B646" s="5" t="s">
        <v>1279</v>
      </c>
      <c r="C646" s="5" t="s">
        <v>1279</v>
      </c>
    </row>
    <row r="647" spans="1:3" x14ac:dyDescent="0.25">
      <c r="A647" s="2" t="s">
        <v>717</v>
      </c>
      <c r="B647" s="5" t="s">
        <v>73</v>
      </c>
      <c r="C647" s="5" t="s">
        <v>1279</v>
      </c>
    </row>
    <row r="648" spans="1:3" x14ac:dyDescent="0.25">
      <c r="A648" s="2" t="s">
        <v>718</v>
      </c>
      <c r="B648" s="5" t="s">
        <v>71</v>
      </c>
      <c r="C648" s="5" t="s">
        <v>71</v>
      </c>
    </row>
    <row r="649" spans="1:3" x14ac:dyDescent="0.25">
      <c r="A649" s="2" t="s">
        <v>719</v>
      </c>
      <c r="B649" s="5" t="s">
        <v>71</v>
      </c>
      <c r="C649" s="5" t="s">
        <v>71</v>
      </c>
    </row>
    <row r="650" spans="1:3" x14ac:dyDescent="0.25">
      <c r="A650" s="2" t="s">
        <v>720</v>
      </c>
      <c r="B650" s="5" t="s">
        <v>73</v>
      </c>
      <c r="C650" s="5" t="s">
        <v>1279</v>
      </c>
    </row>
    <row r="651" spans="1:3" x14ac:dyDescent="0.25">
      <c r="A651" s="2" t="s">
        <v>721</v>
      </c>
      <c r="B651" s="5" t="s">
        <v>71</v>
      </c>
      <c r="C651" s="5" t="s">
        <v>71</v>
      </c>
    </row>
    <row r="652" spans="1:3" x14ac:dyDescent="0.25">
      <c r="A652" s="2" t="s">
        <v>722</v>
      </c>
      <c r="B652" s="5" t="s">
        <v>1279</v>
      </c>
      <c r="C652" s="5" t="s">
        <v>1279</v>
      </c>
    </row>
    <row r="653" spans="1:3" x14ac:dyDescent="0.25">
      <c r="A653" s="2" t="s">
        <v>723</v>
      </c>
      <c r="B653" s="5" t="s">
        <v>1279</v>
      </c>
      <c r="C653" s="5" t="s">
        <v>73</v>
      </c>
    </row>
    <row r="654" spans="1:3" x14ac:dyDescent="0.25">
      <c r="A654" s="2" t="s">
        <v>724</v>
      </c>
      <c r="B654" s="5" t="s">
        <v>73</v>
      </c>
      <c r="C654" s="5" t="s">
        <v>1279</v>
      </c>
    </row>
    <row r="655" spans="1:3" x14ac:dyDescent="0.25">
      <c r="A655" s="2" t="s">
        <v>725</v>
      </c>
      <c r="B655" s="5" t="s">
        <v>71</v>
      </c>
      <c r="C655" s="5" t="s">
        <v>71</v>
      </c>
    </row>
    <row r="656" spans="1:3" x14ac:dyDescent="0.25">
      <c r="A656" s="2" t="s">
        <v>726</v>
      </c>
      <c r="B656" s="5" t="s">
        <v>1279</v>
      </c>
      <c r="C656" s="5" t="s">
        <v>73</v>
      </c>
    </row>
    <row r="657" spans="1:3" x14ac:dyDescent="0.25">
      <c r="A657" s="2" t="s">
        <v>727</v>
      </c>
      <c r="B657" s="5" t="s">
        <v>73</v>
      </c>
      <c r="C657" s="5" t="s">
        <v>1279</v>
      </c>
    </row>
    <row r="658" spans="1:3" x14ac:dyDescent="0.25">
      <c r="A658" s="2" t="s">
        <v>728</v>
      </c>
      <c r="B658" s="5" t="s">
        <v>71</v>
      </c>
      <c r="C658" s="5" t="s">
        <v>71</v>
      </c>
    </row>
    <row r="659" spans="1:3" x14ac:dyDescent="0.25">
      <c r="A659" s="2" t="s">
        <v>729</v>
      </c>
      <c r="B659" s="5" t="s">
        <v>71</v>
      </c>
      <c r="C659" s="5" t="s">
        <v>71</v>
      </c>
    </row>
    <row r="660" spans="1:3" x14ac:dyDescent="0.25">
      <c r="A660" s="2" t="s">
        <v>730</v>
      </c>
      <c r="B660" s="5" t="s">
        <v>73</v>
      </c>
      <c r="C660" s="5" t="s">
        <v>1279</v>
      </c>
    </row>
    <row r="661" spans="1:3" x14ac:dyDescent="0.25">
      <c r="A661" s="2" t="s">
        <v>731</v>
      </c>
      <c r="B661" s="5" t="s">
        <v>1279</v>
      </c>
      <c r="C661" s="5" t="s">
        <v>1279</v>
      </c>
    </row>
    <row r="662" spans="1:3" x14ac:dyDescent="0.25">
      <c r="A662" s="2" t="s">
        <v>732</v>
      </c>
      <c r="B662" s="5" t="s">
        <v>71</v>
      </c>
      <c r="C662" s="5" t="s">
        <v>71</v>
      </c>
    </row>
    <row r="663" spans="1:3" x14ac:dyDescent="0.25">
      <c r="A663" s="2" t="s">
        <v>733</v>
      </c>
      <c r="B663" s="5" t="s">
        <v>1279</v>
      </c>
      <c r="C663" s="5" t="s">
        <v>1279</v>
      </c>
    </row>
    <row r="664" spans="1:3" x14ac:dyDescent="0.25">
      <c r="A664" s="2" t="s">
        <v>734</v>
      </c>
      <c r="B664" s="5" t="s">
        <v>71</v>
      </c>
      <c r="C664" s="5" t="s">
        <v>71</v>
      </c>
    </row>
    <row r="665" spans="1:3" x14ac:dyDescent="0.25">
      <c r="A665" s="2" t="s">
        <v>735</v>
      </c>
      <c r="B665" s="5" t="s">
        <v>73</v>
      </c>
      <c r="C665" s="5" t="s">
        <v>1279</v>
      </c>
    </row>
    <row r="666" spans="1:3" x14ac:dyDescent="0.25">
      <c r="A666" s="2" t="s">
        <v>736</v>
      </c>
      <c r="B666" s="5" t="s">
        <v>71</v>
      </c>
      <c r="C666" s="5" t="s">
        <v>71</v>
      </c>
    </row>
    <row r="667" spans="1:3" x14ac:dyDescent="0.25">
      <c r="A667" s="2" t="s">
        <v>737</v>
      </c>
      <c r="B667" s="5" t="s">
        <v>71</v>
      </c>
      <c r="C667" s="5" t="s">
        <v>71</v>
      </c>
    </row>
    <row r="668" spans="1:3" x14ac:dyDescent="0.25">
      <c r="A668" s="2" t="s">
        <v>738</v>
      </c>
      <c r="B668" s="5" t="s">
        <v>71</v>
      </c>
      <c r="C668" s="5" t="s">
        <v>71</v>
      </c>
    </row>
    <row r="669" spans="1:3" x14ac:dyDescent="0.25">
      <c r="A669" s="2" t="s">
        <v>739</v>
      </c>
      <c r="B669" s="5" t="s">
        <v>73</v>
      </c>
      <c r="C669" s="5" t="s">
        <v>73</v>
      </c>
    </row>
    <row r="670" spans="1:3" x14ac:dyDescent="0.25">
      <c r="A670" s="2" t="s">
        <v>740</v>
      </c>
      <c r="B670" s="5" t="s">
        <v>1279</v>
      </c>
      <c r="C670" s="5" t="s">
        <v>1279</v>
      </c>
    </row>
    <row r="671" spans="1:3" x14ac:dyDescent="0.25">
      <c r="A671" s="2" t="s">
        <v>741</v>
      </c>
      <c r="B671" s="5" t="s">
        <v>71</v>
      </c>
      <c r="C671" s="5" t="s">
        <v>71</v>
      </c>
    </row>
    <row r="672" spans="1:3" x14ac:dyDescent="0.25">
      <c r="A672" s="2" t="s">
        <v>742</v>
      </c>
      <c r="B672" s="5" t="s">
        <v>71</v>
      </c>
      <c r="C672" s="5" t="s">
        <v>71</v>
      </c>
    </row>
    <row r="673" spans="1:3" x14ac:dyDescent="0.25">
      <c r="A673" s="2" t="s">
        <v>743</v>
      </c>
      <c r="B673" s="5" t="s">
        <v>71</v>
      </c>
      <c r="C673" s="5" t="s">
        <v>71</v>
      </c>
    </row>
    <row r="674" spans="1:3" x14ac:dyDescent="0.25">
      <c r="A674" s="2" t="s">
        <v>744</v>
      </c>
      <c r="B674" s="5" t="s">
        <v>71</v>
      </c>
      <c r="C674" s="5" t="s">
        <v>71</v>
      </c>
    </row>
    <row r="675" spans="1:3" x14ac:dyDescent="0.25">
      <c r="A675" s="2" t="s">
        <v>745</v>
      </c>
      <c r="B675" s="5" t="s">
        <v>71</v>
      </c>
      <c r="C675" s="5" t="s">
        <v>71</v>
      </c>
    </row>
    <row r="676" spans="1:3" x14ac:dyDescent="0.25">
      <c r="A676" s="2" t="s">
        <v>746</v>
      </c>
      <c r="B676" s="5" t="s">
        <v>71</v>
      </c>
      <c r="C676" s="5" t="s">
        <v>71</v>
      </c>
    </row>
    <row r="677" spans="1:3" x14ac:dyDescent="0.25">
      <c r="A677" s="2" t="s">
        <v>747</v>
      </c>
      <c r="B677" s="5" t="s">
        <v>71</v>
      </c>
      <c r="C677" s="5" t="s">
        <v>71</v>
      </c>
    </row>
    <row r="678" spans="1:3" x14ac:dyDescent="0.25">
      <c r="A678" s="2" t="s">
        <v>748</v>
      </c>
      <c r="B678" s="5" t="s">
        <v>1279</v>
      </c>
      <c r="C678" s="5" t="s">
        <v>1279</v>
      </c>
    </row>
    <row r="679" spans="1:3" x14ac:dyDescent="0.25">
      <c r="A679" s="2" t="s">
        <v>749</v>
      </c>
      <c r="B679" s="5" t="s">
        <v>73</v>
      </c>
      <c r="C679" s="5" t="s">
        <v>1279</v>
      </c>
    </row>
    <row r="680" spans="1:3" x14ac:dyDescent="0.25">
      <c r="A680" s="2" t="s">
        <v>750</v>
      </c>
      <c r="B680" s="5" t="s">
        <v>71</v>
      </c>
      <c r="C680" s="5" t="s">
        <v>71</v>
      </c>
    </row>
    <row r="681" spans="1:3" x14ac:dyDescent="0.25">
      <c r="A681" s="2" t="s">
        <v>751</v>
      </c>
      <c r="B681" s="5" t="s">
        <v>71</v>
      </c>
      <c r="C681" s="5" t="s">
        <v>71</v>
      </c>
    </row>
    <row r="682" spans="1:3" x14ac:dyDescent="0.25">
      <c r="A682" s="2" t="s">
        <v>752</v>
      </c>
      <c r="B682" s="5" t="s">
        <v>71</v>
      </c>
      <c r="C682" s="5" t="s">
        <v>71</v>
      </c>
    </row>
    <row r="683" spans="1:3" x14ac:dyDescent="0.25">
      <c r="A683" s="2" t="s">
        <v>753</v>
      </c>
      <c r="B683" s="5" t="s">
        <v>1279</v>
      </c>
      <c r="C683" s="5" t="s">
        <v>73</v>
      </c>
    </row>
    <row r="684" spans="1:3" x14ac:dyDescent="0.25">
      <c r="A684" s="2" t="s">
        <v>754</v>
      </c>
      <c r="B684" s="5" t="s">
        <v>1279</v>
      </c>
      <c r="C684" s="5" t="s">
        <v>1279</v>
      </c>
    </row>
    <row r="685" spans="1:3" x14ac:dyDescent="0.25">
      <c r="A685" s="2" t="s">
        <v>755</v>
      </c>
      <c r="B685" s="5" t="s">
        <v>73</v>
      </c>
      <c r="C685" s="5" t="s">
        <v>1279</v>
      </c>
    </row>
    <row r="686" spans="1:3" x14ac:dyDescent="0.25">
      <c r="A686" s="2" t="s">
        <v>756</v>
      </c>
      <c r="B686" s="5" t="s">
        <v>71</v>
      </c>
      <c r="C686" s="5" t="s">
        <v>71</v>
      </c>
    </row>
    <row r="687" spans="1:3" x14ac:dyDescent="0.25">
      <c r="A687" s="2" t="s">
        <v>757</v>
      </c>
      <c r="B687" s="5" t="s">
        <v>71</v>
      </c>
      <c r="C687" s="5" t="s">
        <v>71</v>
      </c>
    </row>
    <row r="688" spans="1:3" x14ac:dyDescent="0.25">
      <c r="A688" s="2" t="s">
        <v>758</v>
      </c>
      <c r="B688" s="5" t="s">
        <v>1279</v>
      </c>
      <c r="C688" s="5" t="s">
        <v>1279</v>
      </c>
    </row>
    <row r="689" spans="1:3" x14ac:dyDescent="0.25">
      <c r="A689" s="2" t="s">
        <v>759</v>
      </c>
      <c r="B689" s="5" t="s">
        <v>1279</v>
      </c>
      <c r="C689" s="5" t="s">
        <v>1279</v>
      </c>
    </row>
    <row r="690" spans="1:3" x14ac:dyDescent="0.25">
      <c r="A690" s="2" t="s">
        <v>760</v>
      </c>
      <c r="B690" s="5" t="s">
        <v>71</v>
      </c>
      <c r="C690" s="5" t="s">
        <v>71</v>
      </c>
    </row>
    <row r="691" spans="1:3" x14ac:dyDescent="0.25">
      <c r="A691" s="2" t="s">
        <v>761</v>
      </c>
      <c r="B691" s="5" t="s">
        <v>1279</v>
      </c>
      <c r="C691" s="5" t="s">
        <v>1279</v>
      </c>
    </row>
    <row r="692" spans="1:3" x14ac:dyDescent="0.25">
      <c r="A692" s="2" t="s">
        <v>762</v>
      </c>
      <c r="B692" s="5" t="s">
        <v>71</v>
      </c>
      <c r="C692" s="5" t="s">
        <v>71</v>
      </c>
    </row>
    <row r="693" spans="1:3" x14ac:dyDescent="0.25">
      <c r="A693" s="2" t="s">
        <v>763</v>
      </c>
      <c r="B693" s="5" t="s">
        <v>1279</v>
      </c>
      <c r="C693" s="5" t="s">
        <v>1279</v>
      </c>
    </row>
    <row r="694" spans="1:3" x14ac:dyDescent="0.25">
      <c r="A694" s="2" t="s">
        <v>764</v>
      </c>
      <c r="B694" s="5" t="s">
        <v>71</v>
      </c>
      <c r="C694" s="5" t="s">
        <v>71</v>
      </c>
    </row>
    <row r="695" spans="1:3" x14ac:dyDescent="0.25">
      <c r="A695" s="2" t="s">
        <v>765</v>
      </c>
      <c r="B695" s="5" t="s">
        <v>71</v>
      </c>
      <c r="C695" s="5" t="s">
        <v>71</v>
      </c>
    </row>
    <row r="696" spans="1:3" x14ac:dyDescent="0.25">
      <c r="A696" s="2" t="s">
        <v>766</v>
      </c>
      <c r="B696" s="5" t="s">
        <v>71</v>
      </c>
      <c r="C696" s="5" t="s">
        <v>71</v>
      </c>
    </row>
    <row r="697" spans="1:3" x14ac:dyDescent="0.25">
      <c r="A697" s="2" t="s">
        <v>767</v>
      </c>
      <c r="B697" s="5" t="s">
        <v>71</v>
      </c>
      <c r="C697" s="5" t="s">
        <v>71</v>
      </c>
    </row>
    <row r="698" spans="1:3" x14ac:dyDescent="0.25">
      <c r="A698" s="2" t="s">
        <v>768</v>
      </c>
      <c r="B698" s="5" t="s">
        <v>73</v>
      </c>
      <c r="C698" s="5" t="s">
        <v>1279</v>
      </c>
    </row>
    <row r="699" spans="1:3" x14ac:dyDescent="0.25">
      <c r="A699" s="2" t="s">
        <v>769</v>
      </c>
      <c r="B699" s="5" t="s">
        <v>71</v>
      </c>
      <c r="C699" s="5" t="s">
        <v>71</v>
      </c>
    </row>
    <row r="700" spans="1:3" x14ac:dyDescent="0.25">
      <c r="A700" s="2" t="s">
        <v>770</v>
      </c>
      <c r="B700" s="5" t="s">
        <v>71</v>
      </c>
      <c r="C700" s="5" t="s">
        <v>71</v>
      </c>
    </row>
    <row r="701" spans="1:3" x14ac:dyDescent="0.25">
      <c r="A701" s="2" t="s">
        <v>771</v>
      </c>
      <c r="B701" s="5" t="s">
        <v>1279</v>
      </c>
      <c r="C701" s="5" t="s">
        <v>1279</v>
      </c>
    </row>
    <row r="702" spans="1:3" x14ac:dyDescent="0.25">
      <c r="A702" s="2" t="s">
        <v>772</v>
      </c>
      <c r="B702" s="5" t="s">
        <v>1279</v>
      </c>
      <c r="C702" s="5" t="s">
        <v>1279</v>
      </c>
    </row>
    <row r="703" spans="1:3" x14ac:dyDescent="0.25">
      <c r="A703" s="2" t="s">
        <v>773</v>
      </c>
      <c r="B703" s="5" t="s">
        <v>1279</v>
      </c>
      <c r="C703" s="5" t="s">
        <v>1279</v>
      </c>
    </row>
    <row r="704" spans="1:3" x14ac:dyDescent="0.25">
      <c r="A704" s="2" t="s">
        <v>774</v>
      </c>
      <c r="B704" s="5" t="s">
        <v>1279</v>
      </c>
      <c r="C704" s="5" t="s">
        <v>1279</v>
      </c>
    </row>
    <row r="705" spans="1:3" x14ac:dyDescent="0.25">
      <c r="A705" s="2" t="s">
        <v>775</v>
      </c>
      <c r="B705" s="5" t="s">
        <v>1279</v>
      </c>
      <c r="C705" s="5" t="s">
        <v>73</v>
      </c>
    </row>
    <row r="706" spans="1:3" x14ac:dyDescent="0.25">
      <c r="A706" s="2" t="s">
        <v>776</v>
      </c>
      <c r="B706" s="5" t="s">
        <v>71</v>
      </c>
      <c r="C706" s="5" t="s">
        <v>71</v>
      </c>
    </row>
    <row r="707" spans="1:3" x14ac:dyDescent="0.25">
      <c r="A707" s="2" t="s">
        <v>777</v>
      </c>
      <c r="B707" s="5" t="s">
        <v>1279</v>
      </c>
      <c r="C707" s="5" t="s">
        <v>74</v>
      </c>
    </row>
    <row r="708" spans="1:3" x14ac:dyDescent="0.25">
      <c r="A708" s="2" t="s">
        <v>778</v>
      </c>
      <c r="B708" s="5" t="s">
        <v>1279</v>
      </c>
      <c r="C708" s="5" t="s">
        <v>1279</v>
      </c>
    </row>
    <row r="709" spans="1:3" x14ac:dyDescent="0.25">
      <c r="A709" s="2" t="s">
        <v>779</v>
      </c>
      <c r="B709" s="5" t="s">
        <v>1279</v>
      </c>
      <c r="C709" s="5" t="s">
        <v>1279</v>
      </c>
    </row>
    <row r="710" spans="1:3" x14ac:dyDescent="0.25">
      <c r="A710" s="2" t="s">
        <v>780</v>
      </c>
      <c r="B710" s="5" t="s">
        <v>71</v>
      </c>
      <c r="C710" s="5" t="s">
        <v>71</v>
      </c>
    </row>
    <row r="711" spans="1:3" x14ac:dyDescent="0.25">
      <c r="A711" s="2" t="s">
        <v>781</v>
      </c>
      <c r="B711" s="5" t="s">
        <v>1279</v>
      </c>
      <c r="C711" s="5" t="s">
        <v>1279</v>
      </c>
    </row>
    <row r="712" spans="1:3" x14ac:dyDescent="0.25">
      <c r="A712" s="2" t="s">
        <v>782</v>
      </c>
      <c r="B712" s="5" t="s">
        <v>1279</v>
      </c>
      <c r="C712" s="5" t="s">
        <v>1279</v>
      </c>
    </row>
    <row r="713" spans="1:3" x14ac:dyDescent="0.25">
      <c r="A713" s="2" t="s">
        <v>783</v>
      </c>
      <c r="B713" s="5" t="s">
        <v>71</v>
      </c>
      <c r="C713" s="5" t="s">
        <v>71</v>
      </c>
    </row>
    <row r="714" spans="1:3" x14ac:dyDescent="0.25">
      <c r="A714" s="2" t="s">
        <v>784</v>
      </c>
      <c r="B714" s="5" t="s">
        <v>71</v>
      </c>
      <c r="C714" s="5" t="s">
        <v>71</v>
      </c>
    </row>
    <row r="715" spans="1:3" x14ac:dyDescent="0.25">
      <c r="A715" s="2" t="s">
        <v>785</v>
      </c>
      <c r="B715" s="5" t="s">
        <v>1279</v>
      </c>
      <c r="C715" s="5" t="s">
        <v>1279</v>
      </c>
    </row>
    <row r="716" spans="1:3" x14ac:dyDescent="0.25">
      <c r="A716" s="2" t="s">
        <v>786</v>
      </c>
      <c r="B716" s="5" t="s">
        <v>73</v>
      </c>
      <c r="C716" s="5" t="s">
        <v>73</v>
      </c>
    </row>
    <row r="717" spans="1:3" x14ac:dyDescent="0.25">
      <c r="A717" s="2" t="s">
        <v>787</v>
      </c>
      <c r="B717" s="5" t="s">
        <v>71</v>
      </c>
      <c r="C717" s="5" t="s">
        <v>71</v>
      </c>
    </row>
    <row r="718" spans="1:3" x14ac:dyDescent="0.25">
      <c r="A718" s="2" t="s">
        <v>788</v>
      </c>
      <c r="B718" s="5" t="s">
        <v>73</v>
      </c>
      <c r="C718" s="5" t="s">
        <v>73</v>
      </c>
    </row>
    <row r="719" spans="1:3" x14ac:dyDescent="0.25">
      <c r="A719" s="2" t="s">
        <v>789</v>
      </c>
      <c r="B719" s="5" t="s">
        <v>71</v>
      </c>
      <c r="C719" s="5" t="s">
        <v>71</v>
      </c>
    </row>
    <row r="720" spans="1:3" x14ac:dyDescent="0.25">
      <c r="A720" s="2" t="s">
        <v>790</v>
      </c>
      <c r="B720" s="5" t="s">
        <v>1279</v>
      </c>
      <c r="C720" s="5" t="s">
        <v>1279</v>
      </c>
    </row>
    <row r="721" spans="1:3" x14ac:dyDescent="0.25">
      <c r="A721" s="2" t="s">
        <v>791</v>
      </c>
      <c r="B721" s="5" t="s">
        <v>71</v>
      </c>
      <c r="C721" s="5" t="s">
        <v>71</v>
      </c>
    </row>
    <row r="722" spans="1:3" x14ac:dyDescent="0.25">
      <c r="A722" s="2" t="s">
        <v>792</v>
      </c>
      <c r="B722" s="5" t="s">
        <v>71</v>
      </c>
      <c r="C722" s="5" t="s">
        <v>71</v>
      </c>
    </row>
    <row r="723" spans="1:3" x14ac:dyDescent="0.25">
      <c r="A723" s="2" t="s">
        <v>793</v>
      </c>
      <c r="B723" s="5" t="s">
        <v>73</v>
      </c>
      <c r="C723" s="5" t="s">
        <v>1279</v>
      </c>
    </row>
    <row r="724" spans="1:3" x14ac:dyDescent="0.25">
      <c r="A724" s="2" t="s">
        <v>794</v>
      </c>
      <c r="B724" s="5" t="s">
        <v>71</v>
      </c>
      <c r="C724" s="5" t="s">
        <v>71</v>
      </c>
    </row>
    <row r="725" spans="1:3" x14ac:dyDescent="0.25">
      <c r="A725" s="2" t="s">
        <v>795</v>
      </c>
      <c r="B725" s="5" t="s">
        <v>1279</v>
      </c>
      <c r="C725" s="5" t="s">
        <v>1279</v>
      </c>
    </row>
    <row r="726" spans="1:3" x14ac:dyDescent="0.25">
      <c r="A726" s="2" t="s">
        <v>796</v>
      </c>
      <c r="B726" s="5" t="s">
        <v>71</v>
      </c>
      <c r="C726" s="5" t="s">
        <v>71</v>
      </c>
    </row>
    <row r="727" spans="1:3" x14ac:dyDescent="0.25">
      <c r="A727" s="2" t="s">
        <v>797</v>
      </c>
      <c r="B727" s="5" t="s">
        <v>71</v>
      </c>
      <c r="C727" s="5" t="s">
        <v>71</v>
      </c>
    </row>
    <row r="728" spans="1:3" x14ac:dyDescent="0.25">
      <c r="A728" s="2" t="s">
        <v>798</v>
      </c>
      <c r="B728" s="5" t="s">
        <v>71</v>
      </c>
      <c r="C728" s="5" t="s">
        <v>71</v>
      </c>
    </row>
    <row r="729" spans="1:3" x14ac:dyDescent="0.25">
      <c r="A729" s="2" t="s">
        <v>799</v>
      </c>
      <c r="B729" s="5" t="s">
        <v>71</v>
      </c>
      <c r="C729" s="5" t="s">
        <v>71</v>
      </c>
    </row>
    <row r="730" spans="1:3" x14ac:dyDescent="0.25">
      <c r="A730" s="2" t="s">
        <v>800</v>
      </c>
      <c r="B730" s="5" t="s">
        <v>71</v>
      </c>
      <c r="C730" s="5" t="s">
        <v>71</v>
      </c>
    </row>
    <row r="731" spans="1:3" x14ac:dyDescent="0.25">
      <c r="A731" s="2" t="s">
        <v>801</v>
      </c>
      <c r="B731" s="5" t="s">
        <v>1279</v>
      </c>
      <c r="C731" s="5" t="s">
        <v>1279</v>
      </c>
    </row>
    <row r="732" spans="1:3" x14ac:dyDescent="0.25">
      <c r="A732" s="2" t="s">
        <v>802</v>
      </c>
      <c r="B732" s="5" t="s">
        <v>1279</v>
      </c>
      <c r="C732" s="5" t="s">
        <v>1279</v>
      </c>
    </row>
    <row r="733" spans="1:3" x14ac:dyDescent="0.25">
      <c r="A733" s="2" t="s">
        <v>803</v>
      </c>
      <c r="B733" s="5" t="s">
        <v>73</v>
      </c>
      <c r="C733" s="5" t="s">
        <v>1279</v>
      </c>
    </row>
    <row r="734" spans="1:3" x14ac:dyDescent="0.25">
      <c r="A734" s="2" t="s">
        <v>804</v>
      </c>
      <c r="B734" s="5" t="s">
        <v>1279</v>
      </c>
      <c r="C734" s="5" t="s">
        <v>1279</v>
      </c>
    </row>
    <row r="735" spans="1:3" x14ac:dyDescent="0.25">
      <c r="A735" s="2" t="s">
        <v>805</v>
      </c>
      <c r="B735" s="5" t="s">
        <v>71</v>
      </c>
      <c r="C735" s="5" t="s">
        <v>71</v>
      </c>
    </row>
    <row r="736" spans="1:3" x14ac:dyDescent="0.25">
      <c r="A736" s="2" t="s">
        <v>806</v>
      </c>
      <c r="B736" s="5" t="s">
        <v>1279</v>
      </c>
      <c r="C736" s="5" t="s">
        <v>1279</v>
      </c>
    </row>
    <row r="737" spans="1:3" x14ac:dyDescent="0.25">
      <c r="A737" s="2" t="s">
        <v>807</v>
      </c>
      <c r="B737" s="5" t="s">
        <v>1279</v>
      </c>
      <c r="C737" s="5" t="s">
        <v>1279</v>
      </c>
    </row>
    <row r="738" spans="1:3" x14ac:dyDescent="0.25">
      <c r="A738" s="2" t="s">
        <v>808</v>
      </c>
      <c r="B738" s="5" t="s">
        <v>1279</v>
      </c>
      <c r="C738" s="5" t="s">
        <v>74</v>
      </c>
    </row>
    <row r="739" spans="1:3" x14ac:dyDescent="0.25">
      <c r="A739" s="2" t="s">
        <v>809</v>
      </c>
      <c r="B739" s="5" t="s">
        <v>1279</v>
      </c>
      <c r="C739" s="5" t="s">
        <v>73</v>
      </c>
    </row>
    <row r="740" spans="1:3" x14ac:dyDescent="0.25">
      <c r="A740" s="2" t="s">
        <v>810</v>
      </c>
      <c r="B740" s="5" t="s">
        <v>1279</v>
      </c>
      <c r="C740" s="5" t="s">
        <v>1279</v>
      </c>
    </row>
    <row r="741" spans="1:3" x14ac:dyDescent="0.25">
      <c r="A741" s="2" t="s">
        <v>811</v>
      </c>
      <c r="B741" s="5" t="s">
        <v>71</v>
      </c>
      <c r="C741" s="5" t="s">
        <v>71</v>
      </c>
    </row>
    <row r="742" spans="1:3" x14ac:dyDescent="0.25">
      <c r="A742" s="2" t="s">
        <v>812</v>
      </c>
      <c r="B742" s="5" t="s">
        <v>71</v>
      </c>
      <c r="C742" s="5" t="s">
        <v>71</v>
      </c>
    </row>
    <row r="743" spans="1:3" x14ac:dyDescent="0.25">
      <c r="A743" s="2" t="s">
        <v>813</v>
      </c>
      <c r="B743" s="5" t="s">
        <v>71</v>
      </c>
      <c r="C743" s="5" t="s">
        <v>71</v>
      </c>
    </row>
    <row r="744" spans="1:3" x14ac:dyDescent="0.25">
      <c r="A744" s="2" t="s">
        <v>814</v>
      </c>
      <c r="B744" s="5" t="s">
        <v>1279</v>
      </c>
      <c r="C744" s="5" t="s">
        <v>73</v>
      </c>
    </row>
    <row r="745" spans="1:3" x14ac:dyDescent="0.25">
      <c r="A745" s="2" t="s">
        <v>815</v>
      </c>
      <c r="B745" s="5" t="s">
        <v>1279</v>
      </c>
      <c r="C745" s="5" t="s">
        <v>1279</v>
      </c>
    </row>
    <row r="746" spans="1:3" x14ac:dyDescent="0.25">
      <c r="A746" s="2" t="s">
        <v>816</v>
      </c>
      <c r="B746" s="5" t="s">
        <v>71</v>
      </c>
      <c r="C746" s="5" t="s">
        <v>71</v>
      </c>
    </row>
    <row r="747" spans="1:3" x14ac:dyDescent="0.25">
      <c r="A747" s="2" t="s">
        <v>817</v>
      </c>
      <c r="B747" s="5" t="s">
        <v>73</v>
      </c>
      <c r="C747" s="5" t="s">
        <v>1279</v>
      </c>
    </row>
    <row r="748" spans="1:3" x14ac:dyDescent="0.25">
      <c r="A748" s="2" t="s">
        <v>818</v>
      </c>
      <c r="B748" s="5" t="s">
        <v>1279</v>
      </c>
      <c r="C748" s="5" t="s">
        <v>73</v>
      </c>
    </row>
    <row r="749" spans="1:3" x14ac:dyDescent="0.25">
      <c r="A749" s="2" t="s">
        <v>819</v>
      </c>
      <c r="B749" s="5" t="s">
        <v>71</v>
      </c>
      <c r="C749" s="5" t="s">
        <v>71</v>
      </c>
    </row>
    <row r="750" spans="1:3" x14ac:dyDescent="0.25">
      <c r="A750" s="2" t="s">
        <v>820</v>
      </c>
      <c r="B750" s="5" t="s">
        <v>1279</v>
      </c>
      <c r="C750" s="5" t="s">
        <v>1279</v>
      </c>
    </row>
    <row r="751" spans="1:3" x14ac:dyDescent="0.25">
      <c r="A751" s="2" t="s">
        <v>821</v>
      </c>
      <c r="B751" s="5" t="s">
        <v>1279</v>
      </c>
      <c r="C751" s="5" t="s">
        <v>73</v>
      </c>
    </row>
    <row r="752" spans="1:3" x14ac:dyDescent="0.25">
      <c r="A752" s="2" t="s">
        <v>822</v>
      </c>
      <c r="B752" s="5" t="s">
        <v>1279</v>
      </c>
      <c r="C752" s="5" t="s">
        <v>73</v>
      </c>
    </row>
    <row r="753" spans="1:3" x14ac:dyDescent="0.25">
      <c r="A753" s="2" t="s">
        <v>823</v>
      </c>
      <c r="B753" s="5" t="s">
        <v>71</v>
      </c>
      <c r="C753" s="5" t="s">
        <v>71</v>
      </c>
    </row>
    <row r="754" spans="1:3" x14ac:dyDescent="0.25">
      <c r="A754" s="2" t="s">
        <v>824</v>
      </c>
      <c r="B754" s="5" t="s">
        <v>71</v>
      </c>
      <c r="C754" s="5" t="s">
        <v>71</v>
      </c>
    </row>
    <row r="755" spans="1:3" x14ac:dyDescent="0.25">
      <c r="A755" s="2" t="s">
        <v>825</v>
      </c>
      <c r="B755" s="5" t="s">
        <v>71</v>
      </c>
      <c r="C755" s="5" t="s">
        <v>71</v>
      </c>
    </row>
    <row r="756" spans="1:3" x14ac:dyDescent="0.25">
      <c r="A756" s="2" t="s">
        <v>826</v>
      </c>
      <c r="B756" s="5" t="s">
        <v>1279</v>
      </c>
      <c r="C756" s="5" t="s">
        <v>73</v>
      </c>
    </row>
    <row r="757" spans="1:3" x14ac:dyDescent="0.25">
      <c r="A757" s="2" t="s">
        <v>827</v>
      </c>
      <c r="B757" s="5" t="s">
        <v>1279</v>
      </c>
      <c r="C757" s="5" t="s">
        <v>73</v>
      </c>
    </row>
    <row r="758" spans="1:3" x14ac:dyDescent="0.25">
      <c r="A758" s="2" t="s">
        <v>828</v>
      </c>
      <c r="B758" s="5" t="s">
        <v>73</v>
      </c>
      <c r="C758" s="5" t="s">
        <v>73</v>
      </c>
    </row>
    <row r="759" spans="1:3" x14ac:dyDescent="0.25">
      <c r="A759" s="2" t="s">
        <v>829</v>
      </c>
      <c r="B759" s="5" t="s">
        <v>71</v>
      </c>
      <c r="C759" s="5" t="s">
        <v>71</v>
      </c>
    </row>
    <row r="760" spans="1:3" x14ac:dyDescent="0.25">
      <c r="A760" s="2" t="s">
        <v>830</v>
      </c>
      <c r="B760" s="5" t="s">
        <v>71</v>
      </c>
      <c r="C760" s="5" t="s">
        <v>71</v>
      </c>
    </row>
    <row r="761" spans="1:3" x14ac:dyDescent="0.25">
      <c r="A761" s="2" t="s">
        <v>831</v>
      </c>
      <c r="B761" s="5" t="s">
        <v>1279</v>
      </c>
      <c r="C761" s="5" t="s">
        <v>1279</v>
      </c>
    </row>
    <row r="762" spans="1:3" x14ac:dyDescent="0.25">
      <c r="A762" s="2" t="s">
        <v>832</v>
      </c>
      <c r="B762" s="5" t="s">
        <v>1279</v>
      </c>
      <c r="C762" s="5" t="s">
        <v>1279</v>
      </c>
    </row>
    <row r="763" spans="1:3" x14ac:dyDescent="0.25">
      <c r="A763" s="2" t="s">
        <v>833</v>
      </c>
      <c r="B763" s="5" t="s">
        <v>71</v>
      </c>
      <c r="C763" s="5" t="s">
        <v>71</v>
      </c>
    </row>
    <row r="764" spans="1:3" x14ac:dyDescent="0.25">
      <c r="A764" s="2" t="s">
        <v>834</v>
      </c>
      <c r="B764" s="5" t="s">
        <v>73</v>
      </c>
      <c r="C764" s="5" t="s">
        <v>73</v>
      </c>
    </row>
    <row r="765" spans="1:3" x14ac:dyDescent="0.25">
      <c r="A765" s="2" t="s">
        <v>835</v>
      </c>
      <c r="B765" s="5" t="s">
        <v>1279</v>
      </c>
      <c r="C765" s="5" t="s">
        <v>74</v>
      </c>
    </row>
    <row r="766" spans="1:3" x14ac:dyDescent="0.25">
      <c r="A766" s="2" t="s">
        <v>836</v>
      </c>
      <c r="B766" s="5" t="s">
        <v>1279</v>
      </c>
      <c r="C766" s="5" t="s">
        <v>1279</v>
      </c>
    </row>
    <row r="767" spans="1:3" x14ac:dyDescent="0.25">
      <c r="A767" s="2" t="s">
        <v>837</v>
      </c>
      <c r="B767" s="5" t="s">
        <v>73</v>
      </c>
      <c r="C767" s="5" t="s">
        <v>73</v>
      </c>
    </row>
    <row r="768" spans="1:3" x14ac:dyDescent="0.25">
      <c r="A768" s="2" t="s">
        <v>838</v>
      </c>
      <c r="B768" s="5" t="s">
        <v>71</v>
      </c>
      <c r="C768" s="5" t="s">
        <v>71</v>
      </c>
    </row>
    <row r="769" spans="1:3" x14ac:dyDescent="0.25">
      <c r="A769" s="2" t="s">
        <v>839</v>
      </c>
      <c r="B769" s="5" t="s">
        <v>71</v>
      </c>
      <c r="C769" s="5" t="s">
        <v>71</v>
      </c>
    </row>
    <row r="770" spans="1:3" x14ac:dyDescent="0.25">
      <c r="A770" s="2" t="s">
        <v>840</v>
      </c>
      <c r="B770" s="5" t="s">
        <v>1279</v>
      </c>
      <c r="C770" s="5" t="s">
        <v>74</v>
      </c>
    </row>
    <row r="771" spans="1:3" x14ac:dyDescent="0.25">
      <c r="A771" s="2" t="s">
        <v>841</v>
      </c>
      <c r="B771" s="5" t="s">
        <v>1279</v>
      </c>
      <c r="C771" s="5" t="s">
        <v>1279</v>
      </c>
    </row>
    <row r="772" spans="1:3" x14ac:dyDescent="0.25">
      <c r="A772" s="2" t="s">
        <v>842</v>
      </c>
      <c r="B772" s="5" t="s">
        <v>1279</v>
      </c>
      <c r="C772" s="5" t="s">
        <v>73</v>
      </c>
    </row>
    <row r="773" spans="1:3" x14ac:dyDescent="0.25">
      <c r="A773" s="2" t="s">
        <v>843</v>
      </c>
      <c r="B773" s="5" t="s">
        <v>71</v>
      </c>
      <c r="C773" s="5" t="s">
        <v>71</v>
      </c>
    </row>
    <row r="774" spans="1:3" x14ac:dyDescent="0.25">
      <c r="A774" s="2" t="s">
        <v>844</v>
      </c>
      <c r="B774" s="5" t="s">
        <v>1279</v>
      </c>
      <c r="C774" s="5" t="s">
        <v>73</v>
      </c>
    </row>
    <row r="775" spans="1:3" x14ac:dyDescent="0.25">
      <c r="A775" s="2" t="s">
        <v>845</v>
      </c>
      <c r="B775" s="5" t="s">
        <v>71</v>
      </c>
      <c r="C775" s="5" t="s">
        <v>71</v>
      </c>
    </row>
    <row r="776" spans="1:3" x14ac:dyDescent="0.25">
      <c r="A776" s="2" t="s">
        <v>846</v>
      </c>
      <c r="B776" s="5" t="s">
        <v>1279</v>
      </c>
      <c r="C776" s="5" t="s">
        <v>1279</v>
      </c>
    </row>
    <row r="777" spans="1:3" x14ac:dyDescent="0.25">
      <c r="A777" s="2" t="s">
        <v>847</v>
      </c>
      <c r="B777" s="5" t="s">
        <v>1279</v>
      </c>
      <c r="C777" s="5" t="s">
        <v>1279</v>
      </c>
    </row>
    <row r="778" spans="1:3" x14ac:dyDescent="0.25">
      <c r="A778" s="2" t="s">
        <v>848</v>
      </c>
      <c r="B778" s="5" t="s">
        <v>71</v>
      </c>
      <c r="C778" s="5" t="s">
        <v>71</v>
      </c>
    </row>
    <row r="779" spans="1:3" x14ac:dyDescent="0.25">
      <c r="A779" s="2" t="s">
        <v>849</v>
      </c>
      <c r="B779" s="5" t="s">
        <v>71</v>
      </c>
      <c r="C779" s="5" t="s">
        <v>71</v>
      </c>
    </row>
    <row r="780" spans="1:3" x14ac:dyDescent="0.25">
      <c r="A780" s="2" t="s">
        <v>850</v>
      </c>
      <c r="B780" s="5" t="s">
        <v>71</v>
      </c>
      <c r="C780" s="5" t="s">
        <v>71</v>
      </c>
    </row>
    <row r="781" spans="1:3" x14ac:dyDescent="0.25">
      <c r="A781" s="2" t="s">
        <v>851</v>
      </c>
      <c r="B781" s="5" t="s">
        <v>73</v>
      </c>
      <c r="C781" s="5" t="s">
        <v>1279</v>
      </c>
    </row>
    <row r="782" spans="1:3" x14ac:dyDescent="0.25">
      <c r="A782" s="2" t="s">
        <v>852</v>
      </c>
      <c r="B782" s="5" t="s">
        <v>74</v>
      </c>
      <c r="C782" s="5" t="s">
        <v>1279</v>
      </c>
    </row>
    <row r="783" spans="1:3" x14ac:dyDescent="0.25">
      <c r="A783" s="2" t="s">
        <v>853</v>
      </c>
      <c r="B783" s="5" t="s">
        <v>71</v>
      </c>
      <c r="C783" s="5" t="s">
        <v>71</v>
      </c>
    </row>
    <row r="784" spans="1:3" x14ac:dyDescent="0.25">
      <c r="A784" s="2" t="s">
        <v>854</v>
      </c>
      <c r="B784" s="5" t="s">
        <v>71</v>
      </c>
      <c r="C784" s="5" t="s">
        <v>71</v>
      </c>
    </row>
    <row r="785" spans="1:3" x14ac:dyDescent="0.25">
      <c r="A785" s="2" t="s">
        <v>855</v>
      </c>
      <c r="B785" s="5" t="s">
        <v>1279</v>
      </c>
      <c r="C785" s="5" t="s">
        <v>73</v>
      </c>
    </row>
    <row r="786" spans="1:3" x14ac:dyDescent="0.25">
      <c r="A786" s="2" t="s">
        <v>856</v>
      </c>
      <c r="B786" s="5" t="s">
        <v>71</v>
      </c>
      <c r="C786" s="5" t="s">
        <v>71</v>
      </c>
    </row>
    <row r="787" spans="1:3" x14ac:dyDescent="0.25">
      <c r="A787" s="2" t="s">
        <v>857</v>
      </c>
      <c r="B787" s="5" t="s">
        <v>71</v>
      </c>
      <c r="C787" s="5" t="s">
        <v>71</v>
      </c>
    </row>
    <row r="788" spans="1:3" x14ac:dyDescent="0.25">
      <c r="A788" s="2" t="s">
        <v>858</v>
      </c>
      <c r="B788" s="5" t="s">
        <v>1279</v>
      </c>
      <c r="C788" s="5" t="s">
        <v>73</v>
      </c>
    </row>
    <row r="789" spans="1:3" x14ac:dyDescent="0.25">
      <c r="A789" s="2" t="s">
        <v>859</v>
      </c>
      <c r="B789" s="5" t="s">
        <v>71</v>
      </c>
      <c r="C789" s="5" t="s">
        <v>71</v>
      </c>
    </row>
    <row r="790" spans="1:3" x14ac:dyDescent="0.25">
      <c r="A790" s="2" t="s">
        <v>860</v>
      </c>
      <c r="B790" s="5" t="s">
        <v>71</v>
      </c>
      <c r="C790" s="5" t="s">
        <v>71</v>
      </c>
    </row>
    <row r="791" spans="1:3" x14ac:dyDescent="0.25">
      <c r="A791" s="2" t="s">
        <v>861</v>
      </c>
      <c r="B791" s="5" t="s">
        <v>1279</v>
      </c>
      <c r="C791" s="5" t="s">
        <v>1279</v>
      </c>
    </row>
    <row r="792" spans="1:3" x14ac:dyDescent="0.25">
      <c r="A792" s="2" t="s">
        <v>862</v>
      </c>
      <c r="B792" s="5" t="s">
        <v>73</v>
      </c>
      <c r="C792" s="5" t="s">
        <v>73</v>
      </c>
    </row>
    <row r="793" spans="1:3" x14ac:dyDescent="0.25">
      <c r="A793" s="2" t="s">
        <v>863</v>
      </c>
      <c r="B793" s="5" t="s">
        <v>71</v>
      </c>
      <c r="C793" s="5" t="s">
        <v>71</v>
      </c>
    </row>
    <row r="794" spans="1:3" x14ac:dyDescent="0.25">
      <c r="A794" s="2" t="s">
        <v>864</v>
      </c>
      <c r="B794" s="5" t="s">
        <v>1279</v>
      </c>
      <c r="C794" s="5" t="s">
        <v>73</v>
      </c>
    </row>
    <row r="795" spans="1:3" x14ac:dyDescent="0.25">
      <c r="A795" s="2" t="s">
        <v>865</v>
      </c>
      <c r="B795" s="5" t="s">
        <v>73</v>
      </c>
      <c r="C795" s="5" t="s">
        <v>73</v>
      </c>
    </row>
    <row r="796" spans="1:3" x14ac:dyDescent="0.25">
      <c r="A796" s="2" t="s">
        <v>866</v>
      </c>
      <c r="B796" s="5" t="s">
        <v>71</v>
      </c>
      <c r="C796" s="5" t="s">
        <v>71</v>
      </c>
    </row>
    <row r="797" spans="1:3" x14ac:dyDescent="0.25">
      <c r="A797" s="2" t="s">
        <v>867</v>
      </c>
      <c r="B797" s="5" t="s">
        <v>1279</v>
      </c>
      <c r="C797" s="5" t="s">
        <v>1279</v>
      </c>
    </row>
    <row r="798" spans="1:3" x14ac:dyDescent="0.25">
      <c r="A798" s="2" t="s">
        <v>868</v>
      </c>
      <c r="B798" s="5" t="s">
        <v>1279</v>
      </c>
      <c r="C798" s="5" t="s">
        <v>1279</v>
      </c>
    </row>
    <row r="799" spans="1:3" x14ac:dyDescent="0.25">
      <c r="A799" s="2" t="s">
        <v>869</v>
      </c>
      <c r="B799" s="5" t="s">
        <v>71</v>
      </c>
      <c r="C799" s="5" t="s">
        <v>71</v>
      </c>
    </row>
    <row r="800" spans="1:3" x14ac:dyDescent="0.25">
      <c r="A800" s="2" t="s">
        <v>870</v>
      </c>
      <c r="B800" s="5" t="s">
        <v>71</v>
      </c>
      <c r="C800" s="5" t="s">
        <v>71</v>
      </c>
    </row>
    <row r="801" spans="1:3" x14ac:dyDescent="0.25">
      <c r="A801" s="2" t="s">
        <v>871</v>
      </c>
      <c r="B801" s="5" t="s">
        <v>71</v>
      </c>
      <c r="C801" s="5" t="s">
        <v>71</v>
      </c>
    </row>
    <row r="802" spans="1:3" x14ac:dyDescent="0.25">
      <c r="A802" s="2" t="s">
        <v>872</v>
      </c>
      <c r="B802" s="5" t="s">
        <v>71</v>
      </c>
      <c r="C802" s="5" t="s">
        <v>71</v>
      </c>
    </row>
    <row r="803" spans="1:3" x14ac:dyDescent="0.25">
      <c r="A803" s="2" t="s">
        <v>873</v>
      </c>
      <c r="B803" s="5" t="s">
        <v>74</v>
      </c>
      <c r="C803" s="5" t="s">
        <v>1279</v>
      </c>
    </row>
    <row r="804" spans="1:3" x14ac:dyDescent="0.25">
      <c r="A804" s="2" t="s">
        <v>874</v>
      </c>
      <c r="B804" s="5" t="s">
        <v>71</v>
      </c>
      <c r="C804" s="5" t="s">
        <v>71</v>
      </c>
    </row>
    <row r="805" spans="1:3" x14ac:dyDescent="0.25">
      <c r="A805" s="2" t="s">
        <v>875</v>
      </c>
      <c r="B805" s="5" t="s">
        <v>73</v>
      </c>
      <c r="C805" s="5" t="s">
        <v>1279</v>
      </c>
    </row>
    <row r="806" spans="1:3" x14ac:dyDescent="0.25">
      <c r="A806" s="2" t="s">
        <v>876</v>
      </c>
      <c r="B806" s="5" t="s">
        <v>71</v>
      </c>
      <c r="C806" s="5" t="s">
        <v>71</v>
      </c>
    </row>
    <row r="807" spans="1:3" x14ac:dyDescent="0.25">
      <c r="A807" s="2" t="s">
        <v>877</v>
      </c>
      <c r="B807" s="5" t="s">
        <v>1279</v>
      </c>
      <c r="C807" s="5" t="s">
        <v>73</v>
      </c>
    </row>
    <row r="808" spans="1:3" x14ac:dyDescent="0.25">
      <c r="A808" s="2" t="s">
        <v>878</v>
      </c>
      <c r="B808" s="5" t="s">
        <v>71</v>
      </c>
      <c r="C808" s="5" t="s">
        <v>71</v>
      </c>
    </row>
    <row r="809" spans="1:3" x14ac:dyDescent="0.25">
      <c r="A809" s="2" t="s">
        <v>879</v>
      </c>
      <c r="B809" s="5" t="s">
        <v>1279</v>
      </c>
      <c r="C809" s="5" t="s">
        <v>1279</v>
      </c>
    </row>
    <row r="810" spans="1:3" x14ac:dyDescent="0.25">
      <c r="A810" s="2" t="s">
        <v>880</v>
      </c>
      <c r="B810" s="5" t="s">
        <v>73</v>
      </c>
      <c r="C810" s="5" t="s">
        <v>1279</v>
      </c>
    </row>
    <row r="811" spans="1:3" x14ac:dyDescent="0.25">
      <c r="A811" s="2" t="s">
        <v>881</v>
      </c>
      <c r="B811" s="5" t="s">
        <v>71</v>
      </c>
      <c r="C811" s="5" t="s">
        <v>71</v>
      </c>
    </row>
    <row r="812" spans="1:3" x14ac:dyDescent="0.25">
      <c r="A812" s="2" t="s">
        <v>882</v>
      </c>
      <c r="B812" s="5" t="s">
        <v>1279</v>
      </c>
      <c r="C812" s="5" t="s">
        <v>73</v>
      </c>
    </row>
    <row r="813" spans="1:3" x14ac:dyDescent="0.25">
      <c r="A813" s="2" t="s">
        <v>883</v>
      </c>
      <c r="B813" s="5" t="s">
        <v>1279</v>
      </c>
      <c r="C813" s="5" t="s">
        <v>73</v>
      </c>
    </row>
    <row r="814" spans="1:3" x14ac:dyDescent="0.25">
      <c r="A814" s="2" t="s">
        <v>884</v>
      </c>
      <c r="B814" s="5" t="s">
        <v>71</v>
      </c>
      <c r="C814" s="5" t="s">
        <v>71</v>
      </c>
    </row>
    <row r="815" spans="1:3" x14ac:dyDescent="0.25">
      <c r="A815" s="2" t="s">
        <v>885</v>
      </c>
      <c r="B815" s="5" t="s">
        <v>73</v>
      </c>
      <c r="C815" s="5" t="s">
        <v>73</v>
      </c>
    </row>
    <row r="816" spans="1:3" x14ac:dyDescent="0.25">
      <c r="A816" s="2" t="s">
        <v>886</v>
      </c>
      <c r="B816" s="5" t="s">
        <v>71</v>
      </c>
      <c r="C816" s="5" t="s">
        <v>71</v>
      </c>
    </row>
    <row r="817" spans="1:3" x14ac:dyDescent="0.25">
      <c r="A817" s="2" t="s">
        <v>887</v>
      </c>
      <c r="B817" s="5" t="s">
        <v>71</v>
      </c>
      <c r="C817" s="5" t="s">
        <v>71</v>
      </c>
    </row>
    <row r="818" spans="1:3" x14ac:dyDescent="0.25">
      <c r="A818" s="2" t="s">
        <v>888</v>
      </c>
      <c r="B818" s="5" t="s">
        <v>71</v>
      </c>
      <c r="C818" s="5" t="s">
        <v>71</v>
      </c>
    </row>
    <row r="819" spans="1:3" x14ac:dyDescent="0.25">
      <c r="A819" s="2" t="s">
        <v>889</v>
      </c>
      <c r="B819" s="5" t="s">
        <v>74</v>
      </c>
      <c r="C819" s="5" t="s">
        <v>73</v>
      </c>
    </row>
    <row r="820" spans="1:3" x14ac:dyDescent="0.25">
      <c r="A820" s="2" t="s">
        <v>890</v>
      </c>
      <c r="B820" s="5" t="s">
        <v>1279</v>
      </c>
      <c r="C820" s="5" t="s">
        <v>1279</v>
      </c>
    </row>
    <row r="821" spans="1:3" x14ac:dyDescent="0.25">
      <c r="A821" s="2" t="s">
        <v>891</v>
      </c>
      <c r="B821" s="5" t="s">
        <v>1279</v>
      </c>
      <c r="C821" s="5" t="s">
        <v>1279</v>
      </c>
    </row>
    <row r="822" spans="1:3" x14ac:dyDescent="0.25">
      <c r="A822" s="2" t="s">
        <v>892</v>
      </c>
      <c r="B822" s="5" t="s">
        <v>73</v>
      </c>
      <c r="C822" s="5" t="s">
        <v>1279</v>
      </c>
    </row>
    <row r="823" spans="1:3" x14ac:dyDescent="0.25">
      <c r="A823" s="2" t="s">
        <v>893</v>
      </c>
      <c r="B823" s="5" t="s">
        <v>71</v>
      </c>
      <c r="C823" s="5" t="s">
        <v>71</v>
      </c>
    </row>
    <row r="824" spans="1:3" x14ac:dyDescent="0.25">
      <c r="A824" s="2" t="s">
        <v>894</v>
      </c>
      <c r="B824" s="5" t="s">
        <v>71</v>
      </c>
      <c r="C824" s="5" t="s">
        <v>71</v>
      </c>
    </row>
    <row r="825" spans="1:3" x14ac:dyDescent="0.25">
      <c r="A825" s="2" t="s">
        <v>895</v>
      </c>
      <c r="B825" s="5" t="s">
        <v>1279</v>
      </c>
      <c r="C825" s="5" t="s">
        <v>1279</v>
      </c>
    </row>
    <row r="826" spans="1:3" x14ac:dyDescent="0.25">
      <c r="A826" s="2" t="s">
        <v>896</v>
      </c>
      <c r="B826" s="5" t="s">
        <v>71</v>
      </c>
      <c r="C826" s="5" t="s">
        <v>71</v>
      </c>
    </row>
    <row r="827" spans="1:3" x14ac:dyDescent="0.25">
      <c r="A827" s="2" t="s">
        <v>897</v>
      </c>
      <c r="B827" s="5" t="s">
        <v>1279</v>
      </c>
      <c r="C827" s="5" t="s">
        <v>1279</v>
      </c>
    </row>
    <row r="828" spans="1:3" x14ac:dyDescent="0.25">
      <c r="A828" s="2" t="s">
        <v>898</v>
      </c>
      <c r="B828" s="5" t="s">
        <v>71</v>
      </c>
      <c r="C828" s="5" t="s">
        <v>71</v>
      </c>
    </row>
    <row r="829" spans="1:3" x14ac:dyDescent="0.25">
      <c r="A829" s="2" t="s">
        <v>899</v>
      </c>
      <c r="B829" s="5" t="s">
        <v>71</v>
      </c>
      <c r="C829" s="5" t="s">
        <v>71</v>
      </c>
    </row>
    <row r="830" spans="1:3" x14ac:dyDescent="0.25">
      <c r="A830" s="2" t="s">
        <v>900</v>
      </c>
      <c r="B830" s="5" t="s">
        <v>1279</v>
      </c>
      <c r="C830" s="5" t="s">
        <v>1279</v>
      </c>
    </row>
    <row r="831" spans="1:3" x14ac:dyDescent="0.25">
      <c r="A831" s="2" t="s">
        <v>901</v>
      </c>
      <c r="B831" s="5" t="s">
        <v>1279</v>
      </c>
      <c r="C831" s="5" t="s">
        <v>1279</v>
      </c>
    </row>
    <row r="832" spans="1:3" x14ac:dyDescent="0.25">
      <c r="A832" s="2" t="s">
        <v>902</v>
      </c>
      <c r="B832" s="5" t="s">
        <v>74</v>
      </c>
      <c r="C832" s="5" t="s">
        <v>73</v>
      </c>
    </row>
    <row r="833" spans="1:3" x14ac:dyDescent="0.25">
      <c r="A833" s="2" t="s">
        <v>903</v>
      </c>
      <c r="B833" s="5" t="s">
        <v>71</v>
      </c>
      <c r="C833" s="5" t="s">
        <v>71</v>
      </c>
    </row>
    <row r="834" spans="1:3" x14ac:dyDescent="0.25">
      <c r="A834" s="2" t="s">
        <v>904</v>
      </c>
      <c r="B834" s="5" t="s">
        <v>1279</v>
      </c>
      <c r="C834" s="5" t="s">
        <v>1279</v>
      </c>
    </row>
    <row r="835" spans="1:3" x14ac:dyDescent="0.25">
      <c r="A835" s="2" t="s">
        <v>905</v>
      </c>
      <c r="B835" s="5" t="s">
        <v>71</v>
      </c>
      <c r="C835" s="5" t="s">
        <v>71</v>
      </c>
    </row>
    <row r="836" spans="1:3" x14ac:dyDescent="0.25">
      <c r="A836" s="2" t="s">
        <v>906</v>
      </c>
      <c r="B836" s="5" t="s">
        <v>71</v>
      </c>
      <c r="C836" s="5" t="s">
        <v>71</v>
      </c>
    </row>
    <row r="837" spans="1:3" x14ac:dyDescent="0.25">
      <c r="A837" s="2" t="s">
        <v>907</v>
      </c>
      <c r="B837" s="5" t="s">
        <v>71</v>
      </c>
      <c r="C837" s="5" t="s">
        <v>71</v>
      </c>
    </row>
    <row r="838" spans="1:3" x14ac:dyDescent="0.25">
      <c r="A838" s="2" t="s">
        <v>908</v>
      </c>
      <c r="B838" s="5" t="s">
        <v>71</v>
      </c>
      <c r="C838" s="5" t="s">
        <v>71</v>
      </c>
    </row>
    <row r="839" spans="1:3" x14ac:dyDescent="0.25">
      <c r="A839" s="2" t="s">
        <v>909</v>
      </c>
      <c r="B839" s="5" t="s">
        <v>71</v>
      </c>
      <c r="C839" s="5" t="s">
        <v>71</v>
      </c>
    </row>
    <row r="840" spans="1:3" x14ac:dyDescent="0.25">
      <c r="A840" s="2" t="s">
        <v>910</v>
      </c>
      <c r="B840" s="5" t="s">
        <v>74</v>
      </c>
      <c r="C840" s="5" t="s">
        <v>1279</v>
      </c>
    </row>
    <row r="841" spans="1:3" x14ac:dyDescent="0.25">
      <c r="A841" s="2" t="s">
        <v>911</v>
      </c>
      <c r="B841" s="5" t="s">
        <v>1279</v>
      </c>
      <c r="C841" s="5" t="s">
        <v>1279</v>
      </c>
    </row>
    <row r="842" spans="1:3" x14ac:dyDescent="0.25">
      <c r="A842" s="2" t="s">
        <v>912</v>
      </c>
      <c r="B842" s="5" t="s">
        <v>74</v>
      </c>
      <c r="C842" s="5" t="s">
        <v>1279</v>
      </c>
    </row>
    <row r="843" spans="1:3" x14ac:dyDescent="0.25">
      <c r="A843" s="2" t="s">
        <v>913</v>
      </c>
      <c r="B843" s="5" t="s">
        <v>1279</v>
      </c>
      <c r="C843" s="5" t="s">
        <v>73</v>
      </c>
    </row>
    <row r="844" spans="1:3" x14ac:dyDescent="0.25">
      <c r="A844" s="2" t="s">
        <v>914</v>
      </c>
      <c r="B844" s="5" t="s">
        <v>71</v>
      </c>
      <c r="C844" s="5" t="s">
        <v>71</v>
      </c>
    </row>
    <row r="845" spans="1:3" x14ac:dyDescent="0.25">
      <c r="A845" s="2" t="s">
        <v>915</v>
      </c>
      <c r="B845" s="5" t="s">
        <v>73</v>
      </c>
      <c r="C845" s="5" t="s">
        <v>1279</v>
      </c>
    </row>
    <row r="846" spans="1:3" x14ac:dyDescent="0.25">
      <c r="A846" s="2" t="s">
        <v>916</v>
      </c>
      <c r="B846" s="5" t="s">
        <v>1279</v>
      </c>
      <c r="C846" s="5" t="s">
        <v>1279</v>
      </c>
    </row>
    <row r="847" spans="1:3" x14ac:dyDescent="0.25">
      <c r="A847" s="2" t="s">
        <v>917</v>
      </c>
      <c r="B847" s="5" t="s">
        <v>1279</v>
      </c>
      <c r="C847" s="5" t="s">
        <v>1279</v>
      </c>
    </row>
    <row r="848" spans="1:3" x14ac:dyDescent="0.25">
      <c r="A848" s="2" t="s">
        <v>918</v>
      </c>
      <c r="B848" s="5" t="s">
        <v>71</v>
      </c>
      <c r="C848" s="5" t="s">
        <v>71</v>
      </c>
    </row>
    <row r="849" spans="1:3" x14ac:dyDescent="0.25">
      <c r="A849" s="2" t="s">
        <v>919</v>
      </c>
      <c r="B849" s="5" t="s">
        <v>73</v>
      </c>
      <c r="C849" s="5" t="s">
        <v>73</v>
      </c>
    </row>
    <row r="850" spans="1:3" x14ac:dyDescent="0.25">
      <c r="A850" s="2" t="s">
        <v>920</v>
      </c>
      <c r="B850" s="5" t="s">
        <v>1279</v>
      </c>
      <c r="C850" s="5" t="s">
        <v>1279</v>
      </c>
    </row>
    <row r="851" spans="1:3" x14ac:dyDescent="0.25">
      <c r="A851" s="2" t="s">
        <v>921</v>
      </c>
      <c r="B851" s="5" t="s">
        <v>73</v>
      </c>
      <c r="C851" s="5" t="s">
        <v>73</v>
      </c>
    </row>
    <row r="852" spans="1:3" x14ac:dyDescent="0.25">
      <c r="A852" s="2" t="s">
        <v>922</v>
      </c>
      <c r="B852" s="5" t="s">
        <v>1279</v>
      </c>
      <c r="C852" s="5" t="s">
        <v>1279</v>
      </c>
    </row>
    <row r="853" spans="1:3" x14ac:dyDescent="0.25">
      <c r="A853" s="2" t="s">
        <v>923</v>
      </c>
      <c r="B853" s="5" t="s">
        <v>71</v>
      </c>
      <c r="C853" s="5" t="s">
        <v>71</v>
      </c>
    </row>
    <row r="854" spans="1:3" x14ac:dyDescent="0.25">
      <c r="A854" s="2" t="s">
        <v>924</v>
      </c>
      <c r="B854" s="5" t="s">
        <v>1279</v>
      </c>
      <c r="C854" s="5" t="s">
        <v>73</v>
      </c>
    </row>
    <row r="855" spans="1:3" x14ac:dyDescent="0.25">
      <c r="A855" s="2" t="s">
        <v>925</v>
      </c>
      <c r="B855" s="5" t="s">
        <v>71</v>
      </c>
      <c r="C855" s="5" t="s">
        <v>71</v>
      </c>
    </row>
    <row r="856" spans="1:3" x14ac:dyDescent="0.25">
      <c r="A856" s="2" t="s">
        <v>926</v>
      </c>
      <c r="B856" s="5" t="s">
        <v>71</v>
      </c>
      <c r="C856" s="5" t="s">
        <v>71</v>
      </c>
    </row>
    <row r="857" spans="1:3" x14ac:dyDescent="0.25">
      <c r="A857" s="2" t="s">
        <v>927</v>
      </c>
      <c r="B857" s="5" t="s">
        <v>71</v>
      </c>
      <c r="C857" s="5" t="s">
        <v>71</v>
      </c>
    </row>
    <row r="858" spans="1:3" x14ac:dyDescent="0.25">
      <c r="A858" s="2" t="s">
        <v>928</v>
      </c>
      <c r="B858" s="5" t="s">
        <v>71</v>
      </c>
      <c r="C858" s="5" t="s">
        <v>71</v>
      </c>
    </row>
    <row r="859" spans="1:3" x14ac:dyDescent="0.25">
      <c r="A859" s="2" t="s">
        <v>929</v>
      </c>
      <c r="B859" s="5" t="s">
        <v>1279</v>
      </c>
      <c r="C859" s="5" t="s">
        <v>74</v>
      </c>
    </row>
    <row r="860" spans="1:3" x14ac:dyDescent="0.25">
      <c r="A860" s="2" t="s">
        <v>930</v>
      </c>
      <c r="B860" s="5" t="s">
        <v>71</v>
      </c>
      <c r="C860" s="5" t="s">
        <v>71</v>
      </c>
    </row>
    <row r="861" spans="1:3" x14ac:dyDescent="0.25">
      <c r="A861" s="2" t="s">
        <v>931</v>
      </c>
      <c r="B861" s="5" t="s">
        <v>1279</v>
      </c>
      <c r="C861" s="5" t="s">
        <v>73</v>
      </c>
    </row>
    <row r="862" spans="1:3" x14ac:dyDescent="0.25">
      <c r="A862" s="2" t="s">
        <v>932</v>
      </c>
      <c r="B862" s="5" t="s">
        <v>71</v>
      </c>
      <c r="C862" s="5" t="s">
        <v>71</v>
      </c>
    </row>
    <row r="863" spans="1:3" x14ac:dyDescent="0.25">
      <c r="A863" s="2" t="s">
        <v>933</v>
      </c>
      <c r="B863" s="5" t="s">
        <v>1279</v>
      </c>
      <c r="C863" s="5" t="s">
        <v>1279</v>
      </c>
    </row>
    <row r="864" spans="1:3" x14ac:dyDescent="0.25">
      <c r="A864" s="2" t="s">
        <v>934</v>
      </c>
      <c r="B864" s="5" t="s">
        <v>71</v>
      </c>
      <c r="C864" s="5" t="s">
        <v>71</v>
      </c>
    </row>
    <row r="865" spans="1:3" x14ac:dyDescent="0.25">
      <c r="A865" s="2" t="s">
        <v>935</v>
      </c>
      <c r="B865" s="5" t="s">
        <v>71</v>
      </c>
      <c r="C865" s="5" t="s">
        <v>71</v>
      </c>
    </row>
    <row r="866" spans="1:3" x14ac:dyDescent="0.25">
      <c r="A866" s="2" t="s">
        <v>936</v>
      </c>
      <c r="B866" s="5" t="s">
        <v>1279</v>
      </c>
      <c r="C866" s="5" t="s">
        <v>1279</v>
      </c>
    </row>
    <row r="867" spans="1:3" x14ac:dyDescent="0.25">
      <c r="A867" s="2" t="s">
        <v>937</v>
      </c>
      <c r="B867" s="5" t="s">
        <v>71</v>
      </c>
      <c r="C867" s="5" t="s">
        <v>71</v>
      </c>
    </row>
    <row r="868" spans="1:3" x14ac:dyDescent="0.25">
      <c r="A868" s="2" t="s">
        <v>938</v>
      </c>
      <c r="B868" s="5" t="s">
        <v>73</v>
      </c>
      <c r="C868" s="5" t="s">
        <v>1279</v>
      </c>
    </row>
    <row r="869" spans="1:3" x14ac:dyDescent="0.25">
      <c r="A869" s="2" t="s">
        <v>939</v>
      </c>
      <c r="B869" s="5" t="s">
        <v>73</v>
      </c>
      <c r="C869" s="5" t="s">
        <v>1279</v>
      </c>
    </row>
    <row r="870" spans="1:3" x14ac:dyDescent="0.25">
      <c r="A870" s="2" t="s">
        <v>940</v>
      </c>
      <c r="B870" s="5" t="s">
        <v>71</v>
      </c>
      <c r="C870" s="5" t="s">
        <v>71</v>
      </c>
    </row>
    <row r="871" spans="1:3" x14ac:dyDescent="0.25">
      <c r="A871" s="2" t="s">
        <v>941</v>
      </c>
      <c r="B871" s="5" t="s">
        <v>1279</v>
      </c>
      <c r="C871" s="5" t="s">
        <v>1279</v>
      </c>
    </row>
    <row r="872" spans="1:3" x14ac:dyDescent="0.25">
      <c r="A872" s="2" t="s">
        <v>942</v>
      </c>
      <c r="B872" s="5" t="s">
        <v>71</v>
      </c>
      <c r="C872" s="5" t="s">
        <v>71</v>
      </c>
    </row>
    <row r="873" spans="1:3" x14ac:dyDescent="0.25">
      <c r="A873" s="2" t="s">
        <v>943</v>
      </c>
      <c r="B873" s="5" t="s">
        <v>73</v>
      </c>
      <c r="C873" s="5" t="s">
        <v>1279</v>
      </c>
    </row>
    <row r="874" spans="1:3" x14ac:dyDescent="0.25">
      <c r="A874" s="2" t="s">
        <v>944</v>
      </c>
      <c r="B874" s="5" t="s">
        <v>73</v>
      </c>
      <c r="C874" s="5" t="s">
        <v>1279</v>
      </c>
    </row>
    <row r="875" spans="1:3" x14ac:dyDescent="0.25">
      <c r="A875" s="2" t="s">
        <v>945</v>
      </c>
      <c r="B875" s="5" t="s">
        <v>1279</v>
      </c>
      <c r="C875" s="5" t="s">
        <v>1279</v>
      </c>
    </row>
    <row r="876" spans="1:3" x14ac:dyDescent="0.25">
      <c r="A876" s="2" t="s">
        <v>946</v>
      </c>
      <c r="B876" s="5" t="s">
        <v>71</v>
      </c>
      <c r="C876" s="5" t="s">
        <v>71</v>
      </c>
    </row>
    <row r="877" spans="1:3" x14ac:dyDescent="0.25">
      <c r="A877" s="2" t="s">
        <v>947</v>
      </c>
      <c r="B877" s="5" t="s">
        <v>71</v>
      </c>
      <c r="C877" s="5" t="s">
        <v>71</v>
      </c>
    </row>
    <row r="878" spans="1:3" x14ac:dyDescent="0.25">
      <c r="A878" s="2" t="s">
        <v>948</v>
      </c>
      <c r="B878" s="5" t="s">
        <v>1279</v>
      </c>
      <c r="C878" s="5" t="s">
        <v>1279</v>
      </c>
    </row>
    <row r="879" spans="1:3" x14ac:dyDescent="0.25">
      <c r="A879" s="2" t="s">
        <v>949</v>
      </c>
      <c r="B879" s="5" t="s">
        <v>71</v>
      </c>
      <c r="C879" s="5" t="s">
        <v>71</v>
      </c>
    </row>
    <row r="880" spans="1:3" x14ac:dyDescent="0.25">
      <c r="A880" s="2" t="s">
        <v>950</v>
      </c>
      <c r="B880" s="5" t="s">
        <v>73</v>
      </c>
      <c r="C880" s="5" t="s">
        <v>1279</v>
      </c>
    </row>
    <row r="881" spans="1:3" x14ac:dyDescent="0.25">
      <c r="A881" s="2" t="s">
        <v>951</v>
      </c>
      <c r="B881" s="5" t="s">
        <v>71</v>
      </c>
      <c r="C881" s="5" t="s">
        <v>71</v>
      </c>
    </row>
    <row r="882" spans="1:3" x14ac:dyDescent="0.25">
      <c r="A882" s="2" t="s">
        <v>952</v>
      </c>
      <c r="B882" s="5" t="s">
        <v>71</v>
      </c>
      <c r="C882" s="5" t="s">
        <v>71</v>
      </c>
    </row>
    <row r="883" spans="1:3" x14ac:dyDescent="0.25">
      <c r="A883" s="2" t="s">
        <v>953</v>
      </c>
      <c r="B883" s="5" t="s">
        <v>1279</v>
      </c>
      <c r="C883" s="5" t="s">
        <v>1279</v>
      </c>
    </row>
    <row r="884" spans="1:3" x14ac:dyDescent="0.25">
      <c r="A884" s="2" t="s">
        <v>954</v>
      </c>
      <c r="B884" s="5" t="s">
        <v>71</v>
      </c>
      <c r="C884" s="5" t="s">
        <v>71</v>
      </c>
    </row>
    <row r="885" spans="1:3" x14ac:dyDescent="0.25">
      <c r="A885" s="2" t="s">
        <v>955</v>
      </c>
      <c r="B885" s="5" t="s">
        <v>71</v>
      </c>
      <c r="C885" s="5" t="s">
        <v>71</v>
      </c>
    </row>
    <row r="886" spans="1:3" x14ac:dyDescent="0.25">
      <c r="A886" s="2" t="s">
        <v>956</v>
      </c>
      <c r="B886" s="5" t="s">
        <v>71</v>
      </c>
      <c r="C886" s="5" t="s">
        <v>71</v>
      </c>
    </row>
    <row r="887" spans="1:3" x14ac:dyDescent="0.25">
      <c r="A887" s="2" t="s">
        <v>957</v>
      </c>
      <c r="B887" s="5" t="s">
        <v>71</v>
      </c>
      <c r="C887" s="5" t="s">
        <v>71</v>
      </c>
    </row>
    <row r="888" spans="1:3" x14ac:dyDescent="0.25">
      <c r="A888" s="2" t="s">
        <v>958</v>
      </c>
      <c r="B888" s="5" t="s">
        <v>71</v>
      </c>
      <c r="C888" s="5" t="s">
        <v>71</v>
      </c>
    </row>
    <row r="889" spans="1:3" x14ac:dyDescent="0.25">
      <c r="A889" s="2" t="s">
        <v>959</v>
      </c>
      <c r="B889" s="5" t="s">
        <v>73</v>
      </c>
      <c r="C889" s="5" t="s">
        <v>1279</v>
      </c>
    </row>
    <row r="890" spans="1:3" x14ac:dyDescent="0.25">
      <c r="A890" s="2" t="s">
        <v>960</v>
      </c>
      <c r="B890" s="5" t="s">
        <v>1279</v>
      </c>
      <c r="C890" s="5" t="s">
        <v>1279</v>
      </c>
    </row>
    <row r="891" spans="1:3" x14ac:dyDescent="0.25">
      <c r="A891" s="2" t="s">
        <v>961</v>
      </c>
      <c r="B891" s="5" t="s">
        <v>1279</v>
      </c>
      <c r="C891" s="5" t="s">
        <v>73</v>
      </c>
    </row>
    <row r="892" spans="1:3" x14ac:dyDescent="0.25">
      <c r="A892" s="2" t="s">
        <v>962</v>
      </c>
      <c r="B892" s="5" t="s">
        <v>71</v>
      </c>
      <c r="C892" s="5" t="s">
        <v>71</v>
      </c>
    </row>
    <row r="893" spans="1:3" x14ac:dyDescent="0.25">
      <c r="A893" s="2" t="s">
        <v>963</v>
      </c>
      <c r="B893" s="5" t="s">
        <v>71</v>
      </c>
      <c r="C893" s="5" t="s">
        <v>71</v>
      </c>
    </row>
    <row r="894" spans="1:3" x14ac:dyDescent="0.25">
      <c r="A894" s="2" t="s">
        <v>964</v>
      </c>
      <c r="B894" s="5" t="s">
        <v>71</v>
      </c>
      <c r="C894" s="5" t="s">
        <v>71</v>
      </c>
    </row>
    <row r="895" spans="1:3" x14ac:dyDescent="0.25">
      <c r="A895" s="2" t="s">
        <v>965</v>
      </c>
      <c r="B895" s="5" t="s">
        <v>71</v>
      </c>
      <c r="C895" s="5" t="s">
        <v>71</v>
      </c>
    </row>
    <row r="896" spans="1:3" x14ac:dyDescent="0.25">
      <c r="A896" s="2" t="s">
        <v>966</v>
      </c>
      <c r="B896" s="5" t="s">
        <v>71</v>
      </c>
      <c r="C896" s="5" t="s">
        <v>71</v>
      </c>
    </row>
    <row r="897" spans="1:3" x14ac:dyDescent="0.25">
      <c r="A897" s="2" t="s">
        <v>967</v>
      </c>
      <c r="B897" s="5" t="s">
        <v>71</v>
      </c>
      <c r="C897" s="5" t="s">
        <v>71</v>
      </c>
    </row>
    <row r="898" spans="1:3" x14ac:dyDescent="0.25">
      <c r="A898" s="2" t="s">
        <v>968</v>
      </c>
      <c r="B898" s="5" t="s">
        <v>71</v>
      </c>
      <c r="C898" s="5" t="s">
        <v>71</v>
      </c>
    </row>
    <row r="899" spans="1:3" x14ac:dyDescent="0.25">
      <c r="A899" s="2" t="s">
        <v>969</v>
      </c>
      <c r="B899" s="5" t="s">
        <v>71</v>
      </c>
      <c r="C899" s="5" t="s">
        <v>71</v>
      </c>
    </row>
    <row r="900" spans="1:3" x14ac:dyDescent="0.25">
      <c r="A900" s="2" t="s">
        <v>970</v>
      </c>
      <c r="B900" s="5" t="s">
        <v>71</v>
      </c>
      <c r="C900" s="5" t="s">
        <v>71</v>
      </c>
    </row>
    <row r="901" spans="1:3" x14ac:dyDescent="0.25">
      <c r="A901" s="2" t="s">
        <v>971</v>
      </c>
      <c r="B901" s="5" t="s">
        <v>71</v>
      </c>
      <c r="C901" s="5" t="s">
        <v>71</v>
      </c>
    </row>
    <row r="902" spans="1:3" x14ac:dyDescent="0.25">
      <c r="A902" s="2" t="s">
        <v>972</v>
      </c>
      <c r="B902" s="5" t="s">
        <v>71</v>
      </c>
      <c r="C902" s="5" t="s">
        <v>71</v>
      </c>
    </row>
    <row r="903" spans="1:3" x14ac:dyDescent="0.25">
      <c r="A903" s="2" t="s">
        <v>973</v>
      </c>
      <c r="B903" s="5" t="s">
        <v>1279</v>
      </c>
      <c r="C903" s="5" t="s">
        <v>1279</v>
      </c>
    </row>
    <row r="904" spans="1:3" x14ac:dyDescent="0.25">
      <c r="A904" s="2" t="s">
        <v>974</v>
      </c>
      <c r="B904" s="5" t="s">
        <v>1279</v>
      </c>
      <c r="C904" s="5" t="s">
        <v>1279</v>
      </c>
    </row>
    <row r="905" spans="1:3" x14ac:dyDescent="0.25">
      <c r="A905" s="2" t="s">
        <v>975</v>
      </c>
      <c r="B905" s="5" t="s">
        <v>71</v>
      </c>
      <c r="C905" s="5" t="s">
        <v>71</v>
      </c>
    </row>
    <row r="906" spans="1:3" x14ac:dyDescent="0.25">
      <c r="A906" s="2" t="s">
        <v>976</v>
      </c>
      <c r="B906" s="5" t="s">
        <v>71</v>
      </c>
      <c r="C906" s="5" t="s">
        <v>71</v>
      </c>
    </row>
    <row r="907" spans="1:3" x14ac:dyDescent="0.25">
      <c r="A907" s="2" t="s">
        <v>977</v>
      </c>
      <c r="B907" s="5" t="s">
        <v>71</v>
      </c>
      <c r="C907" s="5" t="s">
        <v>71</v>
      </c>
    </row>
    <row r="908" spans="1:3" x14ac:dyDescent="0.25">
      <c r="A908" s="2" t="s">
        <v>978</v>
      </c>
      <c r="B908" s="5" t="s">
        <v>71</v>
      </c>
      <c r="C908" s="5" t="s">
        <v>71</v>
      </c>
    </row>
    <row r="909" spans="1:3" x14ac:dyDescent="0.25">
      <c r="A909" s="2" t="s">
        <v>979</v>
      </c>
      <c r="B909" s="5" t="s">
        <v>71</v>
      </c>
      <c r="C909" s="5" t="s">
        <v>71</v>
      </c>
    </row>
    <row r="910" spans="1:3" x14ac:dyDescent="0.25">
      <c r="A910" s="2" t="s">
        <v>980</v>
      </c>
      <c r="B910" s="5" t="s">
        <v>71</v>
      </c>
      <c r="C910" s="5" t="s">
        <v>71</v>
      </c>
    </row>
    <row r="911" spans="1:3" x14ac:dyDescent="0.25">
      <c r="A911" s="2" t="s">
        <v>981</v>
      </c>
      <c r="B911" s="5" t="s">
        <v>71</v>
      </c>
      <c r="C911" s="5" t="s">
        <v>71</v>
      </c>
    </row>
    <row r="912" spans="1:3" x14ac:dyDescent="0.25">
      <c r="A912" s="2" t="s">
        <v>982</v>
      </c>
      <c r="B912" s="5" t="s">
        <v>71</v>
      </c>
      <c r="C912" s="5" t="s">
        <v>71</v>
      </c>
    </row>
    <row r="913" spans="1:3" x14ac:dyDescent="0.25">
      <c r="A913" s="2" t="s">
        <v>983</v>
      </c>
      <c r="B913" s="5" t="s">
        <v>71</v>
      </c>
      <c r="C913" s="5" t="s">
        <v>71</v>
      </c>
    </row>
    <row r="914" spans="1:3" x14ac:dyDescent="0.25">
      <c r="A914" s="2" t="s">
        <v>984</v>
      </c>
      <c r="B914" s="5" t="s">
        <v>71</v>
      </c>
      <c r="C914" s="5" t="s">
        <v>71</v>
      </c>
    </row>
    <row r="915" spans="1:3" x14ac:dyDescent="0.25">
      <c r="A915" s="2" t="s">
        <v>985</v>
      </c>
      <c r="B915" s="5" t="s">
        <v>73</v>
      </c>
      <c r="C915" s="5" t="s">
        <v>1279</v>
      </c>
    </row>
    <row r="916" spans="1:3" x14ac:dyDescent="0.25">
      <c r="A916" s="2" t="s">
        <v>986</v>
      </c>
      <c r="B916" s="5" t="s">
        <v>1279</v>
      </c>
      <c r="C916" s="5" t="s">
        <v>1279</v>
      </c>
    </row>
    <row r="917" spans="1:3" x14ac:dyDescent="0.25">
      <c r="A917" s="2" t="s">
        <v>987</v>
      </c>
      <c r="B917" s="5" t="s">
        <v>71</v>
      </c>
      <c r="C917" s="5" t="s">
        <v>71</v>
      </c>
    </row>
    <row r="918" spans="1:3" x14ac:dyDescent="0.25">
      <c r="A918" s="2" t="s">
        <v>988</v>
      </c>
      <c r="B918" s="5" t="s">
        <v>71</v>
      </c>
      <c r="C918" s="5" t="s">
        <v>71</v>
      </c>
    </row>
    <row r="919" spans="1:3" x14ac:dyDescent="0.25">
      <c r="A919" s="2" t="s">
        <v>989</v>
      </c>
      <c r="B919" s="5" t="s">
        <v>71</v>
      </c>
      <c r="C919" s="5" t="s">
        <v>71</v>
      </c>
    </row>
    <row r="920" spans="1:3" x14ac:dyDescent="0.25">
      <c r="A920" s="2" t="s">
        <v>990</v>
      </c>
      <c r="B920" s="5" t="s">
        <v>71</v>
      </c>
      <c r="C920" s="5" t="s">
        <v>71</v>
      </c>
    </row>
    <row r="921" spans="1:3" x14ac:dyDescent="0.25">
      <c r="A921" s="2" t="s">
        <v>991</v>
      </c>
      <c r="B921" s="5" t="s">
        <v>1279</v>
      </c>
      <c r="C921" s="5" t="s">
        <v>1279</v>
      </c>
    </row>
    <row r="922" spans="1:3" x14ac:dyDescent="0.25">
      <c r="A922" s="2" t="s">
        <v>992</v>
      </c>
      <c r="B922" s="5" t="s">
        <v>1279</v>
      </c>
      <c r="C922" s="5" t="s">
        <v>1279</v>
      </c>
    </row>
    <row r="923" spans="1:3" x14ac:dyDescent="0.25">
      <c r="A923" s="2" t="s">
        <v>993</v>
      </c>
      <c r="B923" s="5" t="s">
        <v>71</v>
      </c>
      <c r="C923" s="5" t="s">
        <v>71</v>
      </c>
    </row>
    <row r="924" spans="1:3" x14ac:dyDescent="0.25">
      <c r="A924" s="2" t="s">
        <v>994</v>
      </c>
      <c r="B924" s="5" t="s">
        <v>71</v>
      </c>
      <c r="C924" s="5" t="s">
        <v>71</v>
      </c>
    </row>
    <row r="925" spans="1:3" x14ac:dyDescent="0.25">
      <c r="A925" s="2" t="s">
        <v>995</v>
      </c>
      <c r="B925" s="5" t="s">
        <v>73</v>
      </c>
      <c r="C925" s="5" t="s">
        <v>73</v>
      </c>
    </row>
    <row r="926" spans="1:3" x14ac:dyDescent="0.25">
      <c r="A926" s="2" t="s">
        <v>996</v>
      </c>
      <c r="B926" s="5" t="s">
        <v>1279</v>
      </c>
      <c r="C926" s="5" t="s">
        <v>1279</v>
      </c>
    </row>
    <row r="927" spans="1:3" x14ac:dyDescent="0.25">
      <c r="A927" s="2" t="s">
        <v>997</v>
      </c>
      <c r="B927" s="5" t="s">
        <v>71</v>
      </c>
      <c r="C927" s="5" t="s">
        <v>71</v>
      </c>
    </row>
    <row r="928" spans="1:3" x14ac:dyDescent="0.25">
      <c r="A928" s="2" t="s">
        <v>998</v>
      </c>
      <c r="B928" s="5" t="s">
        <v>71</v>
      </c>
      <c r="C928" s="5" t="s">
        <v>71</v>
      </c>
    </row>
    <row r="929" spans="1:3" x14ac:dyDescent="0.25">
      <c r="A929" s="2" t="s">
        <v>999</v>
      </c>
      <c r="B929" s="5" t="s">
        <v>73</v>
      </c>
      <c r="C929" s="5" t="s">
        <v>1279</v>
      </c>
    </row>
    <row r="930" spans="1:3" x14ac:dyDescent="0.25">
      <c r="A930" s="2" t="s">
        <v>1000</v>
      </c>
      <c r="B930" s="5" t="s">
        <v>71</v>
      </c>
      <c r="C930" s="5" t="s">
        <v>71</v>
      </c>
    </row>
    <row r="931" spans="1:3" x14ac:dyDescent="0.25">
      <c r="A931" s="2" t="s">
        <v>1001</v>
      </c>
      <c r="B931" s="5" t="s">
        <v>1279</v>
      </c>
      <c r="C931" s="5" t="s">
        <v>1279</v>
      </c>
    </row>
    <row r="932" spans="1:3" x14ac:dyDescent="0.25">
      <c r="A932" s="2" t="s">
        <v>1002</v>
      </c>
      <c r="B932" s="5" t="s">
        <v>73</v>
      </c>
      <c r="C932" s="5" t="s">
        <v>1279</v>
      </c>
    </row>
    <row r="933" spans="1:3" x14ac:dyDescent="0.25">
      <c r="A933" s="2" t="s">
        <v>1003</v>
      </c>
      <c r="B933" s="5" t="s">
        <v>71</v>
      </c>
      <c r="C933" s="5" t="s">
        <v>71</v>
      </c>
    </row>
    <row r="934" spans="1:3" x14ac:dyDescent="0.25">
      <c r="A934" s="2" t="s">
        <v>1004</v>
      </c>
      <c r="B934" s="5" t="s">
        <v>73</v>
      </c>
      <c r="C934" s="5" t="s">
        <v>1279</v>
      </c>
    </row>
    <row r="935" spans="1:3" x14ac:dyDescent="0.25">
      <c r="A935" s="2" t="s">
        <v>1005</v>
      </c>
      <c r="B935" s="5" t="s">
        <v>1279</v>
      </c>
      <c r="C935" s="5" t="s">
        <v>73</v>
      </c>
    </row>
    <row r="936" spans="1:3" x14ac:dyDescent="0.25">
      <c r="A936" s="2" t="s">
        <v>1006</v>
      </c>
      <c r="B936" s="5" t="s">
        <v>71</v>
      </c>
      <c r="C936" s="5" t="s">
        <v>71</v>
      </c>
    </row>
    <row r="937" spans="1:3" x14ac:dyDescent="0.25">
      <c r="A937" s="2" t="s">
        <v>1007</v>
      </c>
      <c r="B937" s="5" t="s">
        <v>1279</v>
      </c>
      <c r="C937" s="5" t="s">
        <v>73</v>
      </c>
    </row>
    <row r="938" spans="1:3" x14ac:dyDescent="0.25">
      <c r="A938" s="2" t="s">
        <v>1008</v>
      </c>
      <c r="B938" s="5" t="s">
        <v>1279</v>
      </c>
      <c r="C938" s="5" t="s">
        <v>1279</v>
      </c>
    </row>
    <row r="939" spans="1:3" x14ac:dyDescent="0.25">
      <c r="A939" s="2" t="s">
        <v>1009</v>
      </c>
      <c r="B939" s="5" t="s">
        <v>1279</v>
      </c>
      <c r="C939" s="5" t="s">
        <v>1279</v>
      </c>
    </row>
    <row r="940" spans="1:3" x14ac:dyDescent="0.25">
      <c r="A940" s="2" t="s">
        <v>1010</v>
      </c>
      <c r="B940" s="5" t="s">
        <v>1279</v>
      </c>
      <c r="C940" s="5" t="s">
        <v>1279</v>
      </c>
    </row>
    <row r="941" spans="1:3" x14ac:dyDescent="0.25">
      <c r="A941" s="2" t="s">
        <v>1011</v>
      </c>
      <c r="B941" s="5" t="s">
        <v>73</v>
      </c>
      <c r="C941" s="5" t="s">
        <v>73</v>
      </c>
    </row>
    <row r="942" spans="1:3" x14ac:dyDescent="0.25">
      <c r="A942" s="2" t="s">
        <v>1012</v>
      </c>
      <c r="B942" s="5" t="s">
        <v>71</v>
      </c>
      <c r="C942" s="5" t="s">
        <v>71</v>
      </c>
    </row>
    <row r="943" spans="1:3" x14ac:dyDescent="0.25">
      <c r="A943" s="2" t="s">
        <v>1013</v>
      </c>
      <c r="B943" s="5" t="s">
        <v>71</v>
      </c>
      <c r="C943" s="5" t="s">
        <v>71</v>
      </c>
    </row>
    <row r="944" spans="1:3" x14ac:dyDescent="0.25">
      <c r="A944" s="2" t="s">
        <v>1014</v>
      </c>
      <c r="B944" s="5" t="s">
        <v>73</v>
      </c>
      <c r="C944" s="5" t="s">
        <v>1279</v>
      </c>
    </row>
    <row r="945" spans="1:3" x14ac:dyDescent="0.25">
      <c r="A945" s="2" t="s">
        <v>1015</v>
      </c>
      <c r="B945" s="5" t="s">
        <v>1279</v>
      </c>
      <c r="C945" s="5" t="s">
        <v>1279</v>
      </c>
    </row>
    <row r="946" spans="1:3" x14ac:dyDescent="0.25">
      <c r="A946" s="2" t="s">
        <v>1016</v>
      </c>
      <c r="B946" s="5" t="s">
        <v>71</v>
      </c>
      <c r="C946" s="5" t="s">
        <v>71</v>
      </c>
    </row>
    <row r="947" spans="1:3" x14ac:dyDescent="0.25">
      <c r="A947" s="2" t="s">
        <v>1017</v>
      </c>
      <c r="B947" s="5" t="s">
        <v>71</v>
      </c>
      <c r="C947" s="5" t="s">
        <v>71</v>
      </c>
    </row>
    <row r="948" spans="1:3" x14ac:dyDescent="0.25">
      <c r="A948" s="2" t="s">
        <v>1018</v>
      </c>
      <c r="B948" s="5" t="s">
        <v>73</v>
      </c>
      <c r="C948" s="5" t="s">
        <v>1279</v>
      </c>
    </row>
    <row r="949" spans="1:3" x14ac:dyDescent="0.25">
      <c r="A949" s="2" t="s">
        <v>1019</v>
      </c>
      <c r="B949" s="5" t="s">
        <v>71</v>
      </c>
      <c r="C949" s="5" t="s">
        <v>71</v>
      </c>
    </row>
    <row r="950" spans="1:3" x14ac:dyDescent="0.25">
      <c r="A950" s="2" t="s">
        <v>1020</v>
      </c>
      <c r="B950" s="5" t="s">
        <v>71</v>
      </c>
      <c r="C950" s="5" t="s">
        <v>71</v>
      </c>
    </row>
    <row r="951" spans="1:3" x14ac:dyDescent="0.25">
      <c r="A951" s="2" t="s">
        <v>1021</v>
      </c>
      <c r="B951" s="5" t="s">
        <v>71</v>
      </c>
      <c r="C951" s="5" t="s">
        <v>71</v>
      </c>
    </row>
    <row r="952" spans="1:3" x14ac:dyDescent="0.25">
      <c r="A952" s="2" t="s">
        <v>1022</v>
      </c>
      <c r="B952" s="5" t="s">
        <v>71</v>
      </c>
      <c r="C952" s="5" t="s">
        <v>71</v>
      </c>
    </row>
    <row r="953" spans="1:3" x14ac:dyDescent="0.25">
      <c r="A953" s="2" t="s">
        <v>1023</v>
      </c>
      <c r="B953" s="5" t="s">
        <v>71</v>
      </c>
      <c r="C953" s="5" t="s">
        <v>71</v>
      </c>
    </row>
    <row r="954" spans="1:3" x14ac:dyDescent="0.25">
      <c r="A954" s="2" t="s">
        <v>1024</v>
      </c>
      <c r="B954" s="5" t="s">
        <v>71</v>
      </c>
      <c r="C954" s="5" t="s">
        <v>71</v>
      </c>
    </row>
    <row r="955" spans="1:3" x14ac:dyDescent="0.25">
      <c r="A955" s="2" t="s">
        <v>1025</v>
      </c>
      <c r="B955" s="5" t="s">
        <v>71</v>
      </c>
      <c r="C955" s="5" t="s">
        <v>71</v>
      </c>
    </row>
    <row r="956" spans="1:3" x14ac:dyDescent="0.25">
      <c r="A956" s="2" t="s">
        <v>1026</v>
      </c>
      <c r="B956" s="5" t="s">
        <v>71</v>
      </c>
      <c r="C956" s="5" t="s">
        <v>71</v>
      </c>
    </row>
    <row r="957" spans="1:3" x14ac:dyDescent="0.25">
      <c r="A957" s="2" t="s">
        <v>1027</v>
      </c>
      <c r="B957" s="5" t="s">
        <v>71</v>
      </c>
      <c r="C957" s="5" t="s">
        <v>71</v>
      </c>
    </row>
    <row r="958" spans="1:3" x14ac:dyDescent="0.25">
      <c r="A958" s="2" t="s">
        <v>1028</v>
      </c>
      <c r="B958" s="5" t="s">
        <v>73</v>
      </c>
      <c r="C958" s="5" t="s">
        <v>73</v>
      </c>
    </row>
    <row r="959" spans="1:3" x14ac:dyDescent="0.25">
      <c r="A959" s="2" t="s">
        <v>1029</v>
      </c>
      <c r="B959" s="5" t="s">
        <v>73</v>
      </c>
      <c r="C959" s="5" t="s">
        <v>1279</v>
      </c>
    </row>
    <row r="960" spans="1:3" x14ac:dyDescent="0.25">
      <c r="A960" s="2" t="s">
        <v>1030</v>
      </c>
      <c r="B960" s="5" t="s">
        <v>71</v>
      </c>
      <c r="C960" s="5" t="s">
        <v>71</v>
      </c>
    </row>
    <row r="961" spans="1:3" x14ac:dyDescent="0.25">
      <c r="A961" s="2" t="s">
        <v>1031</v>
      </c>
      <c r="B961" s="5" t="s">
        <v>71</v>
      </c>
      <c r="C961" s="5" t="s">
        <v>71</v>
      </c>
    </row>
    <row r="962" spans="1:3" x14ac:dyDescent="0.25">
      <c r="A962" s="2" t="s">
        <v>1032</v>
      </c>
      <c r="B962" s="5" t="s">
        <v>71</v>
      </c>
      <c r="C962" s="5" t="s">
        <v>71</v>
      </c>
    </row>
    <row r="963" spans="1:3" x14ac:dyDescent="0.25">
      <c r="A963" s="2" t="s">
        <v>1033</v>
      </c>
      <c r="B963" s="5" t="s">
        <v>71</v>
      </c>
      <c r="C963" s="5" t="s">
        <v>71</v>
      </c>
    </row>
    <row r="964" spans="1:3" x14ac:dyDescent="0.25">
      <c r="A964" s="2" t="s">
        <v>1034</v>
      </c>
      <c r="B964" s="5" t="s">
        <v>71</v>
      </c>
      <c r="C964" s="5" t="s">
        <v>71</v>
      </c>
    </row>
    <row r="965" spans="1:3" x14ac:dyDescent="0.25">
      <c r="A965" s="2" t="s">
        <v>1035</v>
      </c>
      <c r="B965" s="5" t="s">
        <v>71</v>
      </c>
      <c r="C965" s="5" t="s">
        <v>71</v>
      </c>
    </row>
    <row r="966" spans="1:3" x14ac:dyDescent="0.25">
      <c r="A966" s="2" t="s">
        <v>1036</v>
      </c>
      <c r="B966" s="5" t="s">
        <v>71</v>
      </c>
      <c r="C966" s="5" t="s">
        <v>71</v>
      </c>
    </row>
    <row r="967" spans="1:3" x14ac:dyDescent="0.25">
      <c r="A967" s="2" t="s">
        <v>1037</v>
      </c>
      <c r="B967" s="5" t="s">
        <v>71</v>
      </c>
      <c r="C967" s="5" t="s">
        <v>71</v>
      </c>
    </row>
    <row r="968" spans="1:3" x14ac:dyDescent="0.25">
      <c r="A968" s="2" t="s">
        <v>1038</v>
      </c>
      <c r="B968" s="5" t="s">
        <v>71</v>
      </c>
      <c r="C968" s="5" t="s">
        <v>71</v>
      </c>
    </row>
    <row r="969" spans="1:3" x14ac:dyDescent="0.25">
      <c r="A969" s="2" t="s">
        <v>1039</v>
      </c>
      <c r="B969" s="5" t="s">
        <v>71</v>
      </c>
      <c r="C969" s="5" t="s">
        <v>71</v>
      </c>
    </row>
    <row r="970" spans="1:3" x14ac:dyDescent="0.25">
      <c r="A970" s="2" t="s">
        <v>1040</v>
      </c>
      <c r="B970" s="5" t="s">
        <v>71</v>
      </c>
      <c r="C970" s="5" t="s">
        <v>71</v>
      </c>
    </row>
    <row r="971" spans="1:3" x14ac:dyDescent="0.25">
      <c r="A971" s="2" t="s">
        <v>1041</v>
      </c>
      <c r="B971" s="5" t="s">
        <v>73</v>
      </c>
      <c r="C971" s="5" t="s">
        <v>74</v>
      </c>
    </row>
    <row r="972" spans="1:3" x14ac:dyDescent="0.25">
      <c r="A972" s="2" t="s">
        <v>1042</v>
      </c>
      <c r="B972" s="5" t="s">
        <v>71</v>
      </c>
      <c r="C972" s="5" t="s">
        <v>71</v>
      </c>
    </row>
    <row r="973" spans="1:3" x14ac:dyDescent="0.25">
      <c r="A973" s="2" t="s">
        <v>1043</v>
      </c>
      <c r="B973" s="5" t="s">
        <v>1279</v>
      </c>
      <c r="C973" s="5" t="s">
        <v>73</v>
      </c>
    </row>
    <row r="974" spans="1:3" x14ac:dyDescent="0.25">
      <c r="A974" s="2" t="s">
        <v>1044</v>
      </c>
      <c r="B974" s="5" t="s">
        <v>73</v>
      </c>
      <c r="C974" s="5" t="s">
        <v>1279</v>
      </c>
    </row>
    <row r="975" spans="1:3" x14ac:dyDescent="0.25">
      <c r="A975" s="2" t="s">
        <v>1045</v>
      </c>
      <c r="B975" s="5" t="s">
        <v>71</v>
      </c>
      <c r="C975" s="5" t="s">
        <v>71</v>
      </c>
    </row>
    <row r="976" spans="1:3" x14ac:dyDescent="0.25">
      <c r="A976" s="2" t="s">
        <v>1046</v>
      </c>
      <c r="B976" s="5" t="s">
        <v>71</v>
      </c>
      <c r="C976" s="5" t="s">
        <v>71</v>
      </c>
    </row>
    <row r="977" spans="1:3" x14ac:dyDescent="0.25">
      <c r="A977" s="2" t="s">
        <v>1047</v>
      </c>
      <c r="B977" s="5" t="s">
        <v>73</v>
      </c>
      <c r="C977" s="5" t="s">
        <v>73</v>
      </c>
    </row>
    <row r="978" spans="1:3" x14ac:dyDescent="0.25">
      <c r="A978" s="2" t="s">
        <v>1048</v>
      </c>
      <c r="B978" s="5" t="s">
        <v>1279</v>
      </c>
      <c r="C978" s="5" t="s">
        <v>1279</v>
      </c>
    </row>
    <row r="979" spans="1:3" x14ac:dyDescent="0.25">
      <c r="A979" s="2" t="s">
        <v>1049</v>
      </c>
      <c r="B979" s="5" t="s">
        <v>71</v>
      </c>
      <c r="C979" s="5" t="s">
        <v>71</v>
      </c>
    </row>
    <row r="980" spans="1:3" x14ac:dyDescent="0.25">
      <c r="A980" s="2" t="s">
        <v>1050</v>
      </c>
      <c r="B980" s="5" t="s">
        <v>71</v>
      </c>
      <c r="C980" s="5" t="s">
        <v>71</v>
      </c>
    </row>
    <row r="981" spans="1:3" x14ac:dyDescent="0.25">
      <c r="A981" s="2" t="s">
        <v>1051</v>
      </c>
      <c r="B981" s="5" t="s">
        <v>71</v>
      </c>
      <c r="C981" s="5" t="s">
        <v>71</v>
      </c>
    </row>
    <row r="982" spans="1:3" x14ac:dyDescent="0.25">
      <c r="A982" s="2" t="s">
        <v>1052</v>
      </c>
      <c r="B982" s="5" t="s">
        <v>1279</v>
      </c>
      <c r="C982" s="5" t="s">
        <v>1279</v>
      </c>
    </row>
    <row r="983" spans="1:3" x14ac:dyDescent="0.25">
      <c r="A983" s="2" t="s">
        <v>1053</v>
      </c>
      <c r="B983" s="5" t="s">
        <v>71</v>
      </c>
      <c r="C983" s="5" t="s">
        <v>71</v>
      </c>
    </row>
    <row r="984" spans="1:3" x14ac:dyDescent="0.25">
      <c r="A984" s="2" t="s">
        <v>1054</v>
      </c>
      <c r="B984" s="5" t="s">
        <v>71</v>
      </c>
      <c r="C984" s="5" t="s">
        <v>71</v>
      </c>
    </row>
    <row r="985" spans="1:3" x14ac:dyDescent="0.25">
      <c r="A985" s="2" t="s">
        <v>1055</v>
      </c>
      <c r="B985" s="5" t="s">
        <v>71</v>
      </c>
      <c r="C985" s="5" t="s">
        <v>71</v>
      </c>
    </row>
    <row r="986" spans="1:3" x14ac:dyDescent="0.25">
      <c r="A986" s="2" t="s">
        <v>1056</v>
      </c>
      <c r="B986" s="5" t="s">
        <v>1279</v>
      </c>
      <c r="C986" s="5" t="s">
        <v>1279</v>
      </c>
    </row>
    <row r="987" spans="1:3" x14ac:dyDescent="0.25">
      <c r="A987" s="2" t="s">
        <v>1057</v>
      </c>
      <c r="B987" s="5" t="s">
        <v>73</v>
      </c>
      <c r="C987" s="5" t="s">
        <v>1279</v>
      </c>
    </row>
    <row r="988" spans="1:3" x14ac:dyDescent="0.25">
      <c r="A988" s="2" t="s">
        <v>1058</v>
      </c>
      <c r="B988" s="5" t="s">
        <v>1279</v>
      </c>
      <c r="C988" s="5" t="s">
        <v>1279</v>
      </c>
    </row>
    <row r="989" spans="1:3" x14ac:dyDescent="0.25">
      <c r="A989" s="2" t="s">
        <v>1059</v>
      </c>
      <c r="B989" s="5" t="s">
        <v>74</v>
      </c>
      <c r="C989" s="5" t="s">
        <v>74</v>
      </c>
    </row>
    <row r="990" spans="1:3" x14ac:dyDescent="0.25">
      <c r="A990" s="2" t="s">
        <v>1060</v>
      </c>
      <c r="B990" s="5" t="s">
        <v>71</v>
      </c>
      <c r="C990" s="5" t="s">
        <v>71</v>
      </c>
    </row>
    <row r="991" spans="1:3" x14ac:dyDescent="0.25">
      <c r="A991" s="2" t="s">
        <v>1061</v>
      </c>
      <c r="B991" s="5" t="s">
        <v>71</v>
      </c>
      <c r="C991" s="5" t="s">
        <v>71</v>
      </c>
    </row>
    <row r="992" spans="1:3" x14ac:dyDescent="0.25">
      <c r="A992" s="2" t="s">
        <v>1062</v>
      </c>
      <c r="B992" s="5" t="s">
        <v>73</v>
      </c>
      <c r="C992" s="5" t="s">
        <v>73</v>
      </c>
    </row>
    <row r="993" spans="1:3" x14ac:dyDescent="0.25">
      <c r="A993" s="2" t="s">
        <v>1063</v>
      </c>
      <c r="B993" s="5" t="s">
        <v>73</v>
      </c>
      <c r="C993" s="5" t="s">
        <v>1279</v>
      </c>
    </row>
    <row r="994" spans="1:3" x14ac:dyDescent="0.25">
      <c r="A994" s="2" t="s">
        <v>1064</v>
      </c>
      <c r="B994" s="5" t="s">
        <v>71</v>
      </c>
      <c r="C994" s="5" t="s">
        <v>71</v>
      </c>
    </row>
    <row r="995" spans="1:3" x14ac:dyDescent="0.25">
      <c r="A995" s="2" t="s">
        <v>1065</v>
      </c>
      <c r="B995" s="5" t="s">
        <v>71</v>
      </c>
      <c r="C995" s="5" t="s">
        <v>71</v>
      </c>
    </row>
    <row r="996" spans="1:3" x14ac:dyDescent="0.25">
      <c r="A996" s="2" t="s">
        <v>1066</v>
      </c>
      <c r="B996" s="5" t="s">
        <v>1279</v>
      </c>
      <c r="C996" s="5" t="s">
        <v>1279</v>
      </c>
    </row>
    <row r="997" spans="1:3" x14ac:dyDescent="0.25">
      <c r="A997" s="2" t="s">
        <v>1067</v>
      </c>
      <c r="B997" s="5" t="s">
        <v>73</v>
      </c>
      <c r="C997" s="5" t="s">
        <v>73</v>
      </c>
    </row>
    <row r="998" spans="1:3" x14ac:dyDescent="0.25">
      <c r="A998" s="2" t="s">
        <v>1068</v>
      </c>
      <c r="B998" s="5" t="s">
        <v>71</v>
      </c>
      <c r="C998" s="5" t="s">
        <v>71</v>
      </c>
    </row>
    <row r="999" spans="1:3" x14ac:dyDescent="0.25">
      <c r="A999" s="2" t="s">
        <v>1069</v>
      </c>
      <c r="B999" s="5" t="s">
        <v>71</v>
      </c>
      <c r="C999" s="5" t="s">
        <v>71</v>
      </c>
    </row>
    <row r="1000" spans="1:3" x14ac:dyDescent="0.25">
      <c r="A1000" s="2" t="s">
        <v>1070</v>
      </c>
      <c r="B1000" s="5" t="s">
        <v>71</v>
      </c>
      <c r="C1000" s="5" t="s">
        <v>71</v>
      </c>
    </row>
    <row r="1001" spans="1:3" x14ac:dyDescent="0.25">
      <c r="A1001" s="2" t="s">
        <v>1071</v>
      </c>
      <c r="B1001" s="5" t="s">
        <v>71</v>
      </c>
      <c r="C1001" s="5" t="s">
        <v>71</v>
      </c>
    </row>
    <row r="1002" spans="1:3" x14ac:dyDescent="0.25">
      <c r="A1002" s="2" t="s">
        <v>1072</v>
      </c>
      <c r="B1002" s="5" t="s">
        <v>73</v>
      </c>
      <c r="C1002" s="5" t="s">
        <v>1279</v>
      </c>
    </row>
    <row r="1003" spans="1:3" x14ac:dyDescent="0.25">
      <c r="A1003" s="2" t="s">
        <v>1073</v>
      </c>
      <c r="B1003" s="5" t="s">
        <v>1279</v>
      </c>
      <c r="C1003" s="5" t="s">
        <v>1279</v>
      </c>
    </row>
    <row r="1004" spans="1:3" x14ac:dyDescent="0.25">
      <c r="A1004" s="2" t="s">
        <v>1074</v>
      </c>
      <c r="B1004" s="5" t="s">
        <v>71</v>
      </c>
      <c r="C1004" s="5" t="s">
        <v>71</v>
      </c>
    </row>
    <row r="1005" spans="1:3" x14ac:dyDescent="0.25">
      <c r="A1005" s="2" t="s">
        <v>1075</v>
      </c>
      <c r="B1005" s="5" t="s">
        <v>71</v>
      </c>
      <c r="C1005" s="5" t="s">
        <v>71</v>
      </c>
    </row>
    <row r="1006" spans="1:3" x14ac:dyDescent="0.25">
      <c r="A1006" s="2" t="s">
        <v>1076</v>
      </c>
      <c r="B1006" s="5" t="s">
        <v>71</v>
      </c>
      <c r="C1006" s="5" t="s">
        <v>71</v>
      </c>
    </row>
    <row r="1007" spans="1:3" x14ac:dyDescent="0.25">
      <c r="A1007" s="2" t="s">
        <v>1077</v>
      </c>
      <c r="B1007" s="5" t="s">
        <v>71</v>
      </c>
      <c r="C1007" s="5" t="s">
        <v>71</v>
      </c>
    </row>
    <row r="1008" spans="1:3" x14ac:dyDescent="0.25">
      <c r="A1008" s="2" t="s">
        <v>1078</v>
      </c>
      <c r="B1008" s="5" t="s">
        <v>71</v>
      </c>
      <c r="C1008" s="5" t="s">
        <v>71</v>
      </c>
    </row>
    <row r="1009" spans="1:3" x14ac:dyDescent="0.25">
      <c r="A1009" s="2" t="s">
        <v>1079</v>
      </c>
      <c r="B1009" s="5" t="s">
        <v>71</v>
      </c>
      <c r="C1009" s="5" t="s">
        <v>71</v>
      </c>
    </row>
    <row r="1010" spans="1:3" x14ac:dyDescent="0.25">
      <c r="A1010" s="2" t="s">
        <v>1080</v>
      </c>
      <c r="B1010" s="5" t="s">
        <v>73</v>
      </c>
      <c r="C1010" s="5" t="s">
        <v>73</v>
      </c>
    </row>
    <row r="1011" spans="1:3" x14ac:dyDescent="0.25">
      <c r="A1011" s="2" t="s">
        <v>1081</v>
      </c>
      <c r="B1011" s="5" t="s">
        <v>71</v>
      </c>
      <c r="C1011" s="5" t="s">
        <v>71</v>
      </c>
    </row>
    <row r="1012" spans="1:3" x14ac:dyDescent="0.25">
      <c r="A1012" s="2" t="s">
        <v>1082</v>
      </c>
      <c r="B1012" s="5" t="s">
        <v>71</v>
      </c>
      <c r="C1012" s="5" t="s">
        <v>71</v>
      </c>
    </row>
    <row r="1013" spans="1:3" x14ac:dyDescent="0.25">
      <c r="A1013" s="2" t="s">
        <v>1083</v>
      </c>
      <c r="B1013" s="5" t="s">
        <v>71</v>
      </c>
      <c r="C1013" s="5" t="s">
        <v>71</v>
      </c>
    </row>
    <row r="1014" spans="1:3" x14ac:dyDescent="0.25">
      <c r="A1014" s="2" t="s">
        <v>1084</v>
      </c>
      <c r="B1014" s="5" t="s">
        <v>71</v>
      </c>
      <c r="C1014" s="5" t="s">
        <v>71</v>
      </c>
    </row>
    <row r="1015" spans="1:3" x14ac:dyDescent="0.25">
      <c r="A1015" s="2" t="s">
        <v>1085</v>
      </c>
      <c r="B1015" s="5" t="s">
        <v>71</v>
      </c>
      <c r="C1015" s="5" t="s">
        <v>71</v>
      </c>
    </row>
    <row r="1016" spans="1:3" x14ac:dyDescent="0.25">
      <c r="A1016" s="2" t="s">
        <v>1086</v>
      </c>
      <c r="B1016" s="5" t="s">
        <v>71</v>
      </c>
      <c r="C1016" s="5" t="s">
        <v>71</v>
      </c>
    </row>
    <row r="1017" spans="1:3" x14ac:dyDescent="0.25">
      <c r="A1017" s="2" t="s">
        <v>1087</v>
      </c>
      <c r="B1017" s="5" t="s">
        <v>71</v>
      </c>
      <c r="C1017" s="5" t="s">
        <v>71</v>
      </c>
    </row>
    <row r="1018" spans="1:3" x14ac:dyDescent="0.25">
      <c r="A1018" s="2" t="s">
        <v>1088</v>
      </c>
      <c r="B1018" s="5" t="s">
        <v>71</v>
      </c>
      <c r="C1018" s="5" t="s">
        <v>71</v>
      </c>
    </row>
    <row r="1019" spans="1:3" x14ac:dyDescent="0.25">
      <c r="A1019" s="2" t="s">
        <v>1089</v>
      </c>
      <c r="B1019" s="5" t="s">
        <v>71</v>
      </c>
      <c r="C1019" s="5" t="s">
        <v>71</v>
      </c>
    </row>
    <row r="1020" spans="1:3" x14ac:dyDescent="0.25">
      <c r="A1020" s="2" t="s">
        <v>1090</v>
      </c>
      <c r="B1020" s="5" t="s">
        <v>73</v>
      </c>
      <c r="C1020" s="5" t="s">
        <v>1279</v>
      </c>
    </row>
    <row r="1021" spans="1:3" x14ac:dyDescent="0.25">
      <c r="A1021" s="2" t="s">
        <v>1091</v>
      </c>
      <c r="B1021" s="5" t="s">
        <v>71</v>
      </c>
      <c r="C1021" s="5" t="s">
        <v>71</v>
      </c>
    </row>
    <row r="1022" spans="1:3" x14ac:dyDescent="0.25">
      <c r="A1022" s="2" t="s">
        <v>1092</v>
      </c>
      <c r="B1022" s="5" t="s">
        <v>71</v>
      </c>
      <c r="C1022" s="5" t="s">
        <v>71</v>
      </c>
    </row>
    <row r="1023" spans="1:3" x14ac:dyDescent="0.25">
      <c r="A1023" s="2" t="s">
        <v>1093</v>
      </c>
      <c r="B1023" s="5" t="s">
        <v>71</v>
      </c>
      <c r="C1023" s="5" t="s">
        <v>71</v>
      </c>
    </row>
    <row r="1024" spans="1:3" x14ac:dyDescent="0.25">
      <c r="A1024" s="2" t="s">
        <v>1094</v>
      </c>
      <c r="B1024" s="5" t="s">
        <v>71</v>
      </c>
      <c r="C1024" s="5" t="s">
        <v>71</v>
      </c>
    </row>
    <row r="1025" spans="1:3" x14ac:dyDescent="0.25">
      <c r="A1025" s="2" t="s">
        <v>1095</v>
      </c>
      <c r="B1025" s="5" t="s">
        <v>71</v>
      </c>
      <c r="C1025" s="5" t="s">
        <v>71</v>
      </c>
    </row>
    <row r="1026" spans="1:3" x14ac:dyDescent="0.25">
      <c r="A1026" s="2" t="s">
        <v>1096</v>
      </c>
      <c r="B1026" s="5" t="s">
        <v>1279</v>
      </c>
      <c r="C1026" s="5" t="s">
        <v>1279</v>
      </c>
    </row>
    <row r="1027" spans="1:3" x14ac:dyDescent="0.25">
      <c r="A1027" s="2" t="s">
        <v>1097</v>
      </c>
      <c r="B1027" s="5" t="s">
        <v>74</v>
      </c>
      <c r="C1027" s="5" t="s">
        <v>1279</v>
      </c>
    </row>
    <row r="1028" spans="1:3" x14ac:dyDescent="0.25">
      <c r="A1028" s="2" t="s">
        <v>1098</v>
      </c>
      <c r="B1028" s="5" t="s">
        <v>71</v>
      </c>
      <c r="C1028" s="5" t="s">
        <v>71</v>
      </c>
    </row>
    <row r="1029" spans="1:3" x14ac:dyDescent="0.25">
      <c r="A1029" s="2" t="s">
        <v>1099</v>
      </c>
      <c r="B1029" s="5" t="s">
        <v>71</v>
      </c>
      <c r="C1029" s="5" t="s">
        <v>71</v>
      </c>
    </row>
    <row r="1030" spans="1:3" x14ac:dyDescent="0.25">
      <c r="A1030" s="2" t="s">
        <v>1100</v>
      </c>
      <c r="B1030" s="5" t="s">
        <v>1279</v>
      </c>
      <c r="C1030" s="5" t="s">
        <v>1279</v>
      </c>
    </row>
    <row r="1031" spans="1:3" x14ac:dyDescent="0.25">
      <c r="A1031" s="2" t="s">
        <v>1101</v>
      </c>
      <c r="B1031" s="5" t="s">
        <v>1279</v>
      </c>
      <c r="C1031" s="5" t="s">
        <v>1279</v>
      </c>
    </row>
    <row r="1032" spans="1:3" x14ac:dyDescent="0.25">
      <c r="A1032" s="2" t="s">
        <v>1102</v>
      </c>
      <c r="B1032" s="5" t="s">
        <v>1279</v>
      </c>
      <c r="C1032" s="5" t="s">
        <v>74</v>
      </c>
    </row>
    <row r="1033" spans="1:3" x14ac:dyDescent="0.25">
      <c r="A1033" s="2" t="s">
        <v>1103</v>
      </c>
      <c r="B1033" s="5" t="s">
        <v>73</v>
      </c>
      <c r="C1033" s="5" t="s">
        <v>1279</v>
      </c>
    </row>
    <row r="1034" spans="1:3" x14ac:dyDescent="0.25">
      <c r="A1034" s="2" t="s">
        <v>1104</v>
      </c>
      <c r="B1034" s="5" t="s">
        <v>73</v>
      </c>
      <c r="C1034" s="5" t="s">
        <v>1279</v>
      </c>
    </row>
    <row r="1035" spans="1:3" x14ac:dyDescent="0.25">
      <c r="A1035" s="2" t="s">
        <v>1105</v>
      </c>
      <c r="B1035" s="5" t="s">
        <v>71</v>
      </c>
      <c r="C1035" s="5" t="s">
        <v>71</v>
      </c>
    </row>
    <row r="1036" spans="1:3" x14ac:dyDescent="0.25">
      <c r="A1036" s="2" t="s">
        <v>1106</v>
      </c>
      <c r="B1036" s="5" t="s">
        <v>71</v>
      </c>
      <c r="C1036" s="5" t="s">
        <v>71</v>
      </c>
    </row>
    <row r="1037" spans="1:3" x14ac:dyDescent="0.25">
      <c r="A1037" s="2" t="s">
        <v>1107</v>
      </c>
      <c r="B1037" s="5" t="s">
        <v>71</v>
      </c>
      <c r="C1037" s="5" t="s">
        <v>71</v>
      </c>
    </row>
    <row r="1038" spans="1:3" x14ac:dyDescent="0.25">
      <c r="A1038" s="2" t="s">
        <v>1108</v>
      </c>
      <c r="B1038" s="5" t="s">
        <v>71</v>
      </c>
      <c r="C1038" s="5" t="s">
        <v>71</v>
      </c>
    </row>
    <row r="1039" spans="1:3" x14ac:dyDescent="0.25">
      <c r="A1039" s="2" t="s">
        <v>1109</v>
      </c>
      <c r="B1039" s="5" t="s">
        <v>71</v>
      </c>
      <c r="C1039" s="5" t="s">
        <v>71</v>
      </c>
    </row>
    <row r="1040" spans="1:3" x14ac:dyDescent="0.25">
      <c r="A1040" s="2" t="s">
        <v>1110</v>
      </c>
      <c r="B1040" s="5" t="s">
        <v>71</v>
      </c>
      <c r="C1040" s="5" t="s">
        <v>71</v>
      </c>
    </row>
    <row r="1041" spans="1:3" x14ac:dyDescent="0.25">
      <c r="A1041" s="2" t="s">
        <v>1111</v>
      </c>
      <c r="B1041" s="5" t="s">
        <v>73</v>
      </c>
      <c r="C1041" s="5" t="s">
        <v>1279</v>
      </c>
    </row>
    <row r="1042" spans="1:3" x14ac:dyDescent="0.25">
      <c r="A1042" s="2" t="s">
        <v>1112</v>
      </c>
      <c r="B1042" s="5" t="s">
        <v>1279</v>
      </c>
      <c r="C1042" s="5" t="s">
        <v>74</v>
      </c>
    </row>
    <row r="1043" spans="1:3" x14ac:dyDescent="0.25">
      <c r="A1043" s="2" t="s">
        <v>1113</v>
      </c>
      <c r="B1043" s="5" t="s">
        <v>71</v>
      </c>
      <c r="C1043" s="5" t="s">
        <v>71</v>
      </c>
    </row>
    <row r="1044" spans="1:3" x14ac:dyDescent="0.25">
      <c r="A1044" s="2" t="s">
        <v>1114</v>
      </c>
      <c r="B1044" s="5" t="s">
        <v>71</v>
      </c>
      <c r="C1044" s="5" t="s">
        <v>71</v>
      </c>
    </row>
    <row r="1045" spans="1:3" x14ac:dyDescent="0.25">
      <c r="A1045" s="2" t="s">
        <v>1115</v>
      </c>
      <c r="B1045" s="5" t="s">
        <v>71</v>
      </c>
      <c r="C1045" s="5" t="s">
        <v>71</v>
      </c>
    </row>
    <row r="1046" spans="1:3" x14ac:dyDescent="0.25">
      <c r="A1046" s="2" t="s">
        <v>1116</v>
      </c>
      <c r="B1046" s="5" t="s">
        <v>71</v>
      </c>
      <c r="C1046" s="5" t="s">
        <v>71</v>
      </c>
    </row>
    <row r="1047" spans="1:3" x14ac:dyDescent="0.25">
      <c r="A1047" s="2" t="s">
        <v>1117</v>
      </c>
      <c r="B1047" s="5" t="s">
        <v>71</v>
      </c>
      <c r="C1047" s="5" t="s">
        <v>71</v>
      </c>
    </row>
    <row r="1048" spans="1:3" x14ac:dyDescent="0.25">
      <c r="A1048" s="2" t="s">
        <v>1118</v>
      </c>
      <c r="B1048" s="5" t="s">
        <v>71</v>
      </c>
      <c r="C1048" s="5" t="s">
        <v>71</v>
      </c>
    </row>
    <row r="1049" spans="1:3" x14ac:dyDescent="0.25">
      <c r="A1049" s="2" t="s">
        <v>1119</v>
      </c>
      <c r="B1049" s="5" t="s">
        <v>71</v>
      </c>
      <c r="C1049" s="5" t="s">
        <v>71</v>
      </c>
    </row>
    <row r="1050" spans="1:3" x14ac:dyDescent="0.25">
      <c r="A1050" s="2" t="s">
        <v>1120</v>
      </c>
      <c r="B1050" s="5" t="s">
        <v>71</v>
      </c>
      <c r="C1050" s="5" t="s">
        <v>71</v>
      </c>
    </row>
    <row r="1051" spans="1:3" x14ac:dyDescent="0.25">
      <c r="A1051" s="2" t="s">
        <v>1121</v>
      </c>
      <c r="B1051" s="5" t="s">
        <v>71</v>
      </c>
      <c r="C1051" s="5" t="s">
        <v>71</v>
      </c>
    </row>
    <row r="1052" spans="1:3" x14ac:dyDescent="0.25">
      <c r="A1052" s="2" t="s">
        <v>1122</v>
      </c>
      <c r="B1052" s="5" t="s">
        <v>71</v>
      </c>
      <c r="C1052" s="5" t="s">
        <v>71</v>
      </c>
    </row>
    <row r="1053" spans="1:3" x14ac:dyDescent="0.25">
      <c r="A1053" s="2" t="s">
        <v>1123</v>
      </c>
      <c r="B1053" s="5" t="s">
        <v>71</v>
      </c>
      <c r="C1053" s="5" t="s">
        <v>71</v>
      </c>
    </row>
    <row r="1054" spans="1:3" x14ac:dyDescent="0.25">
      <c r="A1054" s="2" t="s">
        <v>1124</v>
      </c>
      <c r="B1054" s="5" t="s">
        <v>71</v>
      </c>
      <c r="C1054" s="5" t="s">
        <v>71</v>
      </c>
    </row>
    <row r="1055" spans="1:3" x14ac:dyDescent="0.25">
      <c r="A1055" s="2" t="s">
        <v>1125</v>
      </c>
      <c r="B1055" s="5" t="s">
        <v>1279</v>
      </c>
      <c r="C1055" s="5" t="s">
        <v>1279</v>
      </c>
    </row>
    <row r="1056" spans="1:3" x14ac:dyDescent="0.25">
      <c r="A1056" s="2" t="s">
        <v>1126</v>
      </c>
      <c r="B1056" s="5" t="s">
        <v>71</v>
      </c>
      <c r="C1056" s="5" t="s">
        <v>71</v>
      </c>
    </row>
    <row r="1057" spans="1:3" x14ac:dyDescent="0.25">
      <c r="A1057" s="2" t="s">
        <v>1127</v>
      </c>
      <c r="B1057" s="5" t="s">
        <v>1279</v>
      </c>
      <c r="C1057" s="5" t="s">
        <v>74</v>
      </c>
    </row>
    <row r="1058" spans="1:3" x14ac:dyDescent="0.25">
      <c r="A1058" s="2" t="s">
        <v>1128</v>
      </c>
      <c r="B1058" s="5" t="s">
        <v>73</v>
      </c>
      <c r="C1058" s="5" t="s">
        <v>73</v>
      </c>
    </row>
    <row r="1059" spans="1:3" x14ac:dyDescent="0.25">
      <c r="A1059" s="2" t="s">
        <v>1129</v>
      </c>
      <c r="B1059" s="5" t="s">
        <v>71</v>
      </c>
      <c r="C1059" s="5" t="s">
        <v>71</v>
      </c>
    </row>
    <row r="1060" spans="1:3" x14ac:dyDescent="0.25">
      <c r="A1060" s="2" t="s">
        <v>1130</v>
      </c>
      <c r="B1060" s="5" t="s">
        <v>71</v>
      </c>
      <c r="C1060" s="5" t="s">
        <v>71</v>
      </c>
    </row>
    <row r="1061" spans="1:3" x14ac:dyDescent="0.25">
      <c r="A1061" s="2" t="s">
        <v>1131</v>
      </c>
      <c r="B1061" s="5" t="s">
        <v>71</v>
      </c>
      <c r="C1061" s="5" t="s">
        <v>71</v>
      </c>
    </row>
    <row r="1062" spans="1:3" x14ac:dyDescent="0.25">
      <c r="A1062" s="2" t="s">
        <v>1132</v>
      </c>
      <c r="B1062" s="5" t="s">
        <v>71</v>
      </c>
      <c r="C1062" s="5" t="s">
        <v>71</v>
      </c>
    </row>
    <row r="1063" spans="1:3" x14ac:dyDescent="0.25">
      <c r="A1063" s="2" t="s">
        <v>1133</v>
      </c>
      <c r="B1063" s="5" t="s">
        <v>71</v>
      </c>
      <c r="C1063" s="5" t="s">
        <v>71</v>
      </c>
    </row>
    <row r="1064" spans="1:3" x14ac:dyDescent="0.25">
      <c r="A1064" s="2" t="s">
        <v>1134</v>
      </c>
      <c r="B1064" s="5" t="s">
        <v>71</v>
      </c>
      <c r="C1064" s="5" t="s">
        <v>71</v>
      </c>
    </row>
    <row r="1065" spans="1:3" x14ac:dyDescent="0.25">
      <c r="A1065" s="2" t="s">
        <v>1135</v>
      </c>
      <c r="B1065" s="5" t="s">
        <v>73</v>
      </c>
      <c r="C1065" s="5" t="s">
        <v>73</v>
      </c>
    </row>
    <row r="1066" spans="1:3" x14ac:dyDescent="0.25">
      <c r="A1066" s="2" t="s">
        <v>1136</v>
      </c>
      <c r="B1066" s="5" t="s">
        <v>71</v>
      </c>
      <c r="C1066" s="5" t="s">
        <v>71</v>
      </c>
    </row>
    <row r="1067" spans="1:3" x14ac:dyDescent="0.25">
      <c r="A1067" s="2" t="s">
        <v>1137</v>
      </c>
      <c r="B1067" s="5" t="s">
        <v>71</v>
      </c>
      <c r="C1067" s="5" t="s">
        <v>71</v>
      </c>
    </row>
    <row r="1068" spans="1:3" x14ac:dyDescent="0.25">
      <c r="A1068" s="2" t="s">
        <v>1138</v>
      </c>
      <c r="B1068" s="5" t="s">
        <v>1279</v>
      </c>
      <c r="C1068" s="5" t="s">
        <v>1279</v>
      </c>
    </row>
    <row r="1069" spans="1:3" x14ac:dyDescent="0.25">
      <c r="A1069" s="2" t="s">
        <v>1139</v>
      </c>
      <c r="B1069" s="5" t="s">
        <v>71</v>
      </c>
      <c r="C1069" s="5" t="s">
        <v>71</v>
      </c>
    </row>
    <row r="1070" spans="1:3" x14ac:dyDescent="0.25">
      <c r="A1070" s="2" t="s">
        <v>1140</v>
      </c>
      <c r="B1070" s="5" t="s">
        <v>71</v>
      </c>
      <c r="C1070" s="5" t="s">
        <v>71</v>
      </c>
    </row>
    <row r="1071" spans="1:3" x14ac:dyDescent="0.25">
      <c r="A1071" s="2" t="s">
        <v>1141</v>
      </c>
      <c r="B1071" s="5" t="s">
        <v>73</v>
      </c>
      <c r="C1071" s="5" t="s">
        <v>73</v>
      </c>
    </row>
    <row r="1072" spans="1:3" x14ac:dyDescent="0.25">
      <c r="A1072" s="2" t="s">
        <v>1142</v>
      </c>
      <c r="B1072" s="5" t="s">
        <v>71</v>
      </c>
      <c r="C1072" s="5" t="s">
        <v>71</v>
      </c>
    </row>
    <row r="1073" spans="1:3" x14ac:dyDescent="0.25">
      <c r="A1073" s="2" t="s">
        <v>1143</v>
      </c>
      <c r="B1073" s="5" t="s">
        <v>71</v>
      </c>
      <c r="C1073" s="5" t="s">
        <v>71</v>
      </c>
    </row>
    <row r="1074" spans="1:3" x14ac:dyDescent="0.25">
      <c r="A1074" s="2" t="s">
        <v>1144</v>
      </c>
      <c r="B1074" s="5" t="s">
        <v>1279</v>
      </c>
      <c r="C1074" s="5" t="s">
        <v>73</v>
      </c>
    </row>
    <row r="1075" spans="1:3" x14ac:dyDescent="0.25">
      <c r="A1075" s="2" t="s">
        <v>1145</v>
      </c>
      <c r="B1075" s="5" t="s">
        <v>71</v>
      </c>
      <c r="C1075" s="5" t="s">
        <v>71</v>
      </c>
    </row>
    <row r="1076" spans="1:3" x14ac:dyDescent="0.25">
      <c r="A1076" s="2" t="s">
        <v>1146</v>
      </c>
      <c r="B1076" s="5" t="s">
        <v>71</v>
      </c>
      <c r="C1076" s="5" t="s">
        <v>71</v>
      </c>
    </row>
    <row r="1077" spans="1:3" x14ac:dyDescent="0.25">
      <c r="A1077" s="2" t="s">
        <v>1147</v>
      </c>
      <c r="B1077" s="5" t="s">
        <v>71</v>
      </c>
      <c r="C1077" s="5" t="s">
        <v>71</v>
      </c>
    </row>
    <row r="1078" spans="1:3" x14ac:dyDescent="0.25">
      <c r="A1078" s="2" t="s">
        <v>1148</v>
      </c>
      <c r="B1078" s="5" t="s">
        <v>71</v>
      </c>
      <c r="C1078" s="5" t="s">
        <v>71</v>
      </c>
    </row>
    <row r="1079" spans="1:3" x14ac:dyDescent="0.25">
      <c r="A1079" s="2" t="s">
        <v>1149</v>
      </c>
      <c r="B1079" s="5" t="s">
        <v>71</v>
      </c>
      <c r="C1079" s="5" t="s">
        <v>71</v>
      </c>
    </row>
    <row r="1080" spans="1:3" x14ac:dyDescent="0.25">
      <c r="A1080" s="2" t="s">
        <v>1150</v>
      </c>
      <c r="B1080" s="5" t="s">
        <v>71</v>
      </c>
      <c r="C1080" s="5" t="s">
        <v>71</v>
      </c>
    </row>
    <row r="1081" spans="1:3" x14ac:dyDescent="0.25">
      <c r="A1081" s="2" t="s">
        <v>1151</v>
      </c>
      <c r="B1081" s="5" t="s">
        <v>71</v>
      </c>
      <c r="C1081" s="5" t="s">
        <v>71</v>
      </c>
    </row>
    <row r="1082" spans="1:3" x14ac:dyDescent="0.25">
      <c r="A1082" s="2" t="s">
        <v>1152</v>
      </c>
      <c r="B1082" s="5" t="s">
        <v>71</v>
      </c>
      <c r="C1082" s="5" t="s">
        <v>71</v>
      </c>
    </row>
    <row r="1083" spans="1:3" x14ac:dyDescent="0.25">
      <c r="A1083" s="2" t="s">
        <v>1153</v>
      </c>
      <c r="B1083" s="5" t="s">
        <v>1279</v>
      </c>
      <c r="C1083" s="5" t="s">
        <v>1279</v>
      </c>
    </row>
    <row r="1084" spans="1:3" x14ac:dyDescent="0.25">
      <c r="A1084" s="2" t="s">
        <v>1154</v>
      </c>
      <c r="B1084" s="5" t="s">
        <v>1279</v>
      </c>
      <c r="C1084" s="5" t="s">
        <v>1279</v>
      </c>
    </row>
    <row r="1085" spans="1:3" x14ac:dyDescent="0.25">
      <c r="A1085" s="2" t="s">
        <v>1155</v>
      </c>
      <c r="B1085" s="5" t="s">
        <v>73</v>
      </c>
      <c r="C1085" s="5" t="s">
        <v>1279</v>
      </c>
    </row>
    <row r="1086" spans="1:3" x14ac:dyDescent="0.25">
      <c r="A1086" s="2" t="s">
        <v>1156</v>
      </c>
      <c r="B1086" s="5" t="s">
        <v>1279</v>
      </c>
      <c r="C1086" s="5" t="s">
        <v>73</v>
      </c>
    </row>
    <row r="1087" spans="1:3" x14ac:dyDescent="0.25">
      <c r="A1087" s="2" t="s">
        <v>1157</v>
      </c>
      <c r="B1087" s="5" t="s">
        <v>71</v>
      </c>
      <c r="C1087" s="5" t="s">
        <v>71</v>
      </c>
    </row>
    <row r="1088" spans="1:3" x14ac:dyDescent="0.25">
      <c r="A1088" s="2" t="s">
        <v>1158</v>
      </c>
      <c r="B1088" s="5" t="s">
        <v>71</v>
      </c>
      <c r="C1088" s="5" t="s">
        <v>71</v>
      </c>
    </row>
    <row r="1089" spans="1:3" x14ac:dyDescent="0.25">
      <c r="A1089" s="2" t="s">
        <v>1159</v>
      </c>
      <c r="B1089" s="5" t="s">
        <v>73</v>
      </c>
      <c r="C1089" s="5" t="s">
        <v>1279</v>
      </c>
    </row>
    <row r="1090" spans="1:3" x14ac:dyDescent="0.25">
      <c r="A1090" s="2" t="s">
        <v>1160</v>
      </c>
      <c r="B1090" s="5" t="s">
        <v>71</v>
      </c>
      <c r="C1090" s="5" t="s">
        <v>71</v>
      </c>
    </row>
    <row r="1091" spans="1:3" x14ac:dyDescent="0.25">
      <c r="A1091" s="2" t="s">
        <v>1161</v>
      </c>
      <c r="B1091" s="5" t="s">
        <v>71</v>
      </c>
      <c r="C1091" s="5" t="s">
        <v>71</v>
      </c>
    </row>
    <row r="1092" spans="1:3" x14ac:dyDescent="0.25">
      <c r="A1092" s="2" t="s">
        <v>1162</v>
      </c>
      <c r="B1092" s="5" t="s">
        <v>73</v>
      </c>
      <c r="C1092" s="5" t="s">
        <v>1279</v>
      </c>
    </row>
    <row r="1093" spans="1:3" x14ac:dyDescent="0.25">
      <c r="A1093" s="2" t="s">
        <v>1163</v>
      </c>
      <c r="B1093" s="5" t="s">
        <v>71</v>
      </c>
      <c r="C1093" s="5" t="s">
        <v>71</v>
      </c>
    </row>
    <row r="1094" spans="1:3" x14ac:dyDescent="0.25">
      <c r="A1094" s="2" t="s">
        <v>1164</v>
      </c>
      <c r="B1094" s="5" t="s">
        <v>71</v>
      </c>
      <c r="C1094" s="5" t="s">
        <v>71</v>
      </c>
    </row>
    <row r="1095" spans="1:3" x14ac:dyDescent="0.25">
      <c r="A1095" s="2" t="s">
        <v>1165</v>
      </c>
      <c r="B1095" s="5" t="s">
        <v>71</v>
      </c>
      <c r="C1095" s="5" t="s">
        <v>71</v>
      </c>
    </row>
    <row r="1096" spans="1:3" x14ac:dyDescent="0.25">
      <c r="A1096" s="2" t="s">
        <v>1166</v>
      </c>
      <c r="B1096" s="5" t="s">
        <v>1279</v>
      </c>
      <c r="C1096" s="5" t="s">
        <v>73</v>
      </c>
    </row>
    <row r="1097" spans="1:3" x14ac:dyDescent="0.25">
      <c r="A1097" s="2" t="s">
        <v>1167</v>
      </c>
      <c r="B1097" s="5" t="s">
        <v>71</v>
      </c>
      <c r="C1097" s="5" t="s">
        <v>71</v>
      </c>
    </row>
    <row r="1098" spans="1:3" x14ac:dyDescent="0.25">
      <c r="A1098" s="2" t="s">
        <v>1168</v>
      </c>
      <c r="B1098" s="5" t="s">
        <v>71</v>
      </c>
      <c r="C1098" s="5" t="s">
        <v>71</v>
      </c>
    </row>
    <row r="1099" spans="1:3" x14ac:dyDescent="0.25">
      <c r="A1099" s="2" t="s">
        <v>1169</v>
      </c>
      <c r="B1099" s="5" t="s">
        <v>73</v>
      </c>
      <c r="C1099" s="5" t="s">
        <v>1279</v>
      </c>
    </row>
    <row r="1100" spans="1:3" x14ac:dyDescent="0.25">
      <c r="A1100" s="2" t="s">
        <v>1170</v>
      </c>
      <c r="B1100" s="5" t="s">
        <v>1279</v>
      </c>
      <c r="C1100" s="5" t="s">
        <v>1279</v>
      </c>
    </row>
    <row r="1101" spans="1:3" x14ac:dyDescent="0.25">
      <c r="A1101" s="2" t="s">
        <v>1171</v>
      </c>
      <c r="B1101" s="5" t="s">
        <v>71</v>
      </c>
      <c r="C1101" s="5" t="s">
        <v>71</v>
      </c>
    </row>
    <row r="1102" spans="1:3" x14ac:dyDescent="0.25">
      <c r="A1102" s="2" t="s">
        <v>1172</v>
      </c>
      <c r="B1102" s="5" t="s">
        <v>71</v>
      </c>
      <c r="C1102" s="5" t="s">
        <v>71</v>
      </c>
    </row>
    <row r="1103" spans="1:3" x14ac:dyDescent="0.25">
      <c r="A1103" s="2" t="s">
        <v>1173</v>
      </c>
      <c r="B1103" s="5" t="s">
        <v>1279</v>
      </c>
      <c r="C1103" s="5" t="s">
        <v>1279</v>
      </c>
    </row>
    <row r="1104" spans="1:3" x14ac:dyDescent="0.25">
      <c r="A1104" s="2" t="s">
        <v>1174</v>
      </c>
      <c r="B1104" s="5" t="s">
        <v>71</v>
      </c>
      <c r="C1104" s="5" t="s">
        <v>71</v>
      </c>
    </row>
    <row r="1105" spans="1:3" x14ac:dyDescent="0.25">
      <c r="A1105" s="2" t="s">
        <v>1175</v>
      </c>
      <c r="B1105" s="5" t="s">
        <v>71</v>
      </c>
      <c r="C1105" s="5" t="s">
        <v>71</v>
      </c>
    </row>
    <row r="1106" spans="1:3" x14ac:dyDescent="0.25">
      <c r="A1106" s="2" t="s">
        <v>1176</v>
      </c>
      <c r="B1106" s="5" t="s">
        <v>1279</v>
      </c>
      <c r="C1106" s="5" t="s">
        <v>1279</v>
      </c>
    </row>
    <row r="1107" spans="1:3" x14ac:dyDescent="0.25">
      <c r="A1107" s="2" t="s">
        <v>1177</v>
      </c>
      <c r="B1107" s="5" t="s">
        <v>71</v>
      </c>
      <c r="C1107" s="5" t="s">
        <v>71</v>
      </c>
    </row>
    <row r="1108" spans="1:3" x14ac:dyDescent="0.25">
      <c r="A1108" s="2" t="s">
        <v>1178</v>
      </c>
      <c r="B1108" s="5" t="s">
        <v>71</v>
      </c>
      <c r="C1108" s="5" t="s">
        <v>71</v>
      </c>
    </row>
    <row r="1109" spans="1:3" x14ac:dyDescent="0.25">
      <c r="A1109" s="2" t="s">
        <v>1179</v>
      </c>
      <c r="B1109" s="5" t="s">
        <v>71</v>
      </c>
      <c r="C1109" s="5" t="s">
        <v>71</v>
      </c>
    </row>
    <row r="1110" spans="1:3" x14ac:dyDescent="0.25">
      <c r="A1110" s="2" t="s">
        <v>1180</v>
      </c>
      <c r="B1110" s="5" t="s">
        <v>71</v>
      </c>
      <c r="C1110" s="5" t="s">
        <v>71</v>
      </c>
    </row>
    <row r="1111" spans="1:3" x14ac:dyDescent="0.25">
      <c r="A1111" s="2" t="s">
        <v>1181</v>
      </c>
      <c r="B1111" s="5" t="s">
        <v>1279</v>
      </c>
      <c r="C1111" s="5" t="s">
        <v>1279</v>
      </c>
    </row>
    <row r="1112" spans="1:3" x14ac:dyDescent="0.25">
      <c r="A1112" s="2" t="s">
        <v>1182</v>
      </c>
      <c r="B1112" s="5" t="s">
        <v>71</v>
      </c>
      <c r="C1112" s="5" t="s">
        <v>71</v>
      </c>
    </row>
    <row r="1113" spans="1:3" x14ac:dyDescent="0.25">
      <c r="A1113" s="2" t="s">
        <v>1183</v>
      </c>
      <c r="B1113" s="5" t="s">
        <v>71</v>
      </c>
      <c r="C1113" s="5" t="s">
        <v>71</v>
      </c>
    </row>
    <row r="1114" spans="1:3" x14ac:dyDescent="0.25">
      <c r="A1114" s="2" t="s">
        <v>1184</v>
      </c>
      <c r="B1114" s="5" t="s">
        <v>71</v>
      </c>
      <c r="C1114" s="5" t="s">
        <v>71</v>
      </c>
    </row>
    <row r="1115" spans="1:3" x14ac:dyDescent="0.25">
      <c r="A1115" s="2" t="s">
        <v>1185</v>
      </c>
      <c r="B1115" s="5" t="s">
        <v>71</v>
      </c>
      <c r="C1115" s="5" t="s">
        <v>71</v>
      </c>
    </row>
    <row r="1116" spans="1:3" x14ac:dyDescent="0.25">
      <c r="A1116" s="2" t="s">
        <v>1186</v>
      </c>
      <c r="B1116" s="5" t="s">
        <v>71</v>
      </c>
      <c r="C1116" s="5" t="s">
        <v>71</v>
      </c>
    </row>
    <row r="1117" spans="1:3" x14ac:dyDescent="0.25">
      <c r="A1117" s="2" t="s">
        <v>1187</v>
      </c>
      <c r="B1117" s="5" t="s">
        <v>71</v>
      </c>
      <c r="C1117" s="5" t="s">
        <v>71</v>
      </c>
    </row>
    <row r="1118" spans="1:3" x14ac:dyDescent="0.25">
      <c r="A1118" s="2" t="s">
        <v>1188</v>
      </c>
      <c r="B1118" s="5" t="s">
        <v>71</v>
      </c>
      <c r="C1118" s="5" t="s">
        <v>71</v>
      </c>
    </row>
    <row r="1119" spans="1:3" x14ac:dyDescent="0.25">
      <c r="A1119" s="2" t="s">
        <v>1189</v>
      </c>
      <c r="B1119" s="5" t="s">
        <v>71</v>
      </c>
      <c r="C1119" s="5" t="s">
        <v>71</v>
      </c>
    </row>
    <row r="1120" spans="1:3" x14ac:dyDescent="0.25">
      <c r="A1120" s="2" t="s">
        <v>1190</v>
      </c>
      <c r="B1120" s="5" t="s">
        <v>71</v>
      </c>
      <c r="C1120" s="5" t="s">
        <v>71</v>
      </c>
    </row>
    <row r="1121" spans="1:3" x14ac:dyDescent="0.25">
      <c r="A1121" s="2" t="s">
        <v>1191</v>
      </c>
      <c r="B1121" s="5" t="s">
        <v>71</v>
      </c>
      <c r="C1121" s="5" t="s">
        <v>71</v>
      </c>
    </row>
    <row r="1122" spans="1:3" x14ac:dyDescent="0.25">
      <c r="A1122" s="2" t="s">
        <v>1192</v>
      </c>
      <c r="B1122" s="5" t="s">
        <v>71</v>
      </c>
      <c r="C1122" s="5" t="s">
        <v>71</v>
      </c>
    </row>
    <row r="1123" spans="1:3" x14ac:dyDescent="0.25">
      <c r="A1123" s="2" t="s">
        <v>1193</v>
      </c>
      <c r="B1123" s="5" t="s">
        <v>71</v>
      </c>
      <c r="C1123" s="5" t="s">
        <v>71</v>
      </c>
    </row>
    <row r="1124" spans="1:3" x14ac:dyDescent="0.25">
      <c r="A1124" s="2" t="s">
        <v>1194</v>
      </c>
      <c r="B1124" s="5" t="s">
        <v>1279</v>
      </c>
      <c r="C1124" s="5" t="s">
        <v>1279</v>
      </c>
    </row>
    <row r="1125" spans="1:3" x14ac:dyDescent="0.25">
      <c r="A1125" s="2" t="s">
        <v>1195</v>
      </c>
      <c r="B1125" s="5" t="s">
        <v>71</v>
      </c>
      <c r="C1125" s="5" t="s">
        <v>71</v>
      </c>
    </row>
    <row r="1126" spans="1:3" x14ac:dyDescent="0.25">
      <c r="A1126" s="2" t="s">
        <v>1196</v>
      </c>
      <c r="B1126" s="5" t="s">
        <v>71</v>
      </c>
      <c r="C1126" s="5" t="s">
        <v>71</v>
      </c>
    </row>
    <row r="1127" spans="1:3" x14ac:dyDescent="0.25">
      <c r="A1127" s="2" t="s">
        <v>1197</v>
      </c>
      <c r="B1127" s="5" t="s">
        <v>71</v>
      </c>
      <c r="C1127" s="5" t="s">
        <v>71</v>
      </c>
    </row>
    <row r="1128" spans="1:3" x14ac:dyDescent="0.25">
      <c r="A1128" s="2" t="s">
        <v>1198</v>
      </c>
      <c r="B1128" s="5" t="s">
        <v>71</v>
      </c>
      <c r="C1128" s="5" t="s">
        <v>71</v>
      </c>
    </row>
    <row r="1129" spans="1:3" x14ac:dyDescent="0.25">
      <c r="A1129" s="2" t="s">
        <v>1199</v>
      </c>
      <c r="B1129" s="5" t="s">
        <v>1279</v>
      </c>
      <c r="C1129" s="5" t="s">
        <v>1279</v>
      </c>
    </row>
    <row r="1130" spans="1:3" x14ac:dyDescent="0.25">
      <c r="A1130" s="2" t="s">
        <v>1200</v>
      </c>
      <c r="B1130" s="5" t="s">
        <v>71</v>
      </c>
      <c r="C1130" s="5" t="s">
        <v>71</v>
      </c>
    </row>
    <row r="1131" spans="1:3" x14ac:dyDescent="0.25">
      <c r="A1131" s="2" t="s">
        <v>1201</v>
      </c>
      <c r="B1131" s="5" t="s">
        <v>71</v>
      </c>
      <c r="C1131" s="5" t="s">
        <v>71</v>
      </c>
    </row>
    <row r="1132" spans="1:3" x14ac:dyDescent="0.25">
      <c r="A1132" s="2" t="s">
        <v>1202</v>
      </c>
      <c r="B1132" s="5" t="s">
        <v>1279</v>
      </c>
      <c r="C1132" s="5" t="s">
        <v>1279</v>
      </c>
    </row>
    <row r="1133" spans="1:3" x14ac:dyDescent="0.25">
      <c r="A1133" s="2" t="s">
        <v>1203</v>
      </c>
      <c r="B1133" s="5" t="s">
        <v>71</v>
      </c>
      <c r="C1133" s="5" t="s">
        <v>71</v>
      </c>
    </row>
    <row r="1134" spans="1:3" x14ac:dyDescent="0.25">
      <c r="A1134" s="2" t="s">
        <v>1204</v>
      </c>
      <c r="B1134" s="5" t="s">
        <v>71</v>
      </c>
      <c r="C1134" s="5" t="s">
        <v>71</v>
      </c>
    </row>
    <row r="1135" spans="1:3" x14ac:dyDescent="0.25">
      <c r="A1135" s="2" t="s">
        <v>1205</v>
      </c>
      <c r="B1135" s="5" t="s">
        <v>1279</v>
      </c>
      <c r="C1135" s="5" t="s">
        <v>1279</v>
      </c>
    </row>
    <row r="1136" spans="1:3" x14ac:dyDescent="0.25">
      <c r="A1136" s="2" t="s">
        <v>1206</v>
      </c>
      <c r="B1136" s="5" t="s">
        <v>71</v>
      </c>
      <c r="C1136" s="5" t="s">
        <v>71</v>
      </c>
    </row>
    <row r="1137" spans="1:3" x14ac:dyDescent="0.25">
      <c r="A1137" s="2" t="s">
        <v>1207</v>
      </c>
      <c r="B1137" s="5" t="s">
        <v>71</v>
      </c>
      <c r="C1137" s="5" t="s">
        <v>71</v>
      </c>
    </row>
    <row r="1138" spans="1:3" x14ac:dyDescent="0.25">
      <c r="A1138" s="2" t="s">
        <v>1208</v>
      </c>
      <c r="B1138" s="5" t="s">
        <v>71</v>
      </c>
      <c r="C1138" s="5" t="s">
        <v>71</v>
      </c>
    </row>
    <row r="1139" spans="1:3" x14ac:dyDescent="0.25">
      <c r="A1139" s="2" t="s">
        <v>1209</v>
      </c>
      <c r="B1139" s="5" t="s">
        <v>71</v>
      </c>
      <c r="C1139" s="5" t="s">
        <v>71</v>
      </c>
    </row>
    <row r="1140" spans="1:3" x14ac:dyDescent="0.25">
      <c r="A1140" s="2" t="s">
        <v>1210</v>
      </c>
      <c r="B1140" s="5" t="s">
        <v>71</v>
      </c>
      <c r="C1140" s="5" t="s">
        <v>71</v>
      </c>
    </row>
    <row r="1141" spans="1:3" x14ac:dyDescent="0.25">
      <c r="A1141" s="2" t="s">
        <v>1211</v>
      </c>
      <c r="B1141" s="5" t="s">
        <v>71</v>
      </c>
      <c r="C1141" s="5" t="s">
        <v>71</v>
      </c>
    </row>
    <row r="1142" spans="1:3" x14ac:dyDescent="0.25">
      <c r="A1142" s="2" t="s">
        <v>1212</v>
      </c>
      <c r="B1142" s="5" t="s">
        <v>1279</v>
      </c>
      <c r="C1142" s="5" t="s">
        <v>1279</v>
      </c>
    </row>
    <row r="1143" spans="1:3" x14ac:dyDescent="0.25">
      <c r="A1143" s="2" t="s">
        <v>1213</v>
      </c>
      <c r="B1143" s="5" t="s">
        <v>71</v>
      </c>
      <c r="C1143" s="5" t="s">
        <v>71</v>
      </c>
    </row>
    <row r="1144" spans="1:3" x14ac:dyDescent="0.25">
      <c r="A1144" s="2" t="s">
        <v>1214</v>
      </c>
      <c r="B1144" s="5" t="s">
        <v>73</v>
      </c>
      <c r="C1144" s="5" t="s">
        <v>1279</v>
      </c>
    </row>
    <row r="1145" spans="1:3" x14ac:dyDescent="0.25">
      <c r="A1145" s="2" t="s">
        <v>1215</v>
      </c>
      <c r="B1145" s="5" t="s">
        <v>71</v>
      </c>
      <c r="C1145" s="5" t="s">
        <v>71</v>
      </c>
    </row>
    <row r="1146" spans="1:3" x14ac:dyDescent="0.25">
      <c r="A1146" s="2" t="s">
        <v>1216</v>
      </c>
      <c r="B1146" s="5" t="s">
        <v>71</v>
      </c>
      <c r="C1146" s="5" t="s">
        <v>71</v>
      </c>
    </row>
    <row r="1147" spans="1:3" x14ac:dyDescent="0.25">
      <c r="A1147" s="2" t="s">
        <v>1217</v>
      </c>
      <c r="B1147" s="5" t="s">
        <v>71</v>
      </c>
      <c r="C1147" s="5" t="s">
        <v>71</v>
      </c>
    </row>
    <row r="1148" spans="1:3" x14ac:dyDescent="0.25">
      <c r="A1148" s="2" t="s">
        <v>1218</v>
      </c>
      <c r="B1148" s="5" t="s">
        <v>71</v>
      </c>
      <c r="C1148" s="5" t="s">
        <v>71</v>
      </c>
    </row>
    <row r="1149" spans="1:3" x14ac:dyDescent="0.25">
      <c r="A1149" s="2" t="s">
        <v>1219</v>
      </c>
      <c r="B1149" s="5" t="s">
        <v>71</v>
      </c>
      <c r="C1149" s="5" t="s">
        <v>71</v>
      </c>
    </row>
    <row r="1150" spans="1:3" x14ac:dyDescent="0.25">
      <c r="A1150" s="2" t="s">
        <v>1220</v>
      </c>
      <c r="B1150" s="5" t="s">
        <v>71</v>
      </c>
      <c r="C1150" s="5" t="s">
        <v>71</v>
      </c>
    </row>
    <row r="1151" spans="1:3" x14ac:dyDescent="0.25">
      <c r="A1151" s="2" t="s">
        <v>1221</v>
      </c>
      <c r="B1151" s="5" t="s">
        <v>71</v>
      </c>
      <c r="C1151" s="5" t="s">
        <v>71</v>
      </c>
    </row>
    <row r="1152" spans="1:3" x14ac:dyDescent="0.25">
      <c r="A1152" s="2" t="s">
        <v>1222</v>
      </c>
      <c r="B1152" s="5" t="s">
        <v>71</v>
      </c>
      <c r="C1152" s="5" t="s">
        <v>71</v>
      </c>
    </row>
    <row r="1153" spans="1:3" x14ac:dyDescent="0.25">
      <c r="A1153" s="2" t="s">
        <v>1223</v>
      </c>
      <c r="B1153" s="5" t="s">
        <v>71</v>
      </c>
      <c r="C1153" s="5" t="s">
        <v>71</v>
      </c>
    </row>
    <row r="1154" spans="1:3" x14ac:dyDescent="0.25">
      <c r="A1154" s="2" t="s">
        <v>1224</v>
      </c>
      <c r="B1154" s="5" t="s">
        <v>71</v>
      </c>
      <c r="C1154" s="5" t="s">
        <v>71</v>
      </c>
    </row>
    <row r="1155" spans="1:3" x14ac:dyDescent="0.25">
      <c r="A1155" s="2" t="s">
        <v>1225</v>
      </c>
      <c r="B1155" s="5" t="s">
        <v>71</v>
      </c>
      <c r="C1155" s="5" t="s">
        <v>71</v>
      </c>
    </row>
    <row r="1156" spans="1:3" x14ac:dyDescent="0.25">
      <c r="A1156" s="2" t="s">
        <v>1226</v>
      </c>
      <c r="B1156" s="5" t="s">
        <v>1279</v>
      </c>
      <c r="C1156" s="5" t="s">
        <v>1279</v>
      </c>
    </row>
    <row r="1157" spans="1:3" x14ac:dyDescent="0.25">
      <c r="A1157" s="2" t="s">
        <v>1227</v>
      </c>
      <c r="B1157" s="5" t="s">
        <v>71</v>
      </c>
      <c r="C1157" s="5" t="s">
        <v>71</v>
      </c>
    </row>
    <row r="1158" spans="1:3" x14ac:dyDescent="0.25">
      <c r="A1158" s="2" t="s">
        <v>1228</v>
      </c>
      <c r="B1158" s="5" t="s">
        <v>71</v>
      </c>
      <c r="C1158" s="5" t="s">
        <v>71</v>
      </c>
    </row>
    <row r="1159" spans="1:3" x14ac:dyDescent="0.25">
      <c r="A1159" s="2" t="s">
        <v>1229</v>
      </c>
      <c r="B1159" s="5" t="s">
        <v>71</v>
      </c>
      <c r="C1159" s="5" t="s">
        <v>71</v>
      </c>
    </row>
    <row r="1160" spans="1:3" x14ac:dyDescent="0.25">
      <c r="A1160" s="2" t="s">
        <v>1230</v>
      </c>
      <c r="B1160" s="5" t="s">
        <v>71</v>
      </c>
      <c r="C1160" s="5" t="s">
        <v>71</v>
      </c>
    </row>
    <row r="1161" spans="1:3" x14ac:dyDescent="0.25">
      <c r="A1161" s="2" t="s">
        <v>1231</v>
      </c>
      <c r="B1161" s="5" t="s">
        <v>71</v>
      </c>
      <c r="C1161" s="5" t="s">
        <v>71</v>
      </c>
    </row>
    <row r="1162" spans="1:3" x14ac:dyDescent="0.25">
      <c r="A1162" s="2" t="s">
        <v>1232</v>
      </c>
      <c r="B1162" s="5" t="s">
        <v>71</v>
      </c>
      <c r="C1162" s="5" t="s">
        <v>71</v>
      </c>
    </row>
    <row r="1163" spans="1:3" x14ac:dyDescent="0.25">
      <c r="A1163" s="2" t="s">
        <v>1233</v>
      </c>
      <c r="B1163" s="5" t="s">
        <v>1279</v>
      </c>
      <c r="C1163" s="5" t="s">
        <v>1279</v>
      </c>
    </row>
    <row r="1164" spans="1:3" x14ac:dyDescent="0.25">
      <c r="A1164" s="2" t="s">
        <v>1234</v>
      </c>
      <c r="B1164" s="5" t="s">
        <v>1279</v>
      </c>
      <c r="C1164" s="5" t="s">
        <v>1279</v>
      </c>
    </row>
    <row r="1165" spans="1:3" x14ac:dyDescent="0.25">
      <c r="A1165" s="2" t="s">
        <v>1235</v>
      </c>
      <c r="B1165" s="5" t="s">
        <v>71</v>
      </c>
      <c r="C1165" s="5" t="s">
        <v>71</v>
      </c>
    </row>
    <row r="1166" spans="1:3" x14ac:dyDescent="0.25">
      <c r="A1166" s="2" t="s">
        <v>1236</v>
      </c>
      <c r="B1166" s="5" t="s">
        <v>71</v>
      </c>
      <c r="C1166" s="5" t="s">
        <v>71</v>
      </c>
    </row>
    <row r="1167" spans="1:3" x14ac:dyDescent="0.25">
      <c r="A1167" s="2" t="s">
        <v>1237</v>
      </c>
      <c r="B1167" s="5" t="s">
        <v>71</v>
      </c>
      <c r="C1167" s="5" t="s">
        <v>71</v>
      </c>
    </row>
    <row r="1168" spans="1:3" x14ac:dyDescent="0.25">
      <c r="A1168" s="2" t="s">
        <v>1238</v>
      </c>
      <c r="B1168" s="5" t="s">
        <v>1279</v>
      </c>
      <c r="C1168" s="5" t="s">
        <v>1279</v>
      </c>
    </row>
    <row r="1169" spans="1:3" x14ac:dyDescent="0.25">
      <c r="A1169" s="2" t="s">
        <v>1239</v>
      </c>
      <c r="B1169" s="5" t="s">
        <v>71</v>
      </c>
      <c r="C1169" s="5" t="s">
        <v>71</v>
      </c>
    </row>
    <row r="1170" spans="1:3" x14ac:dyDescent="0.25">
      <c r="A1170" s="2" t="s">
        <v>1240</v>
      </c>
      <c r="B1170" s="5" t="s">
        <v>71</v>
      </c>
      <c r="C1170" s="5" t="s">
        <v>71</v>
      </c>
    </row>
    <row r="1171" spans="1:3" x14ac:dyDescent="0.25">
      <c r="A1171" s="2" t="s">
        <v>1241</v>
      </c>
      <c r="B1171" s="5" t="s">
        <v>71</v>
      </c>
      <c r="C1171" s="5" t="s">
        <v>71</v>
      </c>
    </row>
    <row r="1172" spans="1:3" x14ac:dyDescent="0.25">
      <c r="A1172" s="2" t="s">
        <v>1242</v>
      </c>
      <c r="B1172" s="5" t="s">
        <v>71</v>
      </c>
      <c r="C1172" s="5" t="s">
        <v>71</v>
      </c>
    </row>
    <row r="1173" spans="1:3" x14ac:dyDescent="0.25">
      <c r="A1173" s="2" t="s">
        <v>1243</v>
      </c>
      <c r="B1173" s="5" t="s">
        <v>71</v>
      </c>
      <c r="C1173" s="5" t="s">
        <v>71</v>
      </c>
    </row>
    <row r="1174" spans="1:3" x14ac:dyDescent="0.25">
      <c r="A1174" s="2" t="s">
        <v>1244</v>
      </c>
      <c r="B1174" s="5" t="s">
        <v>71</v>
      </c>
      <c r="C1174" s="5" t="s">
        <v>71</v>
      </c>
    </row>
    <row r="1175" spans="1:3" x14ac:dyDescent="0.25">
      <c r="A1175" s="2" t="s">
        <v>1245</v>
      </c>
      <c r="B1175" s="5" t="s">
        <v>71</v>
      </c>
      <c r="C1175" s="5" t="s">
        <v>71</v>
      </c>
    </row>
    <row r="1176" spans="1:3" x14ac:dyDescent="0.25">
      <c r="A1176" s="2" t="s">
        <v>1246</v>
      </c>
      <c r="B1176" s="5" t="s">
        <v>71</v>
      </c>
      <c r="C1176" s="5" t="s">
        <v>71</v>
      </c>
    </row>
    <row r="1177" spans="1:3" x14ac:dyDescent="0.25">
      <c r="A1177" s="2" t="s">
        <v>1247</v>
      </c>
      <c r="B1177" s="5" t="s">
        <v>71</v>
      </c>
      <c r="C1177" s="5" t="s">
        <v>71</v>
      </c>
    </row>
    <row r="1178" spans="1:3" x14ac:dyDescent="0.25">
      <c r="A1178" s="2" t="s">
        <v>1248</v>
      </c>
      <c r="B1178" s="5" t="s">
        <v>71</v>
      </c>
      <c r="C1178" s="5" t="s">
        <v>71</v>
      </c>
    </row>
    <row r="1179" spans="1:3" x14ac:dyDescent="0.25">
      <c r="A1179" s="2" t="s">
        <v>1249</v>
      </c>
      <c r="B1179" s="5" t="s">
        <v>71</v>
      </c>
      <c r="C1179" s="5" t="s">
        <v>71</v>
      </c>
    </row>
    <row r="1180" spans="1:3" x14ac:dyDescent="0.25">
      <c r="A1180" s="2" t="s">
        <v>1250</v>
      </c>
      <c r="B1180" s="5" t="s">
        <v>71</v>
      </c>
      <c r="C1180" s="5" t="s">
        <v>71</v>
      </c>
    </row>
    <row r="1181" spans="1:3" x14ac:dyDescent="0.25">
      <c r="A1181" s="2" t="s">
        <v>1251</v>
      </c>
      <c r="B1181" s="5" t="s">
        <v>71</v>
      </c>
      <c r="C1181" s="5" t="s">
        <v>71</v>
      </c>
    </row>
    <row r="1182" spans="1:3" x14ac:dyDescent="0.25">
      <c r="A1182" s="2" t="s">
        <v>1252</v>
      </c>
      <c r="B1182" s="5" t="s">
        <v>71</v>
      </c>
      <c r="C1182" s="5" t="s">
        <v>71</v>
      </c>
    </row>
    <row r="1183" spans="1:3" x14ac:dyDescent="0.25">
      <c r="A1183" s="2" t="s">
        <v>1253</v>
      </c>
      <c r="B1183" s="5" t="s">
        <v>71</v>
      </c>
      <c r="C1183" s="5" t="s">
        <v>71</v>
      </c>
    </row>
    <row r="1184" spans="1:3" x14ac:dyDescent="0.25">
      <c r="A1184" s="2" t="s">
        <v>1254</v>
      </c>
      <c r="B1184" s="5" t="s">
        <v>1279</v>
      </c>
      <c r="C1184" s="5" t="s">
        <v>1279</v>
      </c>
    </row>
    <row r="1185" spans="1:3" x14ac:dyDescent="0.25">
      <c r="A1185" s="2" t="s">
        <v>1255</v>
      </c>
      <c r="B1185" s="5" t="s">
        <v>71</v>
      </c>
      <c r="C1185" s="5" t="s">
        <v>71</v>
      </c>
    </row>
    <row r="1186" spans="1:3" x14ac:dyDescent="0.25">
      <c r="A1186" s="2" t="s">
        <v>1256</v>
      </c>
      <c r="B1186" s="5" t="s">
        <v>71</v>
      </c>
      <c r="C1186" s="5" t="s">
        <v>71</v>
      </c>
    </row>
    <row r="1187" spans="1:3" x14ac:dyDescent="0.25">
      <c r="A1187" s="2" t="s">
        <v>1257</v>
      </c>
      <c r="B1187" s="5" t="s">
        <v>71</v>
      </c>
      <c r="C1187" s="5" t="s">
        <v>71</v>
      </c>
    </row>
    <row r="1188" spans="1:3" x14ac:dyDescent="0.25">
      <c r="A1188" s="2" t="s">
        <v>1258</v>
      </c>
      <c r="B1188" s="5" t="s">
        <v>71</v>
      </c>
      <c r="C1188" s="5" t="s">
        <v>71</v>
      </c>
    </row>
    <row r="1189" spans="1:3" x14ac:dyDescent="0.25">
      <c r="A1189" s="2" t="s">
        <v>1259</v>
      </c>
      <c r="B1189" s="5" t="s">
        <v>1279</v>
      </c>
      <c r="C1189" s="5" t="s">
        <v>1279</v>
      </c>
    </row>
    <row r="1190" spans="1:3" x14ac:dyDescent="0.25">
      <c r="A1190" s="2" t="s">
        <v>1260</v>
      </c>
      <c r="B1190" s="5" t="s">
        <v>71</v>
      </c>
      <c r="C1190" s="5" t="s">
        <v>71</v>
      </c>
    </row>
    <row r="1191" spans="1:3" x14ac:dyDescent="0.25">
      <c r="A1191" s="2" t="s">
        <v>1261</v>
      </c>
      <c r="B1191" s="5" t="s">
        <v>71</v>
      </c>
      <c r="C1191" s="5" t="s">
        <v>71</v>
      </c>
    </row>
    <row r="1192" spans="1:3" x14ac:dyDescent="0.25">
      <c r="A1192" s="2" t="s">
        <v>1262</v>
      </c>
      <c r="B1192" s="5" t="s">
        <v>71</v>
      </c>
      <c r="C1192" s="5" t="s">
        <v>71</v>
      </c>
    </row>
    <row r="1193" spans="1:3" x14ac:dyDescent="0.25">
      <c r="A1193" s="2" t="s">
        <v>1263</v>
      </c>
      <c r="B1193" s="5" t="s">
        <v>71</v>
      </c>
      <c r="C1193" s="5" t="s">
        <v>71</v>
      </c>
    </row>
    <row r="1194" spans="1:3" x14ac:dyDescent="0.25">
      <c r="A1194" s="2" t="s">
        <v>1264</v>
      </c>
      <c r="B1194" s="5" t="s">
        <v>71</v>
      </c>
      <c r="C1194" s="5" t="s">
        <v>71</v>
      </c>
    </row>
    <row r="1195" spans="1:3" x14ac:dyDescent="0.25">
      <c r="A1195" s="2" t="s">
        <v>1265</v>
      </c>
      <c r="B1195" s="5" t="s">
        <v>71</v>
      </c>
      <c r="C1195" s="5" t="s">
        <v>71</v>
      </c>
    </row>
    <row r="1196" spans="1:3" x14ac:dyDescent="0.25">
      <c r="A1196" s="2" t="s">
        <v>1266</v>
      </c>
      <c r="B1196" s="5" t="s">
        <v>1279</v>
      </c>
      <c r="C1196" s="5" t="s">
        <v>1279</v>
      </c>
    </row>
    <row r="1197" spans="1:3" x14ac:dyDescent="0.25">
      <c r="A1197" s="2" t="s">
        <v>1267</v>
      </c>
      <c r="B1197" s="5" t="s">
        <v>1279</v>
      </c>
      <c r="C1197" s="5" t="s">
        <v>1279</v>
      </c>
    </row>
    <row r="1198" spans="1:3" x14ac:dyDescent="0.25">
      <c r="A1198" s="2" t="s">
        <v>1268</v>
      </c>
      <c r="B1198" s="5" t="s">
        <v>71</v>
      </c>
      <c r="C1198" s="5" t="s">
        <v>71</v>
      </c>
    </row>
    <row r="1199" spans="1:3" x14ac:dyDescent="0.25">
      <c r="A1199" s="2" t="s">
        <v>1269</v>
      </c>
      <c r="B1199" s="5" t="s">
        <v>71</v>
      </c>
      <c r="C1199" s="5" t="s">
        <v>71</v>
      </c>
    </row>
    <row r="1200" spans="1:3" x14ac:dyDescent="0.25">
      <c r="A1200" s="2" t="s">
        <v>1270</v>
      </c>
      <c r="B1200" s="5" t="s">
        <v>71</v>
      </c>
      <c r="C1200" s="5" t="s">
        <v>71</v>
      </c>
    </row>
    <row r="1201" spans="1:3" x14ac:dyDescent="0.25">
      <c r="A1201" s="2" t="s">
        <v>1271</v>
      </c>
      <c r="B1201" s="5" t="s">
        <v>71</v>
      </c>
      <c r="C1201" s="5" t="s">
        <v>71</v>
      </c>
    </row>
    <row r="1202" spans="1:3" x14ac:dyDescent="0.25">
      <c r="A1202" s="2" t="s">
        <v>1272</v>
      </c>
      <c r="B1202" s="5" t="s">
        <v>71</v>
      </c>
      <c r="C1202" s="5" t="s">
        <v>71</v>
      </c>
    </row>
    <row r="1203" spans="1:3" x14ac:dyDescent="0.25">
      <c r="A1203" s="2" t="s">
        <v>1273</v>
      </c>
      <c r="B1203" s="5" t="s">
        <v>71</v>
      </c>
      <c r="C1203" s="5" t="s">
        <v>71</v>
      </c>
    </row>
    <row r="1204" spans="1:3" x14ac:dyDescent="0.25">
      <c r="A1204" s="2" t="s">
        <v>1274</v>
      </c>
      <c r="B1204" s="5" t="s">
        <v>71</v>
      </c>
      <c r="C1204" s="5" t="s">
        <v>71</v>
      </c>
    </row>
    <row r="1205" spans="1:3" x14ac:dyDescent="0.25">
      <c r="A1205" s="2" t="s">
        <v>1275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6"/>
  <sheetViews>
    <sheetView tabSelected="1" workbookViewId="0">
      <selection activeCell="R6" sqref="R6"/>
    </sheetView>
  </sheetViews>
  <sheetFormatPr defaultRowHeight="15" x14ac:dyDescent="0.25"/>
  <cols>
    <col min="2" max="2" width="12" bestFit="1" customWidth="1"/>
  </cols>
  <sheetData>
    <row r="1" spans="1:16" x14ac:dyDescent="0.25">
      <c r="B1" s="7" t="s">
        <v>1280</v>
      </c>
      <c r="I1" t="s">
        <v>1282</v>
      </c>
    </row>
    <row r="2" spans="1:16" s="6" customFormat="1" ht="15" customHeight="1" x14ac:dyDescent="0.25">
      <c r="B2" s="6">
        <v>1</v>
      </c>
      <c r="C2" s="6">
        <v>2</v>
      </c>
      <c r="D2" s="6">
        <v>3</v>
      </c>
      <c r="E2" s="6">
        <v>4</v>
      </c>
      <c r="G2" s="6" t="s">
        <v>1281</v>
      </c>
      <c r="I2" s="6">
        <v>1</v>
      </c>
      <c r="J2" s="6">
        <v>2</v>
      </c>
      <c r="K2" s="6">
        <v>3</v>
      </c>
      <c r="L2" s="6">
        <v>4</v>
      </c>
      <c r="N2" t="s">
        <v>1283</v>
      </c>
      <c r="O2"/>
      <c r="P2" s="6" t="s">
        <v>1284</v>
      </c>
    </row>
    <row r="3" spans="1:16" x14ac:dyDescent="0.25">
      <c r="A3" s="2" t="s">
        <v>73</v>
      </c>
      <c r="B3">
        <f>G7</f>
        <v>8.2135102746248009E-2</v>
      </c>
      <c r="C3">
        <f>INDEX(Pars!$B$61:$B$64,Calculations!C$2)*IF(ISERROR(MATCH('Pick One'!$B3,Pars!$A$77:$A$86,0)),1,INDEX(Pars!C$77:C$86,MATCH('Pick One'!$B3,Pars!$A$77:$A$86,0)))*IF(Number!$B3="",1,_xlfn.NORM.DIST(Number!$B3,Pars!C$92,Pars!C$97,FALSE))*IF('Pick Any'!$B3="",1,IF('Pick Any'!$B3=1,Pars!C$142,1-Pars!C$142))*IF('Pick Any'!$C3="",1,IF('Pick Any'!$C3=1,Pars!C$143,1-Pars!C$143))*IF('Number - Multi'!$B3="",1,_xlfn.NORM.DIST('Number - Multi'!$B3,Pars!C$149,Pars!C$155,FALSE))*IF('Number - Multi'!$C3="",1,_xlfn.NORM.DIST('Number - Multi'!$C3,Pars!C$150,Pars!C$156,FALSE))*IF(ISERROR(MATCH('Pick One Multi'!$B3,Pars!$A$210:$A$213,0)),1,INDEX(Pars!C$210:C$213,MATCH('Pick One Multi'!$B3,Pars!$A$210:$A$213,0)))*IF(ISERROR(MATCH('Pick One Multi'!$C3,Pars!$A$218:$A$220,0)),1,INDEX(Pars!C$218:C$220,MATCH('Pick One Multi'!$C3,Pars!$A$218:$A$220,0)))</f>
        <v>2.0217861237571737E-2</v>
      </c>
      <c r="D3">
        <f>INDEX(Pars!$B$61:$B$64,Calculations!D$2)*IF(ISERROR(MATCH('Pick One'!$B3,Pars!$A$77:$A$86,0)),1,INDEX(Pars!D$77:D$86,MATCH('Pick One'!$B3,Pars!$A$77:$A$86,0)))*IF(Number!$B3="",1,_xlfn.NORM.DIST(Number!$B3,Pars!D$92,Pars!D$97,FALSE))*IF('Pick Any'!$B3="",1,IF('Pick Any'!$B3=1,Pars!D$142,1-Pars!D$142))*IF('Pick Any'!$C3="",1,IF('Pick Any'!$C3=1,Pars!D$143,1-Pars!D$143))*IF('Number - Multi'!$B3="",1,_xlfn.NORM.DIST('Number - Multi'!$B3,Pars!D$149,Pars!D$155,FALSE))*IF('Number - Multi'!$C3="",1,_xlfn.NORM.DIST('Number - Multi'!$C3,Pars!D$150,Pars!D$156,FALSE))*IF(ISERROR(MATCH('Pick One Multi'!$B3,Pars!$A$210:$A$213,0)),1,INDEX(Pars!D$210:D$213,MATCH('Pick One Multi'!$B3,Pars!$A$210:$A$213,0)))*IF(ISERROR(MATCH('Pick One Multi'!$C3,Pars!$A$218:$A$220,0)),1,INDEX(Pars!D$218:D$220,MATCH('Pick One Multi'!$C3,Pars!$A$218:$A$220,0)))</f>
        <v>2.1463397601661272E-3</v>
      </c>
      <c r="E3">
        <f>INDEX(Pars!$B$61:$B$64,Calculations!E$2)*IF(ISERROR(MATCH('Pick One'!$B3,Pars!$A$77:$A$86,0)),1,INDEX(Pars!E$77:E$86,MATCH('Pick One'!$B3,Pars!$A$77:$A$86,0)))*IF(Number!$B3="",1,_xlfn.NORM.DIST(Number!$B3,Pars!E$92,Pars!E$97,FALSE))*IF('Pick Any'!$B3="",1,IF('Pick Any'!$B3=1,Pars!E$142,1-Pars!E$142))*IF('Pick Any'!$C3="",1,IF('Pick Any'!$C3=1,Pars!E$143,1-Pars!E$143))*IF('Number - Multi'!$B3="",1,_xlfn.NORM.DIST('Number - Multi'!$B3,Pars!E$149,Pars!E$155,FALSE))*IF('Number - Multi'!$C3="",1,_xlfn.NORM.DIST('Number - Multi'!$C3,Pars!E$150,Pars!E$156,FALSE))*IF(ISERROR(MATCH('Pick One Multi'!$B3,Pars!$A$210:$A$213,0)),1,INDEX(Pars!E$210:E$213,MATCH('Pick One Multi'!$B3,Pars!$A$210:$A$213,0)))*IF(ISERROR(MATCH('Pick One Multi'!$C3,Pars!$A$218:$A$220,0)),1,INDEX(Pars!E$218:E$220,MATCH('Pick One Multi'!$C3,Pars!$A$218:$A$220,0)))</f>
        <v>3.3354980060023438E-5</v>
      </c>
      <c r="G3">
        <f>SUM(B3:E3)</f>
        <v>0.10453265872404588</v>
      </c>
      <c r="I3" s="8">
        <f>B3/$G3</f>
        <v>0.7857362832708118</v>
      </c>
      <c r="J3" s="8">
        <f t="shared" ref="J3:J66" si="0">C3/$G3</f>
        <v>0.19341191053931336</v>
      </c>
      <c r="K3" s="8">
        <f t="shared" ref="K3:K66" si="1">D3/$G3</f>
        <v>2.0532719499962358E-2</v>
      </c>
      <c r="L3" s="8">
        <f t="shared" ref="L3:L66" si="2">E3/$G3</f>
        <v>3.1908668991263988E-4</v>
      </c>
      <c r="N3" s="9">
        <f>MAX(I3:L3)</f>
        <v>0.7857362832708118</v>
      </c>
      <c r="O3" s="9"/>
      <c r="P3" s="10">
        <f>MATCH(N3,I3:L3,0)</f>
        <v>1</v>
      </c>
    </row>
    <row r="4" spans="1:16" x14ac:dyDescent="0.25">
      <c r="A4" s="2" t="s">
        <v>74</v>
      </c>
      <c r="B4">
        <f>INDEX(Pars!$B$61:$B$64,Calculations!B$2)*IF(ISERROR(MATCH('Pick One'!$B4,Pars!$A$77:$A$86,0)),1,INDEX(Pars!B$77:B$86,MATCH('Pick One'!$B4,Pars!$A$77:$A$86,0)))*IF(Number!$B4="",1,_xlfn.NORM.DIST(Number!$B4,Pars!B$92,Pars!B$97,FALSE))*IF('Pick Any'!$B4="",1,IF('Pick Any'!$B4=1,Pars!B$142,1-Pars!B$142))*IF('Pick Any'!$C4="",1,IF('Pick Any'!$C4=1,Pars!B$143,1-Pars!B$143))*IF('Number - Multi'!$B4="",1,_xlfn.NORM.DIST('Number - Multi'!$B4,Pars!B$149,Pars!B$155,FALSE))*IF('Number - Multi'!$C4="",1,_xlfn.NORM.DIST('Number - Multi'!$C4,Pars!B$150,Pars!B$156,FALSE))*IF(ISERROR(MATCH('Pick One Multi'!$B4,Pars!$A$210:$A$213,0)),1,INDEX(Pars!B$210:B$213,MATCH('Pick One Multi'!$B4,Pars!$A$210:$A$213,0)))*IF(ISERROR(MATCH('Pick One Multi'!$C4,Pars!$A$218:$A$220,0)),1,INDEX(Pars!B$218:B$220,MATCH('Pick One Multi'!$C4,Pars!$A$218:$A$220,0)))</f>
        <v>7.8866428659957207E-5</v>
      </c>
      <c r="C4">
        <f>INDEX(Pars!$B$61:$B$64,Calculations!C$2)*IF(ISERROR(MATCH('Pick One'!$B4,Pars!$A$77:$A$86,0)),1,INDEX(Pars!C$77:C$86,MATCH('Pick One'!$B4,Pars!$A$77:$A$86,0)))*IF(Number!$B4="",1,_xlfn.NORM.DIST(Number!$B4,Pars!C$92,Pars!C$97,FALSE))*IF('Pick Any'!$B4="",1,IF('Pick Any'!$B4=1,Pars!C$142,1-Pars!C$142))*IF('Pick Any'!$C4="",1,IF('Pick Any'!$C4=1,Pars!C$143,1-Pars!C$143))*IF('Number - Multi'!$B4="",1,_xlfn.NORM.DIST('Number - Multi'!$B4,Pars!C$149,Pars!C$155,FALSE))*IF('Number - Multi'!$C4="",1,_xlfn.NORM.DIST('Number - Multi'!$C4,Pars!C$150,Pars!C$156,FALSE))*IF(ISERROR(MATCH('Pick One Multi'!$B4,Pars!$A$210:$A$213,0)),1,INDEX(Pars!C$210:C$213,MATCH('Pick One Multi'!$B4,Pars!$A$210:$A$213,0)))*IF(ISERROR(MATCH('Pick One Multi'!$C4,Pars!$A$218:$A$220,0)),1,INDEX(Pars!C$218:C$220,MATCH('Pick One Multi'!$C4,Pars!$A$218:$A$220,0)))</f>
        <v>1.7994862642054251E-4</v>
      </c>
      <c r="D4">
        <f>INDEX(Pars!$B$61:$B$64,Calculations!D$2)*IF(ISERROR(MATCH('Pick One'!$B4,Pars!$A$77:$A$86,0)),1,INDEX(Pars!D$77:D$86,MATCH('Pick One'!$B4,Pars!$A$77:$A$86,0)))*IF(Number!$B4="",1,_xlfn.NORM.DIST(Number!$B4,Pars!D$92,Pars!D$97,FALSE))*IF('Pick Any'!$B4="",1,IF('Pick Any'!$B4=1,Pars!D$142,1-Pars!D$142))*IF('Pick Any'!$C4="",1,IF('Pick Any'!$C4=1,Pars!D$143,1-Pars!D$143))*IF('Number - Multi'!$B4="",1,_xlfn.NORM.DIST('Number - Multi'!$B4,Pars!D$149,Pars!D$155,FALSE))*IF('Number - Multi'!$C4="",1,_xlfn.NORM.DIST('Number - Multi'!$C4,Pars!D$150,Pars!D$156,FALSE))*IF(ISERROR(MATCH('Pick One Multi'!$B4,Pars!$A$210:$A$213,0)),1,INDEX(Pars!D$210:D$213,MATCH('Pick One Multi'!$B4,Pars!$A$210:$A$213,0)))*IF(ISERROR(MATCH('Pick One Multi'!$C4,Pars!$A$218:$A$220,0)),1,INDEX(Pars!D$218:D$220,MATCH('Pick One Multi'!$C4,Pars!$A$218:$A$220,0)))</f>
        <v>1.6318660498580208E-4</v>
      </c>
      <c r="E4">
        <f>INDEX(Pars!$B$61:$B$64,Calculations!E$2)*IF(ISERROR(MATCH('Pick One'!$B4,Pars!$A$77:$A$86,0)),1,INDEX(Pars!E$77:E$86,MATCH('Pick One'!$B4,Pars!$A$77:$A$86,0)))*IF(Number!$B4="",1,_xlfn.NORM.DIST(Number!$B4,Pars!E$92,Pars!E$97,FALSE))*IF('Pick Any'!$B4="",1,IF('Pick Any'!$B4=1,Pars!E$142,1-Pars!E$142))*IF('Pick Any'!$C4="",1,IF('Pick Any'!$C4=1,Pars!E$143,1-Pars!E$143))*IF('Number - Multi'!$B4="",1,_xlfn.NORM.DIST('Number - Multi'!$B4,Pars!E$149,Pars!E$155,FALSE))*IF('Number - Multi'!$C4="",1,_xlfn.NORM.DIST('Number - Multi'!$C4,Pars!E$150,Pars!E$156,FALSE))*IF(ISERROR(MATCH('Pick One Multi'!$B4,Pars!$A$210:$A$213,0)),1,INDEX(Pars!E$210:E$213,MATCH('Pick One Multi'!$B4,Pars!$A$210:$A$213,0)))*IF(ISERROR(MATCH('Pick One Multi'!$C4,Pars!$A$218:$A$220,0)),1,INDEX(Pars!E$218:E$220,MATCH('Pick One Multi'!$C4,Pars!$A$218:$A$220,0)))</f>
        <v>3.1972092569175284E-2</v>
      </c>
      <c r="G4">
        <f t="shared" ref="G4:G67" si="3">SUM(B4:E4)</f>
        <v>3.2394094229241582E-2</v>
      </c>
      <c r="I4" s="8">
        <f t="shared" ref="I4:I67" si="4">B4/$G4</f>
        <v>2.4345928026833319E-3</v>
      </c>
      <c r="J4" s="8">
        <f t="shared" si="0"/>
        <v>5.5549824961028246E-3</v>
      </c>
      <c r="K4" s="8">
        <f t="shared" si="1"/>
        <v>5.0375418380581355E-3</v>
      </c>
      <c r="L4" s="8">
        <f t="shared" si="2"/>
        <v>0.98697288286315576</v>
      </c>
      <c r="N4" s="9">
        <f t="shared" ref="N4:N67" si="5">MAX(I4:L4)</f>
        <v>0.98697288286315576</v>
      </c>
      <c r="O4" s="9"/>
      <c r="P4" s="10">
        <f t="shared" ref="P4:P67" si="6">MATCH(N4,I4:L4,0)</f>
        <v>4</v>
      </c>
    </row>
    <row r="5" spans="1:16" x14ac:dyDescent="0.25">
      <c r="A5" s="2" t="s">
        <v>75</v>
      </c>
      <c r="B5">
        <f>INDEX(Pars!$B$61:$B$64,Calculations!B$2)*IF(ISERROR(MATCH('Pick One'!$B5,Pars!$A$77:$A$86,0)),1,INDEX(Pars!B$77:B$86,MATCH('Pick One'!$B5,Pars!$A$77:$A$86,0)))*IF(Number!$B5="",1,_xlfn.NORM.DIST(Number!$B5,Pars!B$92,Pars!B$97,FALSE))*IF('Pick Any'!$B5="",1,IF('Pick Any'!$B5=1,Pars!B$142,1-Pars!B$142))*IF('Pick Any'!$C5="",1,IF('Pick Any'!$C5=1,Pars!B$143,1-Pars!B$143))*IF('Number - Multi'!$B5="",1,_xlfn.NORM.DIST('Number - Multi'!$B5,Pars!B$149,Pars!B$155,FALSE))*IF('Number - Multi'!$C5="",1,_xlfn.NORM.DIST('Number - Multi'!$C5,Pars!B$150,Pars!B$156,FALSE))*IF(ISERROR(MATCH('Pick One Multi'!$B5,Pars!$A$210:$A$213,0)),1,INDEX(Pars!B$210:B$213,MATCH('Pick One Multi'!$B5,Pars!$A$210:$A$213,0)))*IF(ISERROR(MATCH('Pick One Multi'!$C5,Pars!$A$218:$A$220,0)),1,INDEX(Pars!B$218:B$220,MATCH('Pick One Multi'!$C5,Pars!$A$218:$A$220,0)))</f>
        <v>1.3758457768686493E-2</v>
      </c>
      <c r="C5">
        <f>INDEX(Pars!$B$61:$B$64,Calculations!C$2)*IF(ISERROR(MATCH('Pick One'!$B5,Pars!$A$77:$A$86,0)),1,INDEX(Pars!C$77:C$86,MATCH('Pick One'!$B5,Pars!$A$77:$A$86,0)))*IF(Number!$B5="",1,_xlfn.NORM.DIST(Number!$B5,Pars!C$92,Pars!C$97,FALSE))*IF('Pick Any'!$B5="",1,IF('Pick Any'!$B5=1,Pars!C$142,1-Pars!C$142))*IF('Pick Any'!$C5="",1,IF('Pick Any'!$C5=1,Pars!C$143,1-Pars!C$143))*IF('Number - Multi'!$B5="",1,_xlfn.NORM.DIST('Number - Multi'!$B5,Pars!C$149,Pars!C$155,FALSE))*IF('Number - Multi'!$C5="",1,_xlfn.NORM.DIST('Number - Multi'!$C5,Pars!C$150,Pars!C$156,FALSE))*IF(ISERROR(MATCH('Pick One Multi'!$B5,Pars!$A$210:$A$213,0)),1,INDEX(Pars!C$210:C$213,MATCH('Pick One Multi'!$B5,Pars!$A$210:$A$213,0)))*IF(ISERROR(MATCH('Pick One Multi'!$C5,Pars!$A$218:$A$220,0)),1,INDEX(Pars!C$218:C$220,MATCH('Pick One Multi'!$C5,Pars!$A$218:$A$220,0)))</f>
        <v>8.1597223580254386E-3</v>
      </c>
      <c r="D5">
        <f>INDEX(Pars!$B$61:$B$64,Calculations!D$2)*IF(ISERROR(MATCH('Pick One'!$B5,Pars!$A$77:$A$86,0)),1,INDEX(Pars!D$77:D$86,MATCH('Pick One'!$B5,Pars!$A$77:$A$86,0)))*IF(Number!$B5="",1,_xlfn.NORM.DIST(Number!$B5,Pars!D$92,Pars!D$97,FALSE))*IF('Pick Any'!$B5="",1,IF('Pick Any'!$B5=1,Pars!D$142,1-Pars!D$142))*IF('Pick Any'!$C5="",1,IF('Pick Any'!$C5=1,Pars!D$143,1-Pars!D$143))*IF('Number - Multi'!$B5="",1,_xlfn.NORM.DIST('Number - Multi'!$B5,Pars!D$149,Pars!D$155,FALSE))*IF('Number - Multi'!$C5="",1,_xlfn.NORM.DIST('Number - Multi'!$C5,Pars!D$150,Pars!D$156,FALSE))*IF(ISERROR(MATCH('Pick One Multi'!$B5,Pars!$A$210:$A$213,0)),1,INDEX(Pars!D$210:D$213,MATCH('Pick One Multi'!$B5,Pars!$A$210:$A$213,0)))*IF(ISERROR(MATCH('Pick One Multi'!$C5,Pars!$A$218:$A$220,0)),1,INDEX(Pars!D$218:D$220,MATCH('Pick One Multi'!$C5,Pars!$A$218:$A$220,0)))</f>
        <v>0</v>
      </c>
      <c r="E5">
        <f>INDEX(Pars!$B$61:$B$64,Calculations!E$2)*IF(ISERROR(MATCH('Pick One'!$B5,Pars!$A$77:$A$86,0)),1,INDEX(Pars!E$77:E$86,MATCH('Pick One'!$B5,Pars!$A$77:$A$86,0)))*IF(Number!$B5="",1,_xlfn.NORM.DIST(Number!$B5,Pars!E$92,Pars!E$97,FALSE))*IF('Pick Any'!$B5="",1,IF('Pick Any'!$B5=1,Pars!E$142,1-Pars!E$142))*IF('Pick Any'!$C5="",1,IF('Pick Any'!$C5=1,Pars!E$143,1-Pars!E$143))*IF('Number - Multi'!$B5="",1,_xlfn.NORM.DIST('Number - Multi'!$B5,Pars!E$149,Pars!E$155,FALSE))*IF('Number - Multi'!$C5="",1,_xlfn.NORM.DIST('Number - Multi'!$C5,Pars!E$150,Pars!E$156,FALSE))*IF(ISERROR(MATCH('Pick One Multi'!$B5,Pars!$A$210:$A$213,0)),1,INDEX(Pars!E$210:E$213,MATCH('Pick One Multi'!$B5,Pars!$A$210:$A$213,0)))*IF(ISERROR(MATCH('Pick One Multi'!$C5,Pars!$A$218:$A$220,0)),1,INDEX(Pars!E$218:E$220,MATCH('Pick One Multi'!$C5,Pars!$A$218:$A$220,0)))</f>
        <v>0</v>
      </c>
      <c r="G5">
        <f t="shared" si="3"/>
        <v>2.1918180126711932E-2</v>
      </c>
      <c r="I5" s="8">
        <f t="shared" si="4"/>
        <v>0.6277189843840596</v>
      </c>
      <c r="J5" s="8">
        <f t="shared" si="0"/>
        <v>0.3722810156159404</v>
      </c>
      <c r="K5" s="8">
        <f t="shared" si="1"/>
        <v>0</v>
      </c>
      <c r="L5" s="8">
        <f t="shared" si="2"/>
        <v>0</v>
      </c>
      <c r="N5" s="9">
        <f t="shared" si="5"/>
        <v>0.6277189843840596</v>
      </c>
      <c r="O5" s="9"/>
      <c r="P5" s="10">
        <f t="shared" si="6"/>
        <v>1</v>
      </c>
    </row>
    <row r="6" spans="1:16" x14ac:dyDescent="0.25">
      <c r="A6" s="2" t="s">
        <v>76</v>
      </c>
      <c r="B6">
        <f>INDEX(Pars!$B$61:$B$64,Calculations!B$2)*IF(ISERROR(MATCH('Pick One'!$B6,Pars!$A$77:$A$86,0)),1,INDEX(Pars!B$77:B$86,MATCH('Pick One'!$B6,Pars!$A$77:$A$86,0)))*IF(Number!$B6="",1,_xlfn.NORM.DIST(Number!$B6,Pars!B$92,Pars!B$97,FALSE))*IF('Pick Any'!$B6="",1,IF('Pick Any'!$B6=1,Pars!B$142,1-Pars!B$142))*IF('Pick Any'!$C6="",1,IF('Pick Any'!$C6=1,Pars!B$143,1-Pars!B$143))*IF('Number - Multi'!$B6="",1,_xlfn.NORM.DIST('Number - Multi'!$B6,Pars!B$149,Pars!B$155,FALSE))*IF('Number - Multi'!$C6="",1,_xlfn.NORM.DIST('Number - Multi'!$C6,Pars!B$150,Pars!B$156,FALSE))*IF(ISERROR(MATCH('Pick One Multi'!$B6,Pars!$A$210:$A$213,0)),1,INDEX(Pars!B$210:B$213,MATCH('Pick One Multi'!$B6,Pars!$A$210:$A$213,0)))*IF(ISERROR(MATCH('Pick One Multi'!$C6,Pars!$A$218:$A$220,0)),1,INDEX(Pars!B$218:B$220,MATCH('Pick One Multi'!$C6,Pars!$A$218:$A$220,0)))</f>
        <v>5.7556627762624067E-3</v>
      </c>
      <c r="C6">
        <f>INDEX(Pars!$B$61:$B$64,Calculations!C$2)*IF(ISERROR(MATCH('Pick One'!$B6,Pars!$A$77:$A$86,0)),1,INDEX(Pars!C$77:C$86,MATCH('Pick One'!$B6,Pars!$A$77:$A$86,0)))*IF(Number!$B6="",1,_xlfn.NORM.DIST(Number!$B6,Pars!C$92,Pars!C$97,FALSE))*IF('Pick Any'!$B6="",1,IF('Pick Any'!$B6=1,Pars!C$142,1-Pars!C$142))*IF('Pick Any'!$C6="",1,IF('Pick Any'!$C6=1,Pars!C$143,1-Pars!C$143))*IF('Number - Multi'!$B6="",1,_xlfn.NORM.DIST('Number - Multi'!$B6,Pars!C$149,Pars!C$155,FALSE))*IF('Number - Multi'!$C6="",1,_xlfn.NORM.DIST('Number - Multi'!$C6,Pars!C$150,Pars!C$156,FALSE))*IF(ISERROR(MATCH('Pick One Multi'!$B6,Pars!$A$210:$A$213,0)),1,INDEX(Pars!C$210:C$213,MATCH('Pick One Multi'!$B6,Pars!$A$210:$A$213,0)))*IF(ISERROR(MATCH('Pick One Multi'!$C6,Pars!$A$218:$A$220,0)),1,INDEX(Pars!C$218:C$220,MATCH('Pick One Multi'!$C6,Pars!$A$218:$A$220,0)))</f>
        <v>8.0164278866366972E-4</v>
      </c>
      <c r="D6">
        <f>INDEX(Pars!$B$61:$B$64,Calculations!D$2)*IF(ISERROR(MATCH('Pick One'!$B6,Pars!$A$77:$A$86,0)),1,INDEX(Pars!D$77:D$86,MATCH('Pick One'!$B6,Pars!$A$77:$A$86,0)))*IF(Number!$B6="",1,_xlfn.NORM.DIST(Number!$B6,Pars!D$92,Pars!D$97,FALSE))*IF('Pick Any'!$B6="",1,IF('Pick Any'!$B6=1,Pars!D$142,1-Pars!D$142))*IF('Pick Any'!$C6="",1,IF('Pick Any'!$C6=1,Pars!D$143,1-Pars!D$143))*IF('Number - Multi'!$B6="",1,_xlfn.NORM.DIST('Number - Multi'!$B6,Pars!D$149,Pars!D$155,FALSE))*IF('Number - Multi'!$C6="",1,_xlfn.NORM.DIST('Number - Multi'!$C6,Pars!D$150,Pars!D$156,FALSE))*IF(ISERROR(MATCH('Pick One Multi'!$B6,Pars!$A$210:$A$213,0)),1,INDEX(Pars!D$210:D$213,MATCH('Pick One Multi'!$B6,Pars!$A$210:$A$213,0)))*IF(ISERROR(MATCH('Pick One Multi'!$C6,Pars!$A$218:$A$220,0)),1,INDEX(Pars!D$218:D$220,MATCH('Pick One Multi'!$C6,Pars!$A$218:$A$220,0)))</f>
        <v>0</v>
      </c>
      <c r="E6">
        <f>INDEX(Pars!$B$61:$B$64,Calculations!E$2)*IF(ISERROR(MATCH('Pick One'!$B6,Pars!$A$77:$A$86,0)),1,INDEX(Pars!E$77:E$86,MATCH('Pick One'!$B6,Pars!$A$77:$A$86,0)))*IF(Number!$B6="",1,_xlfn.NORM.DIST(Number!$B6,Pars!E$92,Pars!E$97,FALSE))*IF('Pick Any'!$B6="",1,IF('Pick Any'!$B6=1,Pars!E$142,1-Pars!E$142))*IF('Pick Any'!$C6="",1,IF('Pick Any'!$C6=1,Pars!E$143,1-Pars!E$143))*IF('Number - Multi'!$B6="",1,_xlfn.NORM.DIST('Number - Multi'!$B6,Pars!E$149,Pars!E$155,FALSE))*IF('Number - Multi'!$C6="",1,_xlfn.NORM.DIST('Number - Multi'!$C6,Pars!E$150,Pars!E$156,FALSE))*IF(ISERROR(MATCH('Pick One Multi'!$B6,Pars!$A$210:$A$213,0)),1,INDEX(Pars!E$210:E$213,MATCH('Pick One Multi'!$B6,Pars!$A$210:$A$213,0)))*IF(ISERROR(MATCH('Pick One Multi'!$C6,Pars!$A$218:$A$220,0)),1,INDEX(Pars!E$218:E$220,MATCH('Pick One Multi'!$C6,Pars!$A$218:$A$220,0)))</f>
        <v>2.1385103999510693E-5</v>
      </c>
      <c r="G6">
        <f t="shared" si="3"/>
        <v>6.5786906689255875E-3</v>
      </c>
      <c r="I6" s="8">
        <f t="shared" si="4"/>
        <v>0.87489487892313456</v>
      </c>
      <c r="J6" s="8">
        <f t="shared" si="0"/>
        <v>0.1218544584335338</v>
      </c>
      <c r="K6" s="8">
        <f t="shared" si="1"/>
        <v>0</v>
      </c>
      <c r="L6" s="8">
        <f t="shared" si="2"/>
        <v>3.2506626433316168E-3</v>
      </c>
      <c r="N6" s="9">
        <f t="shared" si="5"/>
        <v>0.87489487892313456</v>
      </c>
      <c r="O6" s="9"/>
      <c r="P6" s="10">
        <f t="shared" si="6"/>
        <v>1</v>
      </c>
    </row>
    <row r="7" spans="1:16" x14ac:dyDescent="0.25">
      <c r="A7" s="2" t="s">
        <v>77</v>
      </c>
      <c r="B7">
        <f>INDEX(Pars!$B$61:$B$64,Calculations!B$2)*IF(ISERROR(MATCH('Pick One'!$B7,Pars!$A$77:$A$86,0)),1,INDEX(Pars!B$77:B$86,MATCH('Pick One'!$B7,Pars!$A$77:$A$86,0)))*IF(Number!$B7="",1,_xlfn.NORM.DIST(Number!$B7,Pars!B$92,Pars!B$97,FALSE))*IF('Pick Any'!$B7="",1,IF('Pick Any'!$B7=1,Pars!B$142,1-Pars!B$142))*IF('Pick Any'!$C7="",1,IF('Pick Any'!$C7=1,Pars!B$143,1-Pars!B$143))*IF('Number - Multi'!$B7="",1,_xlfn.NORM.DIST('Number - Multi'!$B7,Pars!B$149,Pars!B$155,FALSE))*IF('Number - Multi'!$C7="",1,_xlfn.NORM.DIST('Number - Multi'!$C7,Pars!B$150,Pars!B$156,FALSE))*IF(ISERROR(MATCH('Pick One Multi'!$B7,Pars!$A$210:$A$213,0)),1,INDEX(Pars!B$210:B$213,MATCH('Pick One Multi'!$B7,Pars!$A$210:$A$213,0)))*IF(ISERROR(MATCH('Pick One Multi'!$C7,Pars!$A$218:$A$220,0)),1,INDEX(Pars!B$218:B$220,MATCH('Pick One Multi'!$C7,Pars!$A$218:$A$220,0)))</f>
        <v>8.159435701394753E-2</v>
      </c>
      <c r="C7">
        <f>INDEX(Pars!$B$61:$B$64,Calculations!C$2)*IF(ISERROR(MATCH('Pick One'!$B7,Pars!$A$77:$A$86,0)),1,INDEX(Pars!C$77:C$86,MATCH('Pick One'!$B7,Pars!$A$77:$A$86,0)))*IF(Number!$B7="",1,_xlfn.NORM.DIST(Number!$B7,Pars!C$92,Pars!C$97,FALSE))*IF('Pick Any'!$B7="",1,IF('Pick Any'!$B7=1,Pars!C$142,1-Pars!C$142))*IF('Pick Any'!$C7="",1,IF('Pick Any'!$C7=1,Pars!C$143,1-Pars!C$143))*IF('Number - Multi'!$B7="",1,_xlfn.NORM.DIST('Number - Multi'!$B7,Pars!C$149,Pars!C$155,FALSE))*IF('Number - Multi'!$C7="",1,_xlfn.NORM.DIST('Number - Multi'!$C7,Pars!C$150,Pars!C$156,FALSE))*IF(ISERROR(MATCH('Pick One Multi'!$B7,Pars!$A$210:$A$213,0)),1,INDEX(Pars!C$210:C$213,MATCH('Pick One Multi'!$B7,Pars!$A$210:$A$213,0)))*IF(ISERROR(MATCH('Pick One Multi'!$C7,Pars!$A$218:$A$220,0)),1,INDEX(Pars!C$218:C$220,MATCH('Pick One Multi'!$C7,Pars!$A$218:$A$220,0)))</f>
        <v>5.4074573230047409E-4</v>
      </c>
      <c r="D7">
        <f>INDEX(Pars!$B$61:$B$64,Calculations!D$2)*IF(ISERROR(MATCH('Pick One'!$B7,Pars!$A$77:$A$86,0)),1,INDEX(Pars!D$77:D$86,MATCH('Pick One'!$B7,Pars!$A$77:$A$86,0)))*IF(Number!$B7="",1,_xlfn.NORM.DIST(Number!$B7,Pars!D$92,Pars!D$97,FALSE))*IF('Pick Any'!$B7="",1,IF('Pick Any'!$B7=1,Pars!D$142,1-Pars!D$142))*IF('Pick Any'!$C7="",1,IF('Pick Any'!$C7=1,Pars!D$143,1-Pars!D$143))*IF('Number - Multi'!$B7="",1,_xlfn.NORM.DIST('Number - Multi'!$B7,Pars!D$149,Pars!D$155,FALSE))*IF('Number - Multi'!$C7="",1,_xlfn.NORM.DIST('Number - Multi'!$C7,Pars!D$150,Pars!D$156,FALSE))*IF(ISERROR(MATCH('Pick One Multi'!$B7,Pars!$A$210:$A$213,0)),1,INDEX(Pars!D$210:D$213,MATCH('Pick One Multi'!$B7,Pars!$A$210:$A$213,0)))*IF(ISERROR(MATCH('Pick One Multi'!$C7,Pars!$A$218:$A$220,0)),1,INDEX(Pars!D$218:D$220,MATCH('Pick One Multi'!$C7,Pars!$A$218:$A$220,0)))</f>
        <v>0</v>
      </c>
      <c r="E7">
        <f>INDEX(Pars!$B$61:$B$64,Calculations!E$2)*IF(ISERROR(MATCH('Pick One'!$B7,Pars!$A$77:$A$86,0)),1,INDEX(Pars!E$77:E$86,MATCH('Pick One'!$B7,Pars!$A$77:$A$86,0)))*IF(Number!$B7="",1,_xlfn.NORM.DIST(Number!$B7,Pars!E$92,Pars!E$97,FALSE))*IF('Pick Any'!$B7="",1,IF('Pick Any'!$B7=1,Pars!E$142,1-Pars!E$142))*IF('Pick Any'!$C7="",1,IF('Pick Any'!$C7=1,Pars!E$143,1-Pars!E$143))*IF('Number - Multi'!$B7="",1,_xlfn.NORM.DIST('Number - Multi'!$B7,Pars!E$149,Pars!E$155,FALSE))*IF('Number - Multi'!$C7="",1,_xlfn.NORM.DIST('Number - Multi'!$C7,Pars!E$150,Pars!E$156,FALSE))*IF(ISERROR(MATCH('Pick One Multi'!$B7,Pars!$A$210:$A$213,0)),1,INDEX(Pars!E$210:E$213,MATCH('Pick One Multi'!$B7,Pars!$A$210:$A$213,0)))*IF(ISERROR(MATCH('Pick One Multi'!$C7,Pars!$A$218:$A$220,0)),1,INDEX(Pars!E$218:E$220,MATCH('Pick One Multi'!$C7,Pars!$A$218:$A$220,0)))</f>
        <v>0</v>
      </c>
      <c r="G7">
        <f t="shared" si="3"/>
        <v>8.2135102746248009E-2</v>
      </c>
      <c r="I7" s="8">
        <f t="shared" si="4"/>
        <v>0.99341638697438428</v>
      </c>
      <c r="J7" s="8">
        <f t="shared" si="0"/>
        <v>6.5836130256156002E-3</v>
      </c>
      <c r="K7" s="8">
        <f t="shared" si="1"/>
        <v>0</v>
      </c>
      <c r="L7" s="8">
        <f t="shared" si="2"/>
        <v>0</v>
      </c>
      <c r="N7" s="9">
        <f t="shared" si="5"/>
        <v>0.99341638697438428</v>
      </c>
      <c r="O7" s="9"/>
      <c r="P7" s="10">
        <f t="shared" si="6"/>
        <v>1</v>
      </c>
    </row>
    <row r="8" spans="1:16" x14ac:dyDescent="0.25">
      <c r="A8" s="2" t="s">
        <v>78</v>
      </c>
      <c r="B8">
        <f>INDEX(Pars!$B$61:$B$64,Calculations!B$2)*IF(ISERROR(MATCH('Pick One'!$B8,Pars!$A$77:$A$86,0)),1,INDEX(Pars!B$77:B$86,MATCH('Pick One'!$B8,Pars!$A$77:$A$86,0)))*IF(Number!$B8="",1,_xlfn.NORM.DIST(Number!$B8,Pars!B$92,Pars!B$97,FALSE))*IF('Pick Any'!$B8="",1,IF('Pick Any'!$B8=1,Pars!B$142,1-Pars!B$142))*IF('Pick Any'!$C8="",1,IF('Pick Any'!$C8=1,Pars!B$143,1-Pars!B$143))*IF('Number - Multi'!$B8="",1,_xlfn.NORM.DIST('Number - Multi'!$B8,Pars!B$149,Pars!B$155,FALSE))*IF('Number - Multi'!$C8="",1,_xlfn.NORM.DIST('Number - Multi'!$C8,Pars!B$150,Pars!B$156,FALSE))*IF(ISERROR(MATCH('Pick One Multi'!$B8,Pars!$A$210:$A$213,0)),1,INDEX(Pars!B$210:B$213,MATCH('Pick One Multi'!$B8,Pars!$A$210:$A$213,0)))*IF(ISERROR(MATCH('Pick One Multi'!$C8,Pars!$A$218:$A$220,0)),1,INDEX(Pars!B$218:B$220,MATCH('Pick One Multi'!$C8,Pars!$A$218:$A$220,0)))</f>
        <v>0</v>
      </c>
      <c r="C8">
        <f>INDEX(Pars!$B$61:$B$64,Calculations!C$2)*IF(ISERROR(MATCH('Pick One'!$B8,Pars!$A$77:$A$86,0)),1,INDEX(Pars!C$77:C$86,MATCH('Pick One'!$B8,Pars!$A$77:$A$86,0)))*IF(Number!$B8="",1,_xlfn.NORM.DIST(Number!$B8,Pars!C$92,Pars!C$97,FALSE))*IF('Pick Any'!$B8="",1,IF('Pick Any'!$B8=1,Pars!C$142,1-Pars!C$142))*IF('Pick Any'!$C8="",1,IF('Pick Any'!$C8=1,Pars!C$143,1-Pars!C$143))*IF('Number - Multi'!$B8="",1,_xlfn.NORM.DIST('Number - Multi'!$B8,Pars!C$149,Pars!C$155,FALSE))*IF('Number - Multi'!$C8="",1,_xlfn.NORM.DIST('Number - Multi'!$C8,Pars!C$150,Pars!C$156,FALSE))*IF(ISERROR(MATCH('Pick One Multi'!$B8,Pars!$A$210:$A$213,0)),1,INDEX(Pars!C$210:C$213,MATCH('Pick One Multi'!$B8,Pars!$A$210:$A$213,0)))*IF(ISERROR(MATCH('Pick One Multi'!$C8,Pars!$A$218:$A$220,0)),1,INDEX(Pars!C$218:C$220,MATCH('Pick One Multi'!$C8,Pars!$A$218:$A$220,0)))</f>
        <v>5.3451882091204797E-4</v>
      </c>
      <c r="D8">
        <f>INDEX(Pars!$B$61:$B$64,Calculations!D$2)*IF(ISERROR(MATCH('Pick One'!$B8,Pars!$A$77:$A$86,0)),1,INDEX(Pars!D$77:D$86,MATCH('Pick One'!$B8,Pars!$A$77:$A$86,0)))*IF(Number!$B8="",1,_xlfn.NORM.DIST(Number!$B8,Pars!D$92,Pars!D$97,FALSE))*IF('Pick Any'!$B8="",1,IF('Pick Any'!$B8=1,Pars!D$142,1-Pars!D$142))*IF('Pick Any'!$C8="",1,IF('Pick Any'!$C8=1,Pars!D$143,1-Pars!D$143))*IF('Number - Multi'!$B8="",1,_xlfn.NORM.DIST('Number - Multi'!$B8,Pars!D$149,Pars!D$155,FALSE))*IF('Number - Multi'!$C8="",1,_xlfn.NORM.DIST('Number - Multi'!$C8,Pars!D$150,Pars!D$156,FALSE))*IF(ISERROR(MATCH('Pick One Multi'!$B8,Pars!$A$210:$A$213,0)),1,INDEX(Pars!D$210:D$213,MATCH('Pick One Multi'!$B8,Pars!$A$210:$A$213,0)))*IF(ISERROR(MATCH('Pick One Multi'!$C8,Pars!$A$218:$A$220,0)),1,INDEX(Pars!D$218:D$220,MATCH('Pick One Multi'!$C8,Pars!$A$218:$A$220,0)))</f>
        <v>3.2622875886421741E-3</v>
      </c>
      <c r="E8">
        <f>INDEX(Pars!$B$61:$B$64,Calculations!E$2)*IF(ISERROR(MATCH('Pick One'!$B8,Pars!$A$77:$A$86,0)),1,INDEX(Pars!E$77:E$86,MATCH('Pick One'!$B8,Pars!$A$77:$A$86,0)))*IF(Number!$B8="",1,_xlfn.NORM.DIST(Number!$B8,Pars!E$92,Pars!E$97,FALSE))*IF('Pick Any'!$B8="",1,IF('Pick Any'!$B8=1,Pars!E$142,1-Pars!E$142))*IF('Pick Any'!$C8="",1,IF('Pick Any'!$C8=1,Pars!E$143,1-Pars!E$143))*IF('Number - Multi'!$B8="",1,_xlfn.NORM.DIST('Number - Multi'!$B8,Pars!E$149,Pars!E$155,FALSE))*IF('Number - Multi'!$C8="",1,_xlfn.NORM.DIST('Number - Multi'!$C8,Pars!E$150,Pars!E$156,FALSE))*IF(ISERROR(MATCH('Pick One Multi'!$B8,Pars!$A$210:$A$213,0)),1,INDEX(Pars!E$210:E$213,MATCH('Pick One Multi'!$B8,Pars!$A$210:$A$213,0)))*IF(ISERROR(MATCH('Pick One Multi'!$C8,Pars!$A$218:$A$220,0)),1,INDEX(Pars!E$218:E$220,MATCH('Pick One Multi'!$C8,Pars!$A$218:$A$220,0)))</f>
        <v>3.139954415456839E-3</v>
      </c>
      <c r="G8">
        <f t="shared" si="3"/>
        <v>6.9367608250110614E-3</v>
      </c>
      <c r="I8" s="8">
        <f t="shared" si="4"/>
        <v>0</v>
      </c>
      <c r="J8" s="8">
        <f t="shared" si="0"/>
        <v>7.7055968109033895E-2</v>
      </c>
      <c r="K8" s="8">
        <f t="shared" si="1"/>
        <v>0.47028976073093481</v>
      </c>
      <c r="L8" s="8">
        <f t="shared" si="2"/>
        <v>0.45265427116003126</v>
      </c>
      <c r="N8" s="9">
        <f t="shared" si="5"/>
        <v>0.47028976073093481</v>
      </c>
      <c r="O8" s="9"/>
      <c r="P8" s="10">
        <f t="shared" si="6"/>
        <v>3</v>
      </c>
    </row>
    <row r="9" spans="1:16" x14ac:dyDescent="0.25">
      <c r="A9" s="2" t="s">
        <v>79</v>
      </c>
      <c r="B9">
        <f>INDEX(Pars!$B$61:$B$64,Calculations!B$2)*IF(ISERROR(MATCH('Pick One'!$B9,Pars!$A$77:$A$86,0)),1,INDEX(Pars!B$77:B$86,MATCH('Pick One'!$B9,Pars!$A$77:$A$86,0)))*IF(Number!$B9="",1,_xlfn.NORM.DIST(Number!$B9,Pars!B$92,Pars!B$97,FALSE))*IF('Pick Any'!$B9="",1,IF('Pick Any'!$B9=1,Pars!B$142,1-Pars!B$142))*IF('Pick Any'!$C9="",1,IF('Pick Any'!$C9=1,Pars!B$143,1-Pars!B$143))*IF('Number - Multi'!$B9="",1,_xlfn.NORM.DIST('Number - Multi'!$B9,Pars!B$149,Pars!B$155,FALSE))*IF('Number - Multi'!$C9="",1,_xlfn.NORM.DIST('Number - Multi'!$C9,Pars!B$150,Pars!B$156,FALSE))*IF(ISERROR(MATCH('Pick One Multi'!$B9,Pars!$A$210:$A$213,0)),1,INDEX(Pars!B$210:B$213,MATCH('Pick One Multi'!$B9,Pars!$A$210:$A$213,0)))*IF(ISERROR(MATCH('Pick One Multi'!$C9,Pars!$A$218:$A$220,0)),1,INDEX(Pars!B$218:B$220,MATCH('Pick One Multi'!$C9,Pars!$A$218:$A$220,0)))</f>
        <v>7.5504443583819247E-2</v>
      </c>
      <c r="C9">
        <f>INDEX(Pars!$B$61:$B$64,Calculations!C$2)*IF(ISERROR(MATCH('Pick One'!$B9,Pars!$A$77:$A$86,0)),1,INDEX(Pars!C$77:C$86,MATCH('Pick One'!$B9,Pars!$A$77:$A$86,0)))*IF(Number!$B9="",1,_xlfn.NORM.DIST(Number!$B9,Pars!C$92,Pars!C$97,FALSE))*IF('Pick Any'!$B9="",1,IF('Pick Any'!$B9=1,Pars!C$142,1-Pars!C$142))*IF('Pick Any'!$C9="",1,IF('Pick Any'!$C9=1,Pars!C$143,1-Pars!C$143))*IF('Number - Multi'!$B9="",1,_xlfn.NORM.DIST('Number - Multi'!$B9,Pars!C$149,Pars!C$155,FALSE))*IF('Number - Multi'!$C9="",1,_xlfn.NORM.DIST('Number - Multi'!$C9,Pars!C$150,Pars!C$156,FALSE))*IF(ISERROR(MATCH('Pick One Multi'!$B9,Pars!$A$210:$A$213,0)),1,INDEX(Pars!C$210:C$213,MATCH('Pick One Multi'!$B9,Pars!$A$210:$A$213,0)))*IF(ISERROR(MATCH('Pick One Multi'!$C9,Pars!$A$218:$A$220,0)),1,INDEX(Pars!C$218:C$220,MATCH('Pick One Multi'!$C9,Pars!$A$218:$A$220,0)))</f>
        <v>7.4692453169222101E-5</v>
      </c>
      <c r="D9">
        <f>INDEX(Pars!$B$61:$B$64,Calculations!D$2)*IF(ISERROR(MATCH('Pick One'!$B9,Pars!$A$77:$A$86,0)),1,INDEX(Pars!D$77:D$86,MATCH('Pick One'!$B9,Pars!$A$77:$A$86,0)))*IF(Number!$B9="",1,_xlfn.NORM.DIST(Number!$B9,Pars!D$92,Pars!D$97,FALSE))*IF('Pick Any'!$B9="",1,IF('Pick Any'!$B9=1,Pars!D$142,1-Pars!D$142))*IF('Pick Any'!$C9="",1,IF('Pick Any'!$C9=1,Pars!D$143,1-Pars!D$143))*IF('Number - Multi'!$B9="",1,_xlfn.NORM.DIST('Number - Multi'!$B9,Pars!D$149,Pars!D$155,FALSE))*IF('Number - Multi'!$C9="",1,_xlfn.NORM.DIST('Number - Multi'!$C9,Pars!D$150,Pars!D$156,FALSE))*IF(ISERROR(MATCH('Pick One Multi'!$B9,Pars!$A$210:$A$213,0)),1,INDEX(Pars!D$210:D$213,MATCH('Pick One Multi'!$B9,Pars!$A$210:$A$213,0)))*IF(ISERROR(MATCH('Pick One Multi'!$C9,Pars!$A$218:$A$220,0)),1,INDEX(Pars!D$218:D$220,MATCH('Pick One Multi'!$C9,Pars!$A$218:$A$220,0)))</f>
        <v>0</v>
      </c>
      <c r="E9">
        <f>INDEX(Pars!$B$61:$B$64,Calculations!E$2)*IF(ISERROR(MATCH('Pick One'!$B9,Pars!$A$77:$A$86,0)),1,INDEX(Pars!E$77:E$86,MATCH('Pick One'!$B9,Pars!$A$77:$A$86,0)))*IF(Number!$B9="",1,_xlfn.NORM.DIST(Number!$B9,Pars!E$92,Pars!E$97,FALSE))*IF('Pick Any'!$B9="",1,IF('Pick Any'!$B9=1,Pars!E$142,1-Pars!E$142))*IF('Pick Any'!$C9="",1,IF('Pick Any'!$C9=1,Pars!E$143,1-Pars!E$143))*IF('Number - Multi'!$B9="",1,_xlfn.NORM.DIST('Number - Multi'!$B9,Pars!E$149,Pars!E$155,FALSE))*IF('Number - Multi'!$C9="",1,_xlfn.NORM.DIST('Number - Multi'!$C9,Pars!E$150,Pars!E$156,FALSE))*IF(ISERROR(MATCH('Pick One Multi'!$B9,Pars!$A$210:$A$213,0)),1,INDEX(Pars!E$210:E$213,MATCH('Pick One Multi'!$B9,Pars!$A$210:$A$213,0)))*IF(ISERROR(MATCH('Pick One Multi'!$C9,Pars!$A$218:$A$220,0)),1,INDEX(Pars!E$218:E$220,MATCH('Pick One Multi'!$C9,Pars!$A$218:$A$220,0)))</f>
        <v>1.0933540027310994E-3</v>
      </c>
      <c r="G9">
        <f t="shared" si="3"/>
        <v>7.6672490039719571E-2</v>
      </c>
      <c r="I9" s="8">
        <f t="shared" si="4"/>
        <v>0.98476576859190013</v>
      </c>
      <c r="J9" s="8">
        <f t="shared" si="0"/>
        <v>9.7417539368459629E-4</v>
      </c>
      <c r="K9" s="8">
        <f t="shared" si="1"/>
        <v>0</v>
      </c>
      <c r="L9" s="8">
        <f t="shared" si="2"/>
        <v>1.4260056014415289E-2</v>
      </c>
      <c r="N9" s="9">
        <f t="shared" si="5"/>
        <v>0.98476576859190013</v>
      </c>
      <c r="O9" s="9"/>
      <c r="P9" s="10">
        <f t="shared" si="6"/>
        <v>1</v>
      </c>
    </row>
    <row r="10" spans="1:16" x14ac:dyDescent="0.25">
      <c r="A10" s="2" t="s">
        <v>80</v>
      </c>
      <c r="B10">
        <f>INDEX(Pars!$B$61:$B$64,Calculations!B$2)*IF(ISERROR(MATCH('Pick One'!$B10,Pars!$A$77:$A$86,0)),1,INDEX(Pars!B$77:B$86,MATCH('Pick One'!$B10,Pars!$A$77:$A$86,0)))*IF(Number!$B10="",1,_xlfn.NORM.DIST(Number!$B10,Pars!B$92,Pars!B$97,FALSE))*IF('Pick Any'!$B10="",1,IF('Pick Any'!$B10=1,Pars!B$142,1-Pars!B$142))*IF('Pick Any'!$C10="",1,IF('Pick Any'!$C10=1,Pars!B$143,1-Pars!B$143))*IF('Number - Multi'!$B10="",1,_xlfn.NORM.DIST('Number - Multi'!$B10,Pars!B$149,Pars!B$155,FALSE))*IF('Number - Multi'!$C10="",1,_xlfn.NORM.DIST('Number - Multi'!$C10,Pars!B$150,Pars!B$156,FALSE))*IF(ISERROR(MATCH('Pick One Multi'!$B10,Pars!$A$210:$A$213,0)),1,INDEX(Pars!B$210:B$213,MATCH('Pick One Multi'!$B10,Pars!$A$210:$A$213,0)))*IF(ISERROR(MATCH('Pick One Multi'!$C10,Pars!$A$218:$A$220,0)),1,INDEX(Pars!B$218:B$220,MATCH('Pick One Multi'!$C10,Pars!$A$218:$A$220,0)))</f>
        <v>8.8192181926905089E-2</v>
      </c>
      <c r="C10">
        <f>INDEX(Pars!$B$61:$B$64,Calculations!C$2)*IF(ISERROR(MATCH('Pick One'!$B10,Pars!$A$77:$A$86,0)),1,INDEX(Pars!C$77:C$86,MATCH('Pick One'!$B10,Pars!$A$77:$A$86,0)))*IF(Number!$B10="",1,_xlfn.NORM.DIST(Number!$B10,Pars!C$92,Pars!C$97,FALSE))*IF('Pick Any'!$B10="",1,IF('Pick Any'!$B10=1,Pars!C$142,1-Pars!C$142))*IF('Pick Any'!$C10="",1,IF('Pick Any'!$C10=1,Pars!C$143,1-Pars!C$143))*IF('Number - Multi'!$B10="",1,_xlfn.NORM.DIST('Number - Multi'!$B10,Pars!C$149,Pars!C$155,FALSE))*IF('Number - Multi'!$C10="",1,_xlfn.NORM.DIST('Number - Multi'!$C10,Pars!C$150,Pars!C$156,FALSE))*IF(ISERROR(MATCH('Pick One Multi'!$B10,Pars!$A$210:$A$213,0)),1,INDEX(Pars!C$210:C$213,MATCH('Pick One Multi'!$B10,Pars!$A$210:$A$213,0)))*IF(ISERROR(MATCH('Pick One Multi'!$C10,Pars!$A$218:$A$220,0)),1,INDEX(Pars!C$218:C$220,MATCH('Pick One Multi'!$C10,Pars!$A$218:$A$220,0)))</f>
        <v>7.5797321286077501E-4</v>
      </c>
      <c r="D10">
        <f>INDEX(Pars!$B$61:$B$64,Calculations!D$2)*IF(ISERROR(MATCH('Pick One'!$B10,Pars!$A$77:$A$86,0)),1,INDEX(Pars!D$77:D$86,MATCH('Pick One'!$B10,Pars!$A$77:$A$86,0)))*IF(Number!$B10="",1,_xlfn.NORM.DIST(Number!$B10,Pars!D$92,Pars!D$97,FALSE))*IF('Pick Any'!$B10="",1,IF('Pick Any'!$B10=1,Pars!D$142,1-Pars!D$142))*IF('Pick Any'!$C10="",1,IF('Pick Any'!$C10=1,Pars!D$143,1-Pars!D$143))*IF('Number - Multi'!$B10="",1,_xlfn.NORM.DIST('Number - Multi'!$B10,Pars!D$149,Pars!D$155,FALSE))*IF('Number - Multi'!$C10="",1,_xlfn.NORM.DIST('Number - Multi'!$C10,Pars!D$150,Pars!D$156,FALSE))*IF(ISERROR(MATCH('Pick One Multi'!$B10,Pars!$A$210:$A$213,0)),1,INDEX(Pars!D$210:D$213,MATCH('Pick One Multi'!$B10,Pars!$A$210:$A$213,0)))*IF(ISERROR(MATCH('Pick One Multi'!$C10,Pars!$A$218:$A$220,0)),1,INDEX(Pars!D$218:D$220,MATCH('Pick One Multi'!$C10,Pars!$A$218:$A$220,0)))</f>
        <v>0</v>
      </c>
      <c r="E10">
        <f>INDEX(Pars!$B$61:$B$64,Calculations!E$2)*IF(ISERROR(MATCH('Pick One'!$B10,Pars!$A$77:$A$86,0)),1,INDEX(Pars!E$77:E$86,MATCH('Pick One'!$B10,Pars!$A$77:$A$86,0)))*IF(Number!$B10="",1,_xlfn.NORM.DIST(Number!$B10,Pars!E$92,Pars!E$97,FALSE))*IF('Pick Any'!$B10="",1,IF('Pick Any'!$B10=1,Pars!E$142,1-Pars!E$142))*IF('Pick Any'!$C10="",1,IF('Pick Any'!$C10=1,Pars!E$143,1-Pars!E$143))*IF('Number - Multi'!$B10="",1,_xlfn.NORM.DIST('Number - Multi'!$B10,Pars!E$149,Pars!E$155,FALSE))*IF('Number - Multi'!$C10="",1,_xlfn.NORM.DIST('Number - Multi'!$C10,Pars!E$150,Pars!E$156,FALSE))*IF(ISERROR(MATCH('Pick One Multi'!$B10,Pars!$A$210:$A$213,0)),1,INDEX(Pars!E$210:E$213,MATCH('Pick One Multi'!$B10,Pars!$A$210:$A$213,0)))*IF(ISERROR(MATCH('Pick One Multi'!$C10,Pars!$A$218:$A$220,0)),1,INDEX(Pars!E$218:E$220,MATCH('Pick One Multi'!$C10,Pars!$A$218:$A$220,0)))</f>
        <v>1.4221742964760338E-3</v>
      </c>
      <c r="G10">
        <f t="shared" si="3"/>
        <v>9.0372329436241905E-2</v>
      </c>
      <c r="I10" s="8">
        <f t="shared" si="4"/>
        <v>0.97587593987078847</v>
      </c>
      <c r="J10" s="8">
        <f t="shared" si="0"/>
        <v>8.3872266830914057E-3</v>
      </c>
      <c r="K10" s="8">
        <f t="shared" si="1"/>
        <v>0</v>
      </c>
      <c r="L10" s="8">
        <f t="shared" si="2"/>
        <v>1.5736833446120081E-2</v>
      </c>
      <c r="N10" s="9">
        <f t="shared" si="5"/>
        <v>0.97587593987078847</v>
      </c>
      <c r="O10" s="9"/>
      <c r="P10" s="10">
        <f t="shared" si="6"/>
        <v>1</v>
      </c>
    </row>
    <row r="11" spans="1:16" x14ac:dyDescent="0.25">
      <c r="A11" s="2" t="s">
        <v>81</v>
      </c>
      <c r="B11">
        <f>INDEX(Pars!$B$61:$B$64,Calculations!B$2)*IF(ISERROR(MATCH('Pick One'!$B11,Pars!$A$77:$A$86,0)),1,INDEX(Pars!B$77:B$86,MATCH('Pick One'!$B11,Pars!$A$77:$A$86,0)))*IF(Number!$B11="",1,_xlfn.NORM.DIST(Number!$B11,Pars!B$92,Pars!B$97,FALSE))*IF('Pick Any'!$B11="",1,IF('Pick Any'!$B11=1,Pars!B$142,1-Pars!B$142))*IF('Pick Any'!$C11="",1,IF('Pick Any'!$C11=1,Pars!B$143,1-Pars!B$143))*IF('Number - Multi'!$B11="",1,_xlfn.NORM.DIST('Number - Multi'!$B11,Pars!B$149,Pars!B$155,FALSE))*IF('Number - Multi'!$C11="",1,_xlfn.NORM.DIST('Number - Multi'!$C11,Pars!B$150,Pars!B$156,FALSE))*IF(ISERROR(MATCH('Pick One Multi'!$B11,Pars!$A$210:$A$213,0)),1,INDEX(Pars!B$210:B$213,MATCH('Pick One Multi'!$B11,Pars!$A$210:$A$213,0)))*IF(ISERROR(MATCH('Pick One Multi'!$C11,Pars!$A$218:$A$220,0)),1,INDEX(Pars!B$218:B$220,MATCH('Pick One Multi'!$C11,Pars!$A$218:$A$220,0)))</f>
        <v>1.5340919251493617E-4</v>
      </c>
      <c r="C11">
        <f>INDEX(Pars!$B$61:$B$64,Calculations!C$2)*IF(ISERROR(MATCH('Pick One'!$B11,Pars!$A$77:$A$86,0)),1,INDEX(Pars!C$77:C$86,MATCH('Pick One'!$B11,Pars!$A$77:$A$86,0)))*IF(Number!$B11="",1,_xlfn.NORM.DIST(Number!$B11,Pars!C$92,Pars!C$97,FALSE))*IF('Pick Any'!$B11="",1,IF('Pick Any'!$B11=1,Pars!C$142,1-Pars!C$142))*IF('Pick Any'!$C11="",1,IF('Pick Any'!$C11=1,Pars!C$143,1-Pars!C$143))*IF('Number - Multi'!$B11="",1,_xlfn.NORM.DIST('Number - Multi'!$B11,Pars!C$149,Pars!C$155,FALSE))*IF('Number - Multi'!$C11="",1,_xlfn.NORM.DIST('Number - Multi'!$C11,Pars!C$150,Pars!C$156,FALSE))*IF(ISERROR(MATCH('Pick One Multi'!$B11,Pars!$A$210:$A$213,0)),1,INDEX(Pars!C$210:C$213,MATCH('Pick One Multi'!$B11,Pars!$A$210:$A$213,0)))*IF(ISERROR(MATCH('Pick One Multi'!$C11,Pars!$A$218:$A$220,0)),1,INDEX(Pars!C$218:C$220,MATCH('Pick One Multi'!$C11,Pars!$A$218:$A$220,0)))</f>
        <v>1.9648766060652347E-4</v>
      </c>
      <c r="D11">
        <f>INDEX(Pars!$B$61:$B$64,Calculations!D$2)*IF(ISERROR(MATCH('Pick One'!$B11,Pars!$A$77:$A$86,0)),1,INDEX(Pars!D$77:D$86,MATCH('Pick One'!$B11,Pars!$A$77:$A$86,0)))*IF(Number!$B11="",1,_xlfn.NORM.DIST(Number!$B11,Pars!D$92,Pars!D$97,FALSE))*IF('Pick Any'!$B11="",1,IF('Pick Any'!$B11=1,Pars!D$142,1-Pars!D$142))*IF('Pick Any'!$C11="",1,IF('Pick Any'!$C11=1,Pars!D$143,1-Pars!D$143))*IF('Number - Multi'!$B11="",1,_xlfn.NORM.DIST('Number - Multi'!$B11,Pars!D$149,Pars!D$155,FALSE))*IF('Number - Multi'!$C11="",1,_xlfn.NORM.DIST('Number - Multi'!$C11,Pars!D$150,Pars!D$156,FALSE))*IF(ISERROR(MATCH('Pick One Multi'!$B11,Pars!$A$210:$A$213,0)),1,INDEX(Pars!D$210:D$213,MATCH('Pick One Multi'!$B11,Pars!$A$210:$A$213,0)))*IF(ISERROR(MATCH('Pick One Multi'!$C11,Pars!$A$218:$A$220,0)),1,INDEX(Pars!D$218:D$220,MATCH('Pick One Multi'!$C11,Pars!$A$218:$A$220,0)))</f>
        <v>0</v>
      </c>
      <c r="E11">
        <f>INDEX(Pars!$B$61:$B$64,Calculations!E$2)*IF(ISERROR(MATCH('Pick One'!$B11,Pars!$A$77:$A$86,0)),1,INDEX(Pars!E$77:E$86,MATCH('Pick One'!$B11,Pars!$A$77:$A$86,0)))*IF(Number!$B11="",1,_xlfn.NORM.DIST(Number!$B11,Pars!E$92,Pars!E$97,FALSE))*IF('Pick Any'!$B11="",1,IF('Pick Any'!$B11=1,Pars!E$142,1-Pars!E$142))*IF('Pick Any'!$C11="",1,IF('Pick Any'!$C11=1,Pars!E$143,1-Pars!E$143))*IF('Number - Multi'!$B11="",1,_xlfn.NORM.DIST('Number - Multi'!$B11,Pars!E$149,Pars!E$155,FALSE))*IF('Number - Multi'!$C11="",1,_xlfn.NORM.DIST('Number - Multi'!$C11,Pars!E$150,Pars!E$156,FALSE))*IF(ISERROR(MATCH('Pick One Multi'!$B11,Pars!$A$210:$A$213,0)),1,INDEX(Pars!E$210:E$213,MATCH('Pick One Multi'!$B11,Pars!$A$210:$A$213,0)))*IF(ISERROR(MATCH('Pick One Multi'!$C11,Pars!$A$218:$A$220,0)),1,INDEX(Pars!E$218:E$220,MATCH('Pick One Multi'!$C11,Pars!$A$218:$A$220,0)))</f>
        <v>3.5178951883990461E-4</v>
      </c>
      <c r="G11">
        <f t="shared" si="3"/>
        <v>7.0168637196136425E-4</v>
      </c>
      <c r="I11" s="8">
        <f t="shared" si="4"/>
        <v>0.21862928887463567</v>
      </c>
      <c r="J11" s="8">
        <f t="shared" si="0"/>
        <v>0.28002205608938679</v>
      </c>
      <c r="K11" s="8">
        <f t="shared" si="1"/>
        <v>0</v>
      </c>
      <c r="L11" s="8">
        <f t="shared" si="2"/>
        <v>0.50134865503597748</v>
      </c>
      <c r="N11" s="9">
        <f t="shared" si="5"/>
        <v>0.50134865503597748</v>
      </c>
      <c r="O11" s="9"/>
      <c r="P11" s="10">
        <f t="shared" si="6"/>
        <v>4</v>
      </c>
    </row>
    <row r="12" spans="1:16" x14ac:dyDescent="0.25">
      <c r="A12" s="2" t="s">
        <v>82</v>
      </c>
      <c r="B12">
        <f>INDEX(Pars!$B$61:$B$64,Calculations!B$2)*IF(ISERROR(MATCH('Pick One'!$B12,Pars!$A$77:$A$86,0)),1,INDEX(Pars!B$77:B$86,MATCH('Pick One'!$B12,Pars!$A$77:$A$86,0)))*IF(Number!$B12="",1,_xlfn.NORM.DIST(Number!$B12,Pars!B$92,Pars!B$97,FALSE))*IF('Pick Any'!$B12="",1,IF('Pick Any'!$B12=1,Pars!B$142,1-Pars!B$142))*IF('Pick Any'!$C12="",1,IF('Pick Any'!$C12=1,Pars!B$143,1-Pars!B$143))*IF('Number - Multi'!$B12="",1,_xlfn.NORM.DIST('Number - Multi'!$B12,Pars!B$149,Pars!B$155,FALSE))*IF('Number - Multi'!$C12="",1,_xlfn.NORM.DIST('Number - Multi'!$C12,Pars!B$150,Pars!B$156,FALSE))*IF(ISERROR(MATCH('Pick One Multi'!$B12,Pars!$A$210:$A$213,0)),1,INDEX(Pars!B$210:B$213,MATCH('Pick One Multi'!$B12,Pars!$A$210:$A$213,0)))*IF(ISERROR(MATCH('Pick One Multi'!$C12,Pars!$A$218:$A$220,0)),1,INDEX(Pars!B$218:B$220,MATCH('Pick One Multi'!$C12,Pars!$A$218:$A$220,0)))</f>
        <v>0.14585024732706492</v>
      </c>
      <c r="C12">
        <f>INDEX(Pars!$B$61:$B$64,Calculations!C$2)*IF(ISERROR(MATCH('Pick One'!$B12,Pars!$A$77:$A$86,0)),1,INDEX(Pars!C$77:C$86,MATCH('Pick One'!$B12,Pars!$A$77:$A$86,0)))*IF(Number!$B12="",1,_xlfn.NORM.DIST(Number!$B12,Pars!C$92,Pars!C$97,FALSE))*IF('Pick Any'!$B12="",1,IF('Pick Any'!$B12=1,Pars!C$142,1-Pars!C$142))*IF('Pick Any'!$C12="",1,IF('Pick Any'!$C12=1,Pars!C$143,1-Pars!C$143))*IF('Number - Multi'!$B12="",1,_xlfn.NORM.DIST('Number - Multi'!$B12,Pars!C$149,Pars!C$155,FALSE))*IF('Number - Multi'!$C12="",1,_xlfn.NORM.DIST('Number - Multi'!$C12,Pars!C$150,Pars!C$156,FALSE))*IF(ISERROR(MATCH('Pick One Multi'!$B12,Pars!$A$210:$A$213,0)),1,INDEX(Pars!C$210:C$213,MATCH('Pick One Multi'!$B12,Pars!$A$210:$A$213,0)))*IF(ISERROR(MATCH('Pick One Multi'!$C12,Pars!$A$218:$A$220,0)),1,INDEX(Pars!C$218:C$220,MATCH('Pick One Multi'!$C12,Pars!$A$218:$A$220,0)))</f>
        <v>7.7663657235138995E-4</v>
      </c>
      <c r="D12">
        <f>INDEX(Pars!$B$61:$B$64,Calculations!D$2)*IF(ISERROR(MATCH('Pick One'!$B12,Pars!$A$77:$A$86,0)),1,INDEX(Pars!D$77:D$86,MATCH('Pick One'!$B12,Pars!$A$77:$A$86,0)))*IF(Number!$B12="",1,_xlfn.NORM.DIST(Number!$B12,Pars!D$92,Pars!D$97,FALSE))*IF('Pick Any'!$B12="",1,IF('Pick Any'!$B12=1,Pars!D$142,1-Pars!D$142))*IF('Pick Any'!$C12="",1,IF('Pick Any'!$C12=1,Pars!D$143,1-Pars!D$143))*IF('Number - Multi'!$B12="",1,_xlfn.NORM.DIST('Number - Multi'!$B12,Pars!D$149,Pars!D$155,FALSE))*IF('Number - Multi'!$C12="",1,_xlfn.NORM.DIST('Number - Multi'!$C12,Pars!D$150,Pars!D$156,FALSE))*IF(ISERROR(MATCH('Pick One Multi'!$B12,Pars!$A$210:$A$213,0)),1,INDEX(Pars!D$210:D$213,MATCH('Pick One Multi'!$B12,Pars!$A$210:$A$213,0)))*IF(ISERROR(MATCH('Pick One Multi'!$C12,Pars!$A$218:$A$220,0)),1,INDEX(Pars!D$218:D$220,MATCH('Pick One Multi'!$C12,Pars!$A$218:$A$220,0)))</f>
        <v>0</v>
      </c>
      <c r="E12">
        <f>INDEX(Pars!$B$61:$B$64,Calculations!E$2)*IF(ISERROR(MATCH('Pick One'!$B12,Pars!$A$77:$A$86,0)),1,INDEX(Pars!E$77:E$86,MATCH('Pick One'!$B12,Pars!$A$77:$A$86,0)))*IF(Number!$B12="",1,_xlfn.NORM.DIST(Number!$B12,Pars!E$92,Pars!E$97,FALSE))*IF('Pick Any'!$B12="",1,IF('Pick Any'!$B12=1,Pars!E$142,1-Pars!E$142))*IF('Pick Any'!$C12="",1,IF('Pick Any'!$C12=1,Pars!E$143,1-Pars!E$143))*IF('Number - Multi'!$B12="",1,_xlfn.NORM.DIST('Number - Multi'!$B12,Pars!E$149,Pars!E$155,FALSE))*IF('Number - Multi'!$C12="",1,_xlfn.NORM.DIST('Number - Multi'!$C12,Pars!E$150,Pars!E$156,FALSE))*IF(ISERROR(MATCH('Pick One Multi'!$B12,Pars!$A$210:$A$213,0)),1,INDEX(Pars!E$210:E$213,MATCH('Pick One Multi'!$B12,Pars!$A$210:$A$213,0)))*IF(ISERROR(MATCH('Pick One Multi'!$C12,Pars!$A$218:$A$220,0)),1,INDEX(Pars!E$218:E$220,MATCH('Pick One Multi'!$C12,Pars!$A$218:$A$220,0)))</f>
        <v>0</v>
      </c>
      <c r="G12">
        <f t="shared" si="3"/>
        <v>0.1466268838994163</v>
      </c>
      <c r="I12" s="8">
        <f t="shared" si="4"/>
        <v>0.99470331393740763</v>
      </c>
      <c r="J12" s="8">
        <f t="shared" si="0"/>
        <v>5.2966860625923836E-3</v>
      </c>
      <c r="K12" s="8">
        <f t="shared" si="1"/>
        <v>0</v>
      </c>
      <c r="L12" s="8">
        <f t="shared" si="2"/>
        <v>0</v>
      </c>
      <c r="N12" s="9">
        <f t="shared" si="5"/>
        <v>0.99470331393740763</v>
      </c>
      <c r="O12" s="9"/>
      <c r="P12" s="10">
        <f t="shared" si="6"/>
        <v>1</v>
      </c>
    </row>
    <row r="13" spans="1:16" x14ac:dyDescent="0.25">
      <c r="A13" s="2" t="s">
        <v>83</v>
      </c>
      <c r="B13">
        <f>INDEX(Pars!$B$61:$B$64,Calculations!B$2)*IF(ISERROR(MATCH('Pick One'!$B13,Pars!$A$77:$A$86,0)),1,INDEX(Pars!B$77:B$86,MATCH('Pick One'!$B13,Pars!$A$77:$A$86,0)))*IF(Number!$B13="",1,_xlfn.NORM.DIST(Number!$B13,Pars!B$92,Pars!B$97,FALSE))*IF('Pick Any'!$B13="",1,IF('Pick Any'!$B13=1,Pars!B$142,1-Pars!B$142))*IF('Pick Any'!$C13="",1,IF('Pick Any'!$C13=1,Pars!B$143,1-Pars!B$143))*IF('Number - Multi'!$B13="",1,_xlfn.NORM.DIST('Number - Multi'!$B13,Pars!B$149,Pars!B$155,FALSE))*IF('Number - Multi'!$C13="",1,_xlfn.NORM.DIST('Number - Multi'!$C13,Pars!B$150,Pars!B$156,FALSE))*IF(ISERROR(MATCH('Pick One Multi'!$B13,Pars!$A$210:$A$213,0)),1,INDEX(Pars!B$210:B$213,MATCH('Pick One Multi'!$B13,Pars!$A$210:$A$213,0)))*IF(ISERROR(MATCH('Pick One Multi'!$C13,Pars!$A$218:$A$220,0)),1,INDEX(Pars!B$218:B$220,MATCH('Pick One Multi'!$C13,Pars!$A$218:$A$220,0)))</f>
        <v>0</v>
      </c>
      <c r="C13">
        <f>INDEX(Pars!$B$61:$B$64,Calculations!C$2)*IF(ISERROR(MATCH('Pick One'!$B13,Pars!$A$77:$A$86,0)),1,INDEX(Pars!C$77:C$86,MATCH('Pick One'!$B13,Pars!$A$77:$A$86,0)))*IF(Number!$B13="",1,_xlfn.NORM.DIST(Number!$B13,Pars!C$92,Pars!C$97,FALSE))*IF('Pick Any'!$B13="",1,IF('Pick Any'!$B13=1,Pars!C$142,1-Pars!C$142))*IF('Pick Any'!$C13="",1,IF('Pick Any'!$C13=1,Pars!C$143,1-Pars!C$143))*IF('Number - Multi'!$B13="",1,_xlfn.NORM.DIST('Number - Multi'!$B13,Pars!C$149,Pars!C$155,FALSE))*IF('Number - Multi'!$C13="",1,_xlfn.NORM.DIST('Number - Multi'!$C13,Pars!C$150,Pars!C$156,FALSE))*IF(ISERROR(MATCH('Pick One Multi'!$B13,Pars!$A$210:$A$213,0)),1,INDEX(Pars!C$210:C$213,MATCH('Pick One Multi'!$B13,Pars!$A$210:$A$213,0)))*IF(ISERROR(MATCH('Pick One Multi'!$C13,Pars!$A$218:$A$220,0)),1,INDEX(Pars!C$218:C$220,MATCH('Pick One Multi'!$C13,Pars!$A$218:$A$220,0)))</f>
        <v>7.8281258330094599E-7</v>
      </c>
      <c r="D13">
        <f>INDEX(Pars!$B$61:$B$64,Calculations!D$2)*IF(ISERROR(MATCH('Pick One'!$B13,Pars!$A$77:$A$86,0)),1,INDEX(Pars!D$77:D$86,MATCH('Pick One'!$B13,Pars!$A$77:$A$86,0)))*IF(Number!$B13="",1,_xlfn.NORM.DIST(Number!$B13,Pars!D$92,Pars!D$97,FALSE))*IF('Pick Any'!$B13="",1,IF('Pick Any'!$B13=1,Pars!D$142,1-Pars!D$142))*IF('Pick Any'!$C13="",1,IF('Pick Any'!$C13=1,Pars!D$143,1-Pars!D$143))*IF('Number - Multi'!$B13="",1,_xlfn.NORM.DIST('Number - Multi'!$B13,Pars!D$149,Pars!D$155,FALSE))*IF('Number - Multi'!$C13="",1,_xlfn.NORM.DIST('Number - Multi'!$C13,Pars!D$150,Pars!D$156,FALSE))*IF(ISERROR(MATCH('Pick One Multi'!$B13,Pars!$A$210:$A$213,0)),1,INDEX(Pars!D$210:D$213,MATCH('Pick One Multi'!$B13,Pars!$A$210:$A$213,0)))*IF(ISERROR(MATCH('Pick One Multi'!$C13,Pars!$A$218:$A$220,0)),1,INDEX(Pars!D$218:D$220,MATCH('Pick One Multi'!$C13,Pars!$A$218:$A$220,0)))</f>
        <v>2.2202444095276242E-4</v>
      </c>
      <c r="E13">
        <f>INDEX(Pars!$B$61:$B$64,Calculations!E$2)*IF(ISERROR(MATCH('Pick One'!$B13,Pars!$A$77:$A$86,0)),1,INDEX(Pars!E$77:E$86,MATCH('Pick One'!$B13,Pars!$A$77:$A$86,0)))*IF(Number!$B13="",1,_xlfn.NORM.DIST(Number!$B13,Pars!E$92,Pars!E$97,FALSE))*IF('Pick Any'!$B13="",1,IF('Pick Any'!$B13=1,Pars!E$142,1-Pars!E$142))*IF('Pick Any'!$C13="",1,IF('Pick Any'!$C13=1,Pars!E$143,1-Pars!E$143))*IF('Number - Multi'!$B13="",1,_xlfn.NORM.DIST('Number - Multi'!$B13,Pars!E$149,Pars!E$155,FALSE))*IF('Number - Multi'!$C13="",1,_xlfn.NORM.DIST('Number - Multi'!$C13,Pars!E$150,Pars!E$156,FALSE))*IF(ISERROR(MATCH('Pick One Multi'!$B13,Pars!$A$210:$A$213,0)),1,INDEX(Pars!E$210:E$213,MATCH('Pick One Multi'!$B13,Pars!$A$210:$A$213,0)))*IF(ISERROR(MATCH('Pick One Multi'!$C13,Pars!$A$218:$A$220,0)),1,INDEX(Pars!E$218:E$220,MATCH('Pick One Multi'!$C13,Pars!$A$218:$A$220,0)))</f>
        <v>2.1733172182462207E-2</v>
      </c>
      <c r="G13">
        <f t="shared" si="3"/>
        <v>2.1955979435998269E-2</v>
      </c>
      <c r="I13" s="8">
        <f t="shared" si="4"/>
        <v>0</v>
      </c>
      <c r="J13" s="8">
        <f t="shared" si="0"/>
        <v>3.5653730938437359E-5</v>
      </c>
      <c r="K13" s="8">
        <f t="shared" si="1"/>
        <v>1.0112254003514815E-2</v>
      </c>
      <c r="L13" s="8">
        <f t="shared" si="2"/>
        <v>0.98985209226554682</v>
      </c>
      <c r="N13" s="9">
        <f t="shared" si="5"/>
        <v>0.98985209226554682</v>
      </c>
      <c r="O13" s="9"/>
      <c r="P13" s="10">
        <f t="shared" si="6"/>
        <v>4</v>
      </c>
    </row>
    <row r="14" spans="1:16" x14ac:dyDescent="0.25">
      <c r="A14" s="2" t="s">
        <v>84</v>
      </c>
      <c r="B14">
        <f>INDEX(Pars!$B$61:$B$64,Calculations!B$2)*IF(ISERROR(MATCH('Pick One'!$B14,Pars!$A$77:$A$86,0)),1,INDEX(Pars!B$77:B$86,MATCH('Pick One'!$B14,Pars!$A$77:$A$86,0)))*IF(Number!$B14="",1,_xlfn.NORM.DIST(Number!$B14,Pars!B$92,Pars!B$97,FALSE))*IF('Pick Any'!$B14="",1,IF('Pick Any'!$B14=1,Pars!B$142,1-Pars!B$142))*IF('Pick Any'!$C14="",1,IF('Pick Any'!$C14=1,Pars!B$143,1-Pars!B$143))*IF('Number - Multi'!$B14="",1,_xlfn.NORM.DIST('Number - Multi'!$B14,Pars!B$149,Pars!B$155,FALSE))*IF('Number - Multi'!$C14="",1,_xlfn.NORM.DIST('Number - Multi'!$C14,Pars!B$150,Pars!B$156,FALSE))*IF(ISERROR(MATCH('Pick One Multi'!$B14,Pars!$A$210:$A$213,0)),1,INDEX(Pars!B$210:B$213,MATCH('Pick One Multi'!$B14,Pars!$A$210:$A$213,0)))*IF(ISERROR(MATCH('Pick One Multi'!$C14,Pars!$A$218:$A$220,0)),1,INDEX(Pars!B$218:B$220,MATCH('Pick One Multi'!$C14,Pars!$A$218:$A$220,0)))</f>
        <v>0</v>
      </c>
      <c r="C14">
        <f>INDEX(Pars!$B$61:$B$64,Calculations!C$2)*IF(ISERROR(MATCH('Pick One'!$B14,Pars!$A$77:$A$86,0)),1,INDEX(Pars!C$77:C$86,MATCH('Pick One'!$B14,Pars!$A$77:$A$86,0)))*IF(Number!$B14="",1,_xlfn.NORM.DIST(Number!$B14,Pars!C$92,Pars!C$97,FALSE))*IF('Pick Any'!$B14="",1,IF('Pick Any'!$B14=1,Pars!C$142,1-Pars!C$142))*IF('Pick Any'!$C14="",1,IF('Pick Any'!$C14=1,Pars!C$143,1-Pars!C$143))*IF('Number - Multi'!$B14="",1,_xlfn.NORM.DIST('Number - Multi'!$B14,Pars!C$149,Pars!C$155,FALSE))*IF('Number - Multi'!$C14="",1,_xlfn.NORM.DIST('Number - Multi'!$C14,Pars!C$150,Pars!C$156,FALSE))*IF(ISERROR(MATCH('Pick One Multi'!$B14,Pars!$A$210:$A$213,0)),1,INDEX(Pars!C$210:C$213,MATCH('Pick One Multi'!$B14,Pars!$A$210:$A$213,0)))*IF(ISERROR(MATCH('Pick One Multi'!$C14,Pars!$A$218:$A$220,0)),1,INDEX(Pars!C$218:C$220,MATCH('Pick One Multi'!$C14,Pars!$A$218:$A$220,0)))</f>
        <v>1.1951763558623707E-4</v>
      </c>
      <c r="D14">
        <f>INDEX(Pars!$B$61:$B$64,Calculations!D$2)*IF(ISERROR(MATCH('Pick One'!$B14,Pars!$A$77:$A$86,0)),1,INDEX(Pars!D$77:D$86,MATCH('Pick One'!$B14,Pars!$A$77:$A$86,0)))*IF(Number!$B14="",1,_xlfn.NORM.DIST(Number!$B14,Pars!D$92,Pars!D$97,FALSE))*IF('Pick Any'!$B14="",1,IF('Pick Any'!$B14=1,Pars!D$142,1-Pars!D$142))*IF('Pick Any'!$C14="",1,IF('Pick Any'!$C14=1,Pars!D$143,1-Pars!D$143))*IF('Number - Multi'!$B14="",1,_xlfn.NORM.DIST('Number - Multi'!$B14,Pars!D$149,Pars!D$155,FALSE))*IF('Number - Multi'!$C14="",1,_xlfn.NORM.DIST('Number - Multi'!$C14,Pars!D$150,Pars!D$156,FALSE))*IF(ISERROR(MATCH('Pick One Multi'!$B14,Pars!$A$210:$A$213,0)),1,INDEX(Pars!D$210:D$213,MATCH('Pick One Multi'!$B14,Pars!$A$210:$A$213,0)))*IF(ISERROR(MATCH('Pick One Multi'!$C14,Pars!$A$218:$A$220,0)),1,INDEX(Pars!D$218:D$220,MATCH('Pick One Multi'!$C14,Pars!$A$218:$A$220,0)))</f>
        <v>7.6775700948144815E-2</v>
      </c>
      <c r="E14">
        <f>INDEX(Pars!$B$61:$B$64,Calculations!E$2)*IF(ISERROR(MATCH('Pick One'!$B14,Pars!$A$77:$A$86,0)),1,INDEX(Pars!E$77:E$86,MATCH('Pick One'!$B14,Pars!$A$77:$A$86,0)))*IF(Number!$B14="",1,_xlfn.NORM.DIST(Number!$B14,Pars!E$92,Pars!E$97,FALSE))*IF('Pick Any'!$B14="",1,IF('Pick Any'!$B14=1,Pars!E$142,1-Pars!E$142))*IF('Pick Any'!$C14="",1,IF('Pick Any'!$C14=1,Pars!E$143,1-Pars!E$143))*IF('Number - Multi'!$B14="",1,_xlfn.NORM.DIST('Number - Multi'!$B14,Pars!E$149,Pars!E$155,FALSE))*IF('Number - Multi'!$C14="",1,_xlfn.NORM.DIST('Number - Multi'!$C14,Pars!E$150,Pars!E$156,FALSE))*IF(ISERROR(MATCH('Pick One Multi'!$B14,Pars!$A$210:$A$213,0)),1,INDEX(Pars!E$210:E$213,MATCH('Pick One Multi'!$B14,Pars!$A$210:$A$213,0)))*IF(ISERROR(MATCH('Pick One Multi'!$C14,Pars!$A$218:$A$220,0)),1,INDEX(Pars!E$218:E$220,MATCH('Pick One Multi'!$C14,Pars!$A$218:$A$220,0)))</f>
        <v>8.8989465098023588E-4</v>
      </c>
      <c r="G14">
        <f t="shared" si="3"/>
        <v>7.7785113234711281E-2</v>
      </c>
      <c r="I14" s="8">
        <f t="shared" si="4"/>
        <v>0</v>
      </c>
      <c r="J14" s="8">
        <f t="shared" si="0"/>
        <v>1.5365104017474494E-3</v>
      </c>
      <c r="K14" s="8">
        <f t="shared" si="1"/>
        <v>0.98702306592367317</v>
      </c>
      <c r="L14" s="8">
        <f t="shared" si="2"/>
        <v>1.144042367457947E-2</v>
      </c>
      <c r="N14" s="9">
        <f t="shared" si="5"/>
        <v>0.98702306592367317</v>
      </c>
      <c r="O14" s="9"/>
      <c r="P14" s="10">
        <f t="shared" si="6"/>
        <v>3</v>
      </c>
    </row>
    <row r="15" spans="1:16" x14ac:dyDescent="0.25">
      <c r="A15" s="2" t="s">
        <v>85</v>
      </c>
      <c r="B15">
        <f>INDEX(Pars!$B$61:$B$64,Calculations!B$2)*IF(ISERROR(MATCH('Pick One'!$B15,Pars!$A$77:$A$86,0)),1,INDEX(Pars!B$77:B$86,MATCH('Pick One'!$B15,Pars!$A$77:$A$86,0)))*IF(Number!$B15="",1,_xlfn.NORM.DIST(Number!$B15,Pars!B$92,Pars!B$97,FALSE))*IF('Pick Any'!$B15="",1,IF('Pick Any'!$B15=1,Pars!B$142,1-Pars!B$142))*IF('Pick Any'!$C15="",1,IF('Pick Any'!$C15=1,Pars!B$143,1-Pars!B$143))*IF('Number - Multi'!$B15="",1,_xlfn.NORM.DIST('Number - Multi'!$B15,Pars!B$149,Pars!B$155,FALSE))*IF('Number - Multi'!$C15="",1,_xlfn.NORM.DIST('Number - Multi'!$C15,Pars!B$150,Pars!B$156,FALSE))*IF(ISERROR(MATCH('Pick One Multi'!$B15,Pars!$A$210:$A$213,0)),1,INDEX(Pars!B$210:B$213,MATCH('Pick One Multi'!$B15,Pars!$A$210:$A$213,0)))*IF(ISERROR(MATCH('Pick One Multi'!$C15,Pars!$A$218:$A$220,0)),1,INDEX(Pars!B$218:B$220,MATCH('Pick One Multi'!$C15,Pars!$A$218:$A$220,0)))</f>
        <v>0</v>
      </c>
      <c r="C15">
        <f>INDEX(Pars!$B$61:$B$64,Calculations!C$2)*IF(ISERROR(MATCH('Pick One'!$B15,Pars!$A$77:$A$86,0)),1,INDEX(Pars!C$77:C$86,MATCH('Pick One'!$B15,Pars!$A$77:$A$86,0)))*IF(Number!$B15="",1,_xlfn.NORM.DIST(Number!$B15,Pars!C$92,Pars!C$97,FALSE))*IF('Pick Any'!$B15="",1,IF('Pick Any'!$B15=1,Pars!C$142,1-Pars!C$142))*IF('Pick Any'!$C15="",1,IF('Pick Any'!$C15=1,Pars!C$143,1-Pars!C$143))*IF('Number - Multi'!$B15="",1,_xlfn.NORM.DIST('Number - Multi'!$B15,Pars!C$149,Pars!C$155,FALSE))*IF('Number - Multi'!$C15="",1,_xlfn.NORM.DIST('Number - Multi'!$C15,Pars!C$150,Pars!C$156,FALSE))*IF(ISERROR(MATCH('Pick One Multi'!$B15,Pars!$A$210:$A$213,0)),1,INDEX(Pars!C$210:C$213,MATCH('Pick One Multi'!$B15,Pars!$A$210:$A$213,0)))*IF(ISERROR(MATCH('Pick One Multi'!$C15,Pars!$A$218:$A$220,0)),1,INDEX(Pars!C$218:C$220,MATCH('Pick One Multi'!$C15,Pars!$A$218:$A$220,0)))</f>
        <v>2.3055354506699193E-4</v>
      </c>
      <c r="D15">
        <f>INDEX(Pars!$B$61:$B$64,Calculations!D$2)*IF(ISERROR(MATCH('Pick One'!$B15,Pars!$A$77:$A$86,0)),1,INDEX(Pars!D$77:D$86,MATCH('Pick One'!$B15,Pars!$A$77:$A$86,0)))*IF(Number!$B15="",1,_xlfn.NORM.DIST(Number!$B15,Pars!D$92,Pars!D$97,FALSE))*IF('Pick Any'!$B15="",1,IF('Pick Any'!$B15=1,Pars!D$142,1-Pars!D$142))*IF('Pick Any'!$C15="",1,IF('Pick Any'!$C15=1,Pars!D$143,1-Pars!D$143))*IF('Number - Multi'!$B15="",1,_xlfn.NORM.DIST('Number - Multi'!$B15,Pars!D$149,Pars!D$155,FALSE))*IF('Number - Multi'!$C15="",1,_xlfn.NORM.DIST('Number - Multi'!$C15,Pars!D$150,Pars!D$156,FALSE))*IF(ISERROR(MATCH('Pick One Multi'!$B15,Pars!$A$210:$A$213,0)),1,INDEX(Pars!D$210:D$213,MATCH('Pick One Multi'!$B15,Pars!$A$210:$A$213,0)))*IF(ISERROR(MATCH('Pick One Multi'!$C15,Pars!$A$218:$A$220,0)),1,INDEX(Pars!D$218:D$220,MATCH('Pick One Multi'!$C15,Pars!$A$218:$A$220,0)))</f>
        <v>2.0008462293424339E-4</v>
      </c>
      <c r="E15">
        <f>INDEX(Pars!$B$61:$B$64,Calculations!E$2)*IF(ISERROR(MATCH('Pick One'!$B15,Pars!$A$77:$A$86,0)),1,INDEX(Pars!E$77:E$86,MATCH('Pick One'!$B15,Pars!$A$77:$A$86,0)))*IF(Number!$B15="",1,_xlfn.NORM.DIST(Number!$B15,Pars!E$92,Pars!E$97,FALSE))*IF('Pick Any'!$B15="",1,IF('Pick Any'!$B15=1,Pars!E$142,1-Pars!E$142))*IF('Pick Any'!$C15="",1,IF('Pick Any'!$C15=1,Pars!E$143,1-Pars!E$143))*IF('Number - Multi'!$B15="",1,_xlfn.NORM.DIST('Number - Multi'!$B15,Pars!E$149,Pars!E$155,FALSE))*IF('Number - Multi'!$C15="",1,_xlfn.NORM.DIST('Number - Multi'!$C15,Pars!E$150,Pars!E$156,FALSE))*IF(ISERROR(MATCH('Pick One Multi'!$B15,Pars!$A$210:$A$213,0)),1,INDEX(Pars!E$210:E$213,MATCH('Pick One Multi'!$B15,Pars!$A$210:$A$213,0)))*IF(ISERROR(MATCH('Pick One Multi'!$C15,Pars!$A$218:$A$220,0)),1,INDEX(Pars!E$218:E$220,MATCH('Pick One Multi'!$C15,Pars!$A$218:$A$220,0)))</f>
        <v>2.8472692282971421E-5</v>
      </c>
      <c r="G15">
        <f t="shared" si="3"/>
        <v>4.5911086028420676E-4</v>
      </c>
      <c r="I15" s="8">
        <f t="shared" si="4"/>
        <v>0</v>
      </c>
      <c r="J15" s="8">
        <f t="shared" si="0"/>
        <v>0.50217401723904043</v>
      </c>
      <c r="K15" s="8">
        <f t="shared" si="1"/>
        <v>0.43580895213496701</v>
      </c>
      <c r="L15" s="8">
        <f t="shared" si="2"/>
        <v>6.2017030625992516E-2</v>
      </c>
      <c r="N15" s="9">
        <f t="shared" si="5"/>
        <v>0.50217401723904043</v>
      </c>
      <c r="O15" s="9"/>
      <c r="P15" s="10">
        <f t="shared" si="6"/>
        <v>2</v>
      </c>
    </row>
    <row r="16" spans="1:16" x14ac:dyDescent="0.25">
      <c r="A16" s="2" t="s">
        <v>86</v>
      </c>
      <c r="B16">
        <f>INDEX(Pars!$B$61:$B$64,Calculations!B$2)*IF(ISERROR(MATCH('Pick One'!$B16,Pars!$A$77:$A$86,0)),1,INDEX(Pars!B$77:B$86,MATCH('Pick One'!$B16,Pars!$A$77:$A$86,0)))*IF(Number!$B16="",1,_xlfn.NORM.DIST(Number!$B16,Pars!B$92,Pars!B$97,FALSE))*IF('Pick Any'!$B16="",1,IF('Pick Any'!$B16=1,Pars!B$142,1-Pars!B$142))*IF('Pick Any'!$C16="",1,IF('Pick Any'!$C16=1,Pars!B$143,1-Pars!B$143))*IF('Number - Multi'!$B16="",1,_xlfn.NORM.DIST('Number - Multi'!$B16,Pars!B$149,Pars!B$155,FALSE))*IF('Number - Multi'!$C16="",1,_xlfn.NORM.DIST('Number - Multi'!$C16,Pars!B$150,Pars!B$156,FALSE))*IF(ISERROR(MATCH('Pick One Multi'!$B16,Pars!$A$210:$A$213,0)),1,INDEX(Pars!B$210:B$213,MATCH('Pick One Multi'!$B16,Pars!$A$210:$A$213,0)))*IF(ISERROR(MATCH('Pick One Multi'!$C16,Pars!$A$218:$A$220,0)),1,INDEX(Pars!B$218:B$220,MATCH('Pick One Multi'!$C16,Pars!$A$218:$A$220,0)))</f>
        <v>0</v>
      </c>
      <c r="C16">
        <f>INDEX(Pars!$B$61:$B$64,Calculations!C$2)*IF(ISERROR(MATCH('Pick One'!$B16,Pars!$A$77:$A$86,0)),1,INDEX(Pars!C$77:C$86,MATCH('Pick One'!$B16,Pars!$A$77:$A$86,0)))*IF(Number!$B16="",1,_xlfn.NORM.DIST(Number!$B16,Pars!C$92,Pars!C$97,FALSE))*IF('Pick Any'!$B16="",1,IF('Pick Any'!$B16=1,Pars!C$142,1-Pars!C$142))*IF('Pick Any'!$C16="",1,IF('Pick Any'!$C16=1,Pars!C$143,1-Pars!C$143))*IF('Number - Multi'!$B16="",1,_xlfn.NORM.DIST('Number - Multi'!$B16,Pars!C$149,Pars!C$155,FALSE))*IF('Number - Multi'!$C16="",1,_xlfn.NORM.DIST('Number - Multi'!$C16,Pars!C$150,Pars!C$156,FALSE))*IF(ISERROR(MATCH('Pick One Multi'!$B16,Pars!$A$210:$A$213,0)),1,INDEX(Pars!C$210:C$213,MATCH('Pick One Multi'!$B16,Pars!$A$210:$A$213,0)))*IF(ISERROR(MATCH('Pick One Multi'!$C16,Pars!$A$218:$A$220,0)),1,INDEX(Pars!C$218:C$220,MATCH('Pick One Multi'!$C16,Pars!$A$218:$A$220,0)))</f>
        <v>4.473243349496036E-10</v>
      </c>
      <c r="D16">
        <f>INDEX(Pars!$B$61:$B$64,Calculations!D$2)*IF(ISERROR(MATCH('Pick One'!$B16,Pars!$A$77:$A$86,0)),1,INDEX(Pars!D$77:D$86,MATCH('Pick One'!$B16,Pars!$A$77:$A$86,0)))*IF(Number!$B16="",1,_xlfn.NORM.DIST(Number!$B16,Pars!D$92,Pars!D$97,FALSE))*IF('Pick Any'!$B16="",1,IF('Pick Any'!$B16=1,Pars!D$142,1-Pars!D$142))*IF('Pick Any'!$C16="",1,IF('Pick Any'!$C16=1,Pars!D$143,1-Pars!D$143))*IF('Number - Multi'!$B16="",1,_xlfn.NORM.DIST('Number - Multi'!$B16,Pars!D$149,Pars!D$155,FALSE))*IF('Number - Multi'!$C16="",1,_xlfn.NORM.DIST('Number - Multi'!$C16,Pars!D$150,Pars!D$156,FALSE))*IF(ISERROR(MATCH('Pick One Multi'!$B16,Pars!$A$210:$A$213,0)),1,INDEX(Pars!D$210:D$213,MATCH('Pick One Multi'!$B16,Pars!$A$210:$A$213,0)))*IF(ISERROR(MATCH('Pick One Multi'!$C16,Pars!$A$218:$A$220,0)),1,INDEX(Pars!D$218:D$220,MATCH('Pick One Multi'!$C16,Pars!$A$218:$A$220,0)))</f>
        <v>2.8535337046698485E-4</v>
      </c>
      <c r="E16">
        <f>INDEX(Pars!$B$61:$B$64,Calculations!E$2)*IF(ISERROR(MATCH('Pick One'!$B16,Pars!$A$77:$A$86,0)),1,INDEX(Pars!E$77:E$86,MATCH('Pick One'!$B16,Pars!$A$77:$A$86,0)))*IF(Number!$B16="",1,_xlfn.NORM.DIST(Number!$B16,Pars!E$92,Pars!E$97,FALSE))*IF('Pick Any'!$B16="",1,IF('Pick Any'!$B16=1,Pars!E$142,1-Pars!E$142))*IF('Pick Any'!$C16="",1,IF('Pick Any'!$C16=1,Pars!E$143,1-Pars!E$143))*IF('Number - Multi'!$B16="",1,_xlfn.NORM.DIST('Number - Multi'!$B16,Pars!E$149,Pars!E$155,FALSE))*IF('Number - Multi'!$C16="",1,_xlfn.NORM.DIST('Number - Multi'!$C16,Pars!E$150,Pars!E$156,FALSE))*IF(ISERROR(MATCH('Pick One Multi'!$B16,Pars!$A$210:$A$213,0)),1,INDEX(Pars!E$210:E$213,MATCH('Pick One Multi'!$B16,Pars!$A$210:$A$213,0)))*IF(ISERROR(MATCH('Pick One Multi'!$C16,Pars!$A$218:$A$220,0)),1,INDEX(Pars!E$218:E$220,MATCH('Pick One Multi'!$C16,Pars!$A$218:$A$220,0)))</f>
        <v>1.6889142676542604E-4</v>
      </c>
      <c r="G16">
        <f t="shared" si="3"/>
        <v>4.5424524455674588E-4</v>
      </c>
      <c r="I16" s="8">
        <f t="shared" si="4"/>
        <v>0</v>
      </c>
      <c r="J16" s="8">
        <f t="shared" si="0"/>
        <v>9.847639360233793E-7</v>
      </c>
      <c r="K16" s="8">
        <f t="shared" si="1"/>
        <v>0.62819231216263738</v>
      </c>
      <c r="L16" s="8">
        <f t="shared" si="2"/>
        <v>0.37180670307342656</v>
      </c>
      <c r="N16" s="9">
        <f t="shared" si="5"/>
        <v>0.62819231216263738</v>
      </c>
      <c r="O16" s="9"/>
      <c r="P16" s="10">
        <f t="shared" si="6"/>
        <v>3</v>
      </c>
    </row>
    <row r="17" spans="1:16" x14ac:dyDescent="0.25">
      <c r="A17" s="2" t="s">
        <v>87</v>
      </c>
      <c r="B17">
        <f>INDEX(Pars!$B$61:$B$64,Calculations!B$2)*IF(ISERROR(MATCH('Pick One'!$B17,Pars!$A$77:$A$86,0)),1,INDEX(Pars!B$77:B$86,MATCH('Pick One'!$B17,Pars!$A$77:$A$86,0)))*IF(Number!$B17="",1,_xlfn.NORM.DIST(Number!$B17,Pars!B$92,Pars!B$97,FALSE))*IF('Pick Any'!$B17="",1,IF('Pick Any'!$B17=1,Pars!B$142,1-Pars!B$142))*IF('Pick Any'!$C17="",1,IF('Pick Any'!$C17=1,Pars!B$143,1-Pars!B$143))*IF('Number - Multi'!$B17="",1,_xlfn.NORM.DIST('Number - Multi'!$B17,Pars!B$149,Pars!B$155,FALSE))*IF('Number - Multi'!$C17="",1,_xlfn.NORM.DIST('Number - Multi'!$C17,Pars!B$150,Pars!B$156,FALSE))*IF(ISERROR(MATCH('Pick One Multi'!$B17,Pars!$A$210:$A$213,0)),1,INDEX(Pars!B$210:B$213,MATCH('Pick One Multi'!$B17,Pars!$A$210:$A$213,0)))*IF(ISERROR(MATCH('Pick One Multi'!$C17,Pars!$A$218:$A$220,0)),1,INDEX(Pars!B$218:B$220,MATCH('Pick One Multi'!$C17,Pars!$A$218:$A$220,0)))</f>
        <v>0.12202770027235021</v>
      </c>
      <c r="C17">
        <f>INDEX(Pars!$B$61:$B$64,Calculations!C$2)*IF(ISERROR(MATCH('Pick One'!$B17,Pars!$A$77:$A$86,0)),1,INDEX(Pars!C$77:C$86,MATCH('Pick One'!$B17,Pars!$A$77:$A$86,0)))*IF(Number!$B17="",1,_xlfn.NORM.DIST(Number!$B17,Pars!C$92,Pars!C$97,FALSE))*IF('Pick Any'!$B17="",1,IF('Pick Any'!$B17=1,Pars!C$142,1-Pars!C$142))*IF('Pick Any'!$C17="",1,IF('Pick Any'!$C17=1,Pars!C$143,1-Pars!C$143))*IF('Number - Multi'!$B17="",1,_xlfn.NORM.DIST('Number - Multi'!$B17,Pars!C$149,Pars!C$155,FALSE))*IF('Number - Multi'!$C17="",1,_xlfn.NORM.DIST('Number - Multi'!$C17,Pars!C$150,Pars!C$156,FALSE))*IF(ISERROR(MATCH('Pick One Multi'!$B17,Pars!$A$210:$A$213,0)),1,INDEX(Pars!C$210:C$213,MATCH('Pick One Multi'!$B17,Pars!$A$210:$A$213,0)))*IF(ISERROR(MATCH('Pick One Multi'!$C17,Pars!$A$218:$A$220,0)),1,INDEX(Pars!C$218:C$220,MATCH('Pick One Multi'!$C17,Pars!$A$218:$A$220,0)))</f>
        <v>1.1840797520381249E-5</v>
      </c>
      <c r="D17">
        <f>INDEX(Pars!$B$61:$B$64,Calculations!D$2)*IF(ISERROR(MATCH('Pick One'!$B17,Pars!$A$77:$A$86,0)),1,INDEX(Pars!D$77:D$86,MATCH('Pick One'!$B17,Pars!$A$77:$A$86,0)))*IF(Number!$B17="",1,_xlfn.NORM.DIST(Number!$B17,Pars!D$92,Pars!D$97,FALSE))*IF('Pick Any'!$B17="",1,IF('Pick Any'!$B17=1,Pars!D$142,1-Pars!D$142))*IF('Pick Any'!$C17="",1,IF('Pick Any'!$C17=1,Pars!D$143,1-Pars!D$143))*IF('Number - Multi'!$B17="",1,_xlfn.NORM.DIST('Number - Multi'!$B17,Pars!D$149,Pars!D$155,FALSE))*IF('Number - Multi'!$C17="",1,_xlfn.NORM.DIST('Number - Multi'!$C17,Pars!D$150,Pars!D$156,FALSE))*IF(ISERROR(MATCH('Pick One Multi'!$B17,Pars!$A$210:$A$213,0)),1,INDEX(Pars!D$210:D$213,MATCH('Pick One Multi'!$B17,Pars!$A$210:$A$213,0)))*IF(ISERROR(MATCH('Pick One Multi'!$C17,Pars!$A$218:$A$220,0)),1,INDEX(Pars!D$218:D$220,MATCH('Pick One Multi'!$C17,Pars!$A$218:$A$220,0)))</f>
        <v>2.0216031946289764E-3</v>
      </c>
      <c r="E17">
        <f>INDEX(Pars!$B$61:$B$64,Calculations!E$2)*IF(ISERROR(MATCH('Pick One'!$B17,Pars!$A$77:$A$86,0)),1,INDEX(Pars!E$77:E$86,MATCH('Pick One'!$B17,Pars!$A$77:$A$86,0)))*IF(Number!$B17="",1,_xlfn.NORM.DIST(Number!$B17,Pars!E$92,Pars!E$97,FALSE))*IF('Pick Any'!$B17="",1,IF('Pick Any'!$B17=1,Pars!E$142,1-Pars!E$142))*IF('Pick Any'!$C17="",1,IF('Pick Any'!$C17=1,Pars!E$143,1-Pars!E$143))*IF('Number - Multi'!$B17="",1,_xlfn.NORM.DIST('Number - Multi'!$B17,Pars!E$149,Pars!E$155,FALSE))*IF('Number - Multi'!$C17="",1,_xlfn.NORM.DIST('Number - Multi'!$C17,Pars!E$150,Pars!E$156,FALSE))*IF(ISERROR(MATCH('Pick One Multi'!$B17,Pars!$A$210:$A$213,0)),1,INDEX(Pars!E$210:E$213,MATCH('Pick One Multi'!$B17,Pars!$A$210:$A$213,0)))*IF(ISERROR(MATCH('Pick One Multi'!$C17,Pars!$A$218:$A$220,0)),1,INDEX(Pars!E$218:E$220,MATCH('Pick One Multi'!$C17,Pars!$A$218:$A$220,0)))</f>
        <v>7.0238005096110763E-5</v>
      </c>
      <c r="G17">
        <f t="shared" si="3"/>
        <v>0.12413138226959568</v>
      </c>
      <c r="I17" s="8">
        <f t="shared" si="4"/>
        <v>0.9830527787672857</v>
      </c>
      <c r="J17" s="8">
        <f t="shared" si="0"/>
        <v>9.538923440540381E-5</v>
      </c>
      <c r="K17" s="8">
        <f t="shared" si="1"/>
        <v>1.6285995996067636E-2</v>
      </c>
      <c r="L17" s="8">
        <f t="shared" si="2"/>
        <v>5.6583600224126903E-4</v>
      </c>
      <c r="N17" s="9">
        <f t="shared" si="5"/>
        <v>0.9830527787672857</v>
      </c>
      <c r="O17" s="9"/>
      <c r="P17" s="10">
        <f t="shared" si="6"/>
        <v>1</v>
      </c>
    </row>
    <row r="18" spans="1:16" x14ac:dyDescent="0.25">
      <c r="A18" s="2" t="s">
        <v>88</v>
      </c>
      <c r="B18">
        <f>INDEX(Pars!$B$61:$B$64,Calculations!B$2)*IF(ISERROR(MATCH('Pick One'!$B18,Pars!$A$77:$A$86,0)),1,INDEX(Pars!B$77:B$86,MATCH('Pick One'!$B18,Pars!$A$77:$A$86,0)))*IF(Number!$B18="",1,_xlfn.NORM.DIST(Number!$B18,Pars!B$92,Pars!B$97,FALSE))*IF('Pick Any'!$B18="",1,IF('Pick Any'!$B18=1,Pars!B$142,1-Pars!B$142))*IF('Pick Any'!$C18="",1,IF('Pick Any'!$C18=1,Pars!B$143,1-Pars!B$143))*IF('Number - Multi'!$B18="",1,_xlfn.NORM.DIST('Number - Multi'!$B18,Pars!B$149,Pars!B$155,FALSE))*IF('Number - Multi'!$C18="",1,_xlfn.NORM.DIST('Number - Multi'!$C18,Pars!B$150,Pars!B$156,FALSE))*IF(ISERROR(MATCH('Pick One Multi'!$B18,Pars!$A$210:$A$213,0)),1,INDEX(Pars!B$210:B$213,MATCH('Pick One Multi'!$B18,Pars!$A$210:$A$213,0)))*IF(ISERROR(MATCH('Pick One Multi'!$C18,Pars!$A$218:$A$220,0)),1,INDEX(Pars!B$218:B$220,MATCH('Pick One Multi'!$C18,Pars!$A$218:$A$220,0)))</f>
        <v>9.7208391324635365E-2</v>
      </c>
      <c r="C18">
        <f>INDEX(Pars!$B$61:$B$64,Calculations!C$2)*IF(ISERROR(MATCH('Pick One'!$B18,Pars!$A$77:$A$86,0)),1,INDEX(Pars!C$77:C$86,MATCH('Pick One'!$B18,Pars!$A$77:$A$86,0)))*IF(Number!$B18="",1,_xlfn.NORM.DIST(Number!$B18,Pars!C$92,Pars!C$97,FALSE))*IF('Pick Any'!$B18="",1,IF('Pick Any'!$B18=1,Pars!C$142,1-Pars!C$142))*IF('Pick Any'!$C18="",1,IF('Pick Any'!$C18=1,Pars!C$143,1-Pars!C$143))*IF('Number - Multi'!$B18="",1,_xlfn.NORM.DIST('Number - Multi'!$B18,Pars!C$149,Pars!C$155,FALSE))*IF('Number - Multi'!$C18="",1,_xlfn.NORM.DIST('Number - Multi'!$C18,Pars!C$150,Pars!C$156,FALSE))*IF(ISERROR(MATCH('Pick One Multi'!$B18,Pars!$A$210:$A$213,0)),1,INDEX(Pars!C$210:C$213,MATCH('Pick One Multi'!$B18,Pars!$A$210:$A$213,0)))*IF(ISERROR(MATCH('Pick One Multi'!$C18,Pars!$A$218:$A$220,0)),1,INDEX(Pars!C$218:C$220,MATCH('Pick One Multi'!$C18,Pars!$A$218:$A$220,0)))</f>
        <v>4.5219601277459133E-6</v>
      </c>
      <c r="D18">
        <f>INDEX(Pars!$B$61:$B$64,Calculations!D$2)*IF(ISERROR(MATCH('Pick One'!$B18,Pars!$A$77:$A$86,0)),1,INDEX(Pars!D$77:D$86,MATCH('Pick One'!$B18,Pars!$A$77:$A$86,0)))*IF(Number!$B18="",1,_xlfn.NORM.DIST(Number!$B18,Pars!D$92,Pars!D$97,FALSE))*IF('Pick Any'!$B18="",1,IF('Pick Any'!$B18=1,Pars!D$142,1-Pars!D$142))*IF('Pick Any'!$C18="",1,IF('Pick Any'!$C18=1,Pars!D$143,1-Pars!D$143))*IF('Number - Multi'!$B18="",1,_xlfn.NORM.DIST('Number - Multi'!$B18,Pars!D$149,Pars!D$155,FALSE))*IF('Number - Multi'!$C18="",1,_xlfn.NORM.DIST('Number - Multi'!$C18,Pars!D$150,Pars!D$156,FALSE))*IF(ISERROR(MATCH('Pick One Multi'!$B18,Pars!$A$210:$A$213,0)),1,INDEX(Pars!D$210:D$213,MATCH('Pick One Multi'!$B18,Pars!$A$210:$A$213,0)))*IF(ISERROR(MATCH('Pick One Multi'!$C18,Pars!$A$218:$A$220,0)),1,INDEX(Pars!D$218:D$220,MATCH('Pick One Multi'!$C18,Pars!$A$218:$A$220,0)))</f>
        <v>0</v>
      </c>
      <c r="E18">
        <f>INDEX(Pars!$B$61:$B$64,Calculations!E$2)*IF(ISERROR(MATCH('Pick One'!$B18,Pars!$A$77:$A$86,0)),1,INDEX(Pars!E$77:E$86,MATCH('Pick One'!$B18,Pars!$A$77:$A$86,0)))*IF(Number!$B18="",1,_xlfn.NORM.DIST(Number!$B18,Pars!E$92,Pars!E$97,FALSE))*IF('Pick Any'!$B18="",1,IF('Pick Any'!$B18=1,Pars!E$142,1-Pars!E$142))*IF('Pick Any'!$C18="",1,IF('Pick Any'!$C18=1,Pars!E$143,1-Pars!E$143))*IF('Number - Multi'!$B18="",1,_xlfn.NORM.DIST('Number - Multi'!$B18,Pars!E$149,Pars!E$155,FALSE))*IF('Number - Multi'!$C18="",1,_xlfn.NORM.DIST('Number - Multi'!$C18,Pars!E$150,Pars!E$156,FALSE))*IF(ISERROR(MATCH('Pick One Multi'!$B18,Pars!$A$210:$A$213,0)),1,INDEX(Pars!E$210:E$213,MATCH('Pick One Multi'!$B18,Pars!$A$210:$A$213,0)))*IF(ISERROR(MATCH('Pick One Multi'!$C18,Pars!$A$218:$A$220,0)),1,INDEX(Pars!E$218:E$220,MATCH('Pick One Multi'!$C18,Pars!$A$218:$A$220,0)))</f>
        <v>9.0363484461386361E-4</v>
      </c>
      <c r="G18">
        <f t="shared" si="3"/>
        <v>9.8116548129376979E-2</v>
      </c>
      <c r="I18" s="8">
        <f t="shared" si="4"/>
        <v>0.99074410156027792</v>
      </c>
      <c r="J18" s="8">
        <f t="shared" si="0"/>
        <v>4.6087639791233109E-5</v>
      </c>
      <c r="K18" s="8">
        <f t="shared" si="1"/>
        <v>0</v>
      </c>
      <c r="L18" s="8">
        <f t="shared" si="2"/>
        <v>9.2098107999307732E-3</v>
      </c>
      <c r="N18" s="9">
        <f t="shared" si="5"/>
        <v>0.99074410156027792</v>
      </c>
      <c r="O18" s="9"/>
      <c r="P18" s="10">
        <f t="shared" si="6"/>
        <v>1</v>
      </c>
    </row>
    <row r="19" spans="1:16" x14ac:dyDescent="0.25">
      <c r="A19" s="2" t="s">
        <v>89</v>
      </c>
      <c r="B19">
        <f>INDEX(Pars!$B$61:$B$64,Calculations!B$2)*IF(ISERROR(MATCH('Pick One'!$B19,Pars!$A$77:$A$86,0)),1,INDEX(Pars!B$77:B$86,MATCH('Pick One'!$B19,Pars!$A$77:$A$86,0)))*IF(Number!$B19="",1,_xlfn.NORM.DIST(Number!$B19,Pars!B$92,Pars!B$97,FALSE))*IF('Pick Any'!$B19="",1,IF('Pick Any'!$B19=1,Pars!B$142,1-Pars!B$142))*IF('Pick Any'!$C19="",1,IF('Pick Any'!$C19=1,Pars!B$143,1-Pars!B$143))*IF('Number - Multi'!$B19="",1,_xlfn.NORM.DIST('Number - Multi'!$B19,Pars!B$149,Pars!B$155,FALSE))*IF('Number - Multi'!$C19="",1,_xlfn.NORM.DIST('Number - Multi'!$C19,Pars!B$150,Pars!B$156,FALSE))*IF(ISERROR(MATCH('Pick One Multi'!$B19,Pars!$A$210:$A$213,0)),1,INDEX(Pars!B$210:B$213,MATCH('Pick One Multi'!$B19,Pars!$A$210:$A$213,0)))*IF(ISERROR(MATCH('Pick One Multi'!$C19,Pars!$A$218:$A$220,0)),1,INDEX(Pars!B$218:B$220,MATCH('Pick One Multi'!$C19,Pars!$A$218:$A$220,0)))</f>
        <v>8.908315295444437E-2</v>
      </c>
      <c r="C19">
        <f>INDEX(Pars!$B$61:$B$64,Calculations!C$2)*IF(ISERROR(MATCH('Pick One'!$B19,Pars!$A$77:$A$86,0)),1,INDEX(Pars!C$77:C$86,MATCH('Pick One'!$B19,Pars!$A$77:$A$86,0)))*IF(Number!$B19="",1,_xlfn.NORM.DIST(Number!$B19,Pars!C$92,Pars!C$97,FALSE))*IF('Pick Any'!$B19="",1,IF('Pick Any'!$B19=1,Pars!C$142,1-Pars!C$142))*IF('Pick Any'!$C19="",1,IF('Pick Any'!$C19=1,Pars!C$143,1-Pars!C$143))*IF('Number - Multi'!$B19="",1,_xlfn.NORM.DIST('Number - Multi'!$B19,Pars!C$149,Pars!C$155,FALSE))*IF('Number - Multi'!$C19="",1,_xlfn.NORM.DIST('Number - Multi'!$C19,Pars!C$150,Pars!C$156,FALSE))*IF(ISERROR(MATCH('Pick One Multi'!$B19,Pars!$A$210:$A$213,0)),1,INDEX(Pars!C$210:C$213,MATCH('Pick One Multi'!$B19,Pars!$A$210:$A$213,0)))*IF(ISERROR(MATCH('Pick One Multi'!$C19,Pars!$A$218:$A$220,0)),1,INDEX(Pars!C$218:C$220,MATCH('Pick One Multi'!$C19,Pars!$A$218:$A$220,0)))</f>
        <v>7.4618737346545782E-5</v>
      </c>
      <c r="D19">
        <f>INDEX(Pars!$B$61:$B$64,Calculations!D$2)*IF(ISERROR(MATCH('Pick One'!$B19,Pars!$A$77:$A$86,0)),1,INDEX(Pars!D$77:D$86,MATCH('Pick One'!$B19,Pars!$A$77:$A$86,0)))*IF(Number!$B19="",1,_xlfn.NORM.DIST(Number!$B19,Pars!D$92,Pars!D$97,FALSE))*IF('Pick Any'!$B19="",1,IF('Pick Any'!$B19=1,Pars!D$142,1-Pars!D$142))*IF('Pick Any'!$C19="",1,IF('Pick Any'!$C19=1,Pars!D$143,1-Pars!D$143))*IF('Number - Multi'!$B19="",1,_xlfn.NORM.DIST('Number - Multi'!$B19,Pars!D$149,Pars!D$155,FALSE))*IF('Number - Multi'!$C19="",1,_xlfn.NORM.DIST('Number - Multi'!$C19,Pars!D$150,Pars!D$156,FALSE))*IF(ISERROR(MATCH('Pick One Multi'!$B19,Pars!$A$210:$A$213,0)),1,INDEX(Pars!D$210:D$213,MATCH('Pick One Multi'!$B19,Pars!$A$210:$A$213,0)))*IF(ISERROR(MATCH('Pick One Multi'!$C19,Pars!$A$218:$A$220,0)),1,INDEX(Pars!D$218:D$220,MATCH('Pick One Multi'!$C19,Pars!$A$218:$A$220,0)))</f>
        <v>0</v>
      </c>
      <c r="E19">
        <f>INDEX(Pars!$B$61:$B$64,Calculations!E$2)*IF(ISERROR(MATCH('Pick One'!$B19,Pars!$A$77:$A$86,0)),1,INDEX(Pars!E$77:E$86,MATCH('Pick One'!$B19,Pars!$A$77:$A$86,0)))*IF(Number!$B19="",1,_xlfn.NORM.DIST(Number!$B19,Pars!E$92,Pars!E$97,FALSE))*IF('Pick Any'!$B19="",1,IF('Pick Any'!$B19=1,Pars!E$142,1-Pars!E$142))*IF('Pick Any'!$C19="",1,IF('Pick Any'!$C19=1,Pars!E$143,1-Pars!E$143))*IF('Number - Multi'!$B19="",1,_xlfn.NORM.DIST('Number - Multi'!$B19,Pars!E$149,Pars!E$155,FALSE))*IF('Number - Multi'!$C19="",1,_xlfn.NORM.DIST('Number - Multi'!$C19,Pars!E$150,Pars!E$156,FALSE))*IF(ISERROR(MATCH('Pick One Multi'!$B19,Pars!$A$210:$A$213,0)),1,INDEX(Pars!E$210:E$213,MATCH('Pick One Multi'!$B19,Pars!$A$210:$A$213,0)))*IF(ISERROR(MATCH('Pick One Multi'!$C19,Pars!$A$218:$A$220,0)),1,INDEX(Pars!E$218:E$220,MATCH('Pick One Multi'!$C19,Pars!$A$218:$A$220,0)))</f>
        <v>6.2433242392639478E-3</v>
      </c>
      <c r="G19">
        <f t="shared" si="3"/>
        <v>9.5401095931054863E-2</v>
      </c>
      <c r="I19" s="8">
        <f t="shared" si="4"/>
        <v>0.93377494341179912</v>
      </c>
      <c r="J19" s="8">
        <f t="shared" si="0"/>
        <v>7.8215807290591061E-4</v>
      </c>
      <c r="K19" s="8">
        <f t="shared" si="1"/>
        <v>0</v>
      </c>
      <c r="L19" s="8">
        <f t="shared" si="2"/>
        <v>6.5442898515295014E-2</v>
      </c>
      <c r="N19" s="9">
        <f t="shared" si="5"/>
        <v>0.93377494341179912</v>
      </c>
      <c r="O19" s="9"/>
      <c r="P19" s="10">
        <f t="shared" si="6"/>
        <v>1</v>
      </c>
    </row>
    <row r="20" spans="1:16" x14ac:dyDescent="0.25">
      <c r="A20" s="2" t="s">
        <v>90</v>
      </c>
      <c r="B20">
        <f>INDEX(Pars!$B$61:$B$64,Calculations!B$2)*IF(ISERROR(MATCH('Pick One'!$B20,Pars!$A$77:$A$86,0)),1,INDEX(Pars!B$77:B$86,MATCH('Pick One'!$B20,Pars!$A$77:$A$86,0)))*IF(Number!$B20="",1,_xlfn.NORM.DIST(Number!$B20,Pars!B$92,Pars!B$97,FALSE))*IF('Pick Any'!$B20="",1,IF('Pick Any'!$B20=1,Pars!B$142,1-Pars!B$142))*IF('Pick Any'!$C20="",1,IF('Pick Any'!$C20=1,Pars!B$143,1-Pars!B$143))*IF('Number - Multi'!$B20="",1,_xlfn.NORM.DIST('Number - Multi'!$B20,Pars!B$149,Pars!B$155,FALSE))*IF('Number - Multi'!$C20="",1,_xlfn.NORM.DIST('Number - Multi'!$C20,Pars!B$150,Pars!B$156,FALSE))*IF(ISERROR(MATCH('Pick One Multi'!$B20,Pars!$A$210:$A$213,0)),1,INDEX(Pars!B$210:B$213,MATCH('Pick One Multi'!$B20,Pars!$A$210:$A$213,0)))*IF(ISERROR(MATCH('Pick One Multi'!$C20,Pars!$A$218:$A$220,0)),1,INDEX(Pars!B$218:B$220,MATCH('Pick One Multi'!$C20,Pars!$A$218:$A$220,0)))</f>
        <v>0</v>
      </c>
      <c r="C20">
        <f>INDEX(Pars!$B$61:$B$64,Calculations!C$2)*IF(ISERROR(MATCH('Pick One'!$B20,Pars!$A$77:$A$86,0)),1,INDEX(Pars!C$77:C$86,MATCH('Pick One'!$B20,Pars!$A$77:$A$86,0)))*IF(Number!$B20="",1,_xlfn.NORM.DIST(Number!$B20,Pars!C$92,Pars!C$97,FALSE))*IF('Pick Any'!$B20="",1,IF('Pick Any'!$B20=1,Pars!C$142,1-Pars!C$142))*IF('Pick Any'!$C20="",1,IF('Pick Any'!$C20=1,Pars!C$143,1-Pars!C$143))*IF('Number - Multi'!$B20="",1,_xlfn.NORM.DIST('Number - Multi'!$B20,Pars!C$149,Pars!C$155,FALSE))*IF('Number - Multi'!$C20="",1,_xlfn.NORM.DIST('Number - Multi'!$C20,Pars!C$150,Pars!C$156,FALSE))*IF(ISERROR(MATCH('Pick One Multi'!$B20,Pars!$A$210:$A$213,0)),1,INDEX(Pars!C$210:C$213,MATCH('Pick One Multi'!$B20,Pars!$A$210:$A$213,0)))*IF(ISERROR(MATCH('Pick One Multi'!$C20,Pars!$A$218:$A$220,0)),1,INDEX(Pars!C$218:C$220,MATCH('Pick One Multi'!$C20,Pars!$A$218:$A$220,0)))</f>
        <v>2.0265294732711523E-5</v>
      </c>
      <c r="D20">
        <f>INDEX(Pars!$B$61:$B$64,Calculations!D$2)*IF(ISERROR(MATCH('Pick One'!$B20,Pars!$A$77:$A$86,0)),1,INDEX(Pars!D$77:D$86,MATCH('Pick One'!$B20,Pars!$A$77:$A$86,0)))*IF(Number!$B20="",1,_xlfn.NORM.DIST(Number!$B20,Pars!D$92,Pars!D$97,FALSE))*IF('Pick Any'!$B20="",1,IF('Pick Any'!$B20=1,Pars!D$142,1-Pars!D$142))*IF('Pick Any'!$C20="",1,IF('Pick Any'!$C20=1,Pars!D$143,1-Pars!D$143))*IF('Number - Multi'!$B20="",1,_xlfn.NORM.DIST('Number - Multi'!$B20,Pars!D$149,Pars!D$155,FALSE))*IF('Number - Multi'!$C20="",1,_xlfn.NORM.DIST('Number - Multi'!$C20,Pars!D$150,Pars!D$156,FALSE))*IF(ISERROR(MATCH('Pick One Multi'!$B20,Pars!$A$210:$A$213,0)),1,INDEX(Pars!D$210:D$213,MATCH('Pick One Multi'!$B20,Pars!$A$210:$A$213,0)))*IF(ISERROR(MATCH('Pick One Multi'!$C20,Pars!$A$218:$A$220,0)),1,INDEX(Pars!D$218:D$220,MATCH('Pick One Multi'!$C20,Pars!$A$218:$A$220,0)))</f>
        <v>3.4882067602801881E-2</v>
      </c>
      <c r="E20">
        <f>INDEX(Pars!$B$61:$B$64,Calculations!E$2)*IF(ISERROR(MATCH('Pick One'!$B20,Pars!$A$77:$A$86,0)),1,INDEX(Pars!E$77:E$86,MATCH('Pick One'!$B20,Pars!$A$77:$A$86,0)))*IF(Number!$B20="",1,_xlfn.NORM.DIST(Number!$B20,Pars!E$92,Pars!E$97,FALSE))*IF('Pick Any'!$B20="",1,IF('Pick Any'!$B20=1,Pars!E$142,1-Pars!E$142))*IF('Pick Any'!$C20="",1,IF('Pick Any'!$C20=1,Pars!E$143,1-Pars!E$143))*IF('Number - Multi'!$B20="",1,_xlfn.NORM.DIST('Number - Multi'!$B20,Pars!E$149,Pars!E$155,FALSE))*IF('Number - Multi'!$C20="",1,_xlfn.NORM.DIST('Number - Multi'!$C20,Pars!E$150,Pars!E$156,FALSE))*IF(ISERROR(MATCH('Pick One Multi'!$B20,Pars!$A$210:$A$213,0)),1,INDEX(Pars!E$210:E$213,MATCH('Pick One Multi'!$B20,Pars!$A$210:$A$213,0)))*IF(ISERROR(MATCH('Pick One Multi'!$C20,Pars!$A$218:$A$220,0)),1,INDEX(Pars!E$218:E$220,MATCH('Pick One Multi'!$C20,Pars!$A$218:$A$220,0)))</f>
        <v>1.3528453306894516E-3</v>
      </c>
      <c r="G20">
        <f t="shared" si="3"/>
        <v>3.6255178228224043E-2</v>
      </c>
      <c r="I20" s="8">
        <f t="shared" si="4"/>
        <v>0</v>
      </c>
      <c r="J20" s="8">
        <f t="shared" si="0"/>
        <v>5.5896276678445167E-4</v>
      </c>
      <c r="K20" s="8">
        <f t="shared" si="1"/>
        <v>0.9621264963371986</v>
      </c>
      <c r="L20" s="8">
        <f t="shared" si="2"/>
        <v>3.7314540896017011E-2</v>
      </c>
      <c r="N20" s="9">
        <f t="shared" si="5"/>
        <v>0.9621264963371986</v>
      </c>
      <c r="O20" s="9"/>
      <c r="P20" s="10">
        <f t="shared" si="6"/>
        <v>3</v>
      </c>
    </row>
    <row r="21" spans="1:16" x14ac:dyDescent="0.25">
      <c r="A21" s="2" t="s">
        <v>91</v>
      </c>
      <c r="B21">
        <f>INDEX(Pars!$B$61:$B$64,Calculations!B$2)*IF(ISERROR(MATCH('Pick One'!$B21,Pars!$A$77:$A$86,0)),1,INDEX(Pars!B$77:B$86,MATCH('Pick One'!$B21,Pars!$A$77:$A$86,0)))*IF(Number!$B21="",1,_xlfn.NORM.DIST(Number!$B21,Pars!B$92,Pars!B$97,FALSE))*IF('Pick Any'!$B21="",1,IF('Pick Any'!$B21=1,Pars!B$142,1-Pars!B$142))*IF('Pick Any'!$C21="",1,IF('Pick Any'!$C21=1,Pars!B$143,1-Pars!B$143))*IF('Number - Multi'!$B21="",1,_xlfn.NORM.DIST('Number - Multi'!$B21,Pars!B$149,Pars!B$155,FALSE))*IF('Number - Multi'!$C21="",1,_xlfn.NORM.DIST('Number - Multi'!$C21,Pars!B$150,Pars!B$156,FALSE))*IF(ISERROR(MATCH('Pick One Multi'!$B21,Pars!$A$210:$A$213,0)),1,INDEX(Pars!B$210:B$213,MATCH('Pick One Multi'!$B21,Pars!$A$210:$A$213,0)))*IF(ISERROR(MATCH('Pick One Multi'!$C21,Pars!$A$218:$A$220,0)),1,INDEX(Pars!B$218:B$220,MATCH('Pick One Multi'!$C21,Pars!$A$218:$A$220,0)))</f>
        <v>1.304630246288288E-4</v>
      </c>
      <c r="C21">
        <f>INDEX(Pars!$B$61:$B$64,Calculations!C$2)*IF(ISERROR(MATCH('Pick One'!$B21,Pars!$A$77:$A$86,0)),1,INDEX(Pars!C$77:C$86,MATCH('Pick One'!$B21,Pars!$A$77:$A$86,0)))*IF(Number!$B21="",1,_xlfn.NORM.DIST(Number!$B21,Pars!C$92,Pars!C$97,FALSE))*IF('Pick Any'!$B21="",1,IF('Pick Any'!$B21=1,Pars!C$142,1-Pars!C$142))*IF('Pick Any'!$C21="",1,IF('Pick Any'!$C21=1,Pars!C$143,1-Pars!C$143))*IF('Number - Multi'!$B21="",1,_xlfn.NORM.DIST('Number - Multi'!$B21,Pars!C$149,Pars!C$155,FALSE))*IF('Number - Multi'!$C21="",1,_xlfn.NORM.DIST('Number - Multi'!$C21,Pars!C$150,Pars!C$156,FALSE))*IF(ISERROR(MATCH('Pick One Multi'!$B21,Pars!$A$210:$A$213,0)),1,INDEX(Pars!C$210:C$213,MATCH('Pick One Multi'!$B21,Pars!$A$210:$A$213,0)))*IF(ISERROR(MATCH('Pick One Multi'!$C21,Pars!$A$218:$A$220,0)),1,INDEX(Pars!C$218:C$220,MATCH('Pick One Multi'!$C21,Pars!$A$218:$A$220,0)))</f>
        <v>1.489973642927328E-2</v>
      </c>
      <c r="D21">
        <f>INDEX(Pars!$B$61:$B$64,Calculations!D$2)*IF(ISERROR(MATCH('Pick One'!$B21,Pars!$A$77:$A$86,0)),1,INDEX(Pars!D$77:D$86,MATCH('Pick One'!$B21,Pars!$A$77:$A$86,0)))*IF(Number!$B21="",1,_xlfn.NORM.DIST(Number!$B21,Pars!D$92,Pars!D$97,FALSE))*IF('Pick Any'!$B21="",1,IF('Pick Any'!$B21=1,Pars!D$142,1-Pars!D$142))*IF('Pick Any'!$C21="",1,IF('Pick Any'!$C21=1,Pars!D$143,1-Pars!D$143))*IF('Number - Multi'!$B21="",1,_xlfn.NORM.DIST('Number - Multi'!$B21,Pars!D$149,Pars!D$155,FALSE))*IF('Number - Multi'!$C21="",1,_xlfn.NORM.DIST('Number - Multi'!$C21,Pars!D$150,Pars!D$156,FALSE))*IF(ISERROR(MATCH('Pick One Multi'!$B21,Pars!$A$210:$A$213,0)),1,INDEX(Pars!D$210:D$213,MATCH('Pick One Multi'!$B21,Pars!$A$210:$A$213,0)))*IF(ISERROR(MATCH('Pick One Multi'!$C21,Pars!$A$218:$A$220,0)),1,INDEX(Pars!D$218:D$220,MATCH('Pick One Multi'!$C21,Pars!$A$218:$A$220,0)))</f>
        <v>2.9532453934510289E-2</v>
      </c>
      <c r="E21">
        <f>INDEX(Pars!$B$61:$B$64,Calculations!E$2)*IF(ISERROR(MATCH('Pick One'!$B21,Pars!$A$77:$A$86,0)),1,INDEX(Pars!E$77:E$86,MATCH('Pick One'!$B21,Pars!$A$77:$A$86,0)))*IF(Number!$B21="",1,_xlfn.NORM.DIST(Number!$B21,Pars!E$92,Pars!E$97,FALSE))*IF('Pick Any'!$B21="",1,IF('Pick Any'!$B21=1,Pars!E$142,1-Pars!E$142))*IF('Pick Any'!$C21="",1,IF('Pick Any'!$C21=1,Pars!E$143,1-Pars!E$143))*IF('Number - Multi'!$B21="",1,_xlfn.NORM.DIST('Number - Multi'!$B21,Pars!E$149,Pars!E$155,FALSE))*IF('Number - Multi'!$C21="",1,_xlfn.NORM.DIST('Number - Multi'!$C21,Pars!E$150,Pars!E$156,FALSE))*IF(ISERROR(MATCH('Pick One Multi'!$B21,Pars!$A$210:$A$213,0)),1,INDEX(Pars!E$210:E$213,MATCH('Pick One Multi'!$B21,Pars!$A$210:$A$213,0)))*IF(ISERROR(MATCH('Pick One Multi'!$C21,Pars!$A$218:$A$220,0)),1,INDEX(Pars!E$218:E$220,MATCH('Pick One Multi'!$C21,Pars!$A$218:$A$220,0)))</f>
        <v>4.0675325617659783E-4</v>
      </c>
      <c r="G21">
        <f t="shared" si="3"/>
        <v>4.4969406644588997E-2</v>
      </c>
      <c r="I21" s="8">
        <f t="shared" si="4"/>
        <v>2.9011506791701675E-3</v>
      </c>
      <c r="J21" s="8">
        <f t="shared" si="0"/>
        <v>0.33133050980707374</v>
      </c>
      <c r="K21" s="8">
        <f t="shared" si="1"/>
        <v>0.65672322892576618</v>
      </c>
      <c r="L21" s="8">
        <f t="shared" si="2"/>
        <v>9.0451105879899556E-3</v>
      </c>
      <c r="N21" s="9">
        <f t="shared" si="5"/>
        <v>0.65672322892576618</v>
      </c>
      <c r="O21" s="9"/>
      <c r="P21" s="10">
        <f t="shared" si="6"/>
        <v>3</v>
      </c>
    </row>
    <row r="22" spans="1:16" x14ac:dyDescent="0.25">
      <c r="A22" s="2" t="s">
        <v>92</v>
      </c>
      <c r="B22">
        <f>INDEX(Pars!$B$61:$B$64,Calculations!B$2)*IF(ISERROR(MATCH('Pick One'!$B22,Pars!$A$77:$A$86,0)),1,INDEX(Pars!B$77:B$86,MATCH('Pick One'!$B22,Pars!$A$77:$A$86,0)))*IF(Number!$B22="",1,_xlfn.NORM.DIST(Number!$B22,Pars!B$92,Pars!B$97,FALSE))*IF('Pick Any'!$B22="",1,IF('Pick Any'!$B22=1,Pars!B$142,1-Pars!B$142))*IF('Pick Any'!$C22="",1,IF('Pick Any'!$C22=1,Pars!B$143,1-Pars!B$143))*IF('Number - Multi'!$B22="",1,_xlfn.NORM.DIST('Number - Multi'!$B22,Pars!B$149,Pars!B$155,FALSE))*IF('Number - Multi'!$C22="",1,_xlfn.NORM.DIST('Number - Multi'!$C22,Pars!B$150,Pars!B$156,FALSE))*IF(ISERROR(MATCH('Pick One Multi'!$B22,Pars!$A$210:$A$213,0)),1,INDEX(Pars!B$210:B$213,MATCH('Pick One Multi'!$B22,Pars!$A$210:$A$213,0)))*IF(ISERROR(MATCH('Pick One Multi'!$C22,Pars!$A$218:$A$220,0)),1,INDEX(Pars!B$218:B$220,MATCH('Pick One Multi'!$C22,Pars!$A$218:$A$220,0)))</f>
        <v>6.4035191084927834E-2</v>
      </c>
      <c r="C22">
        <f>INDEX(Pars!$B$61:$B$64,Calculations!C$2)*IF(ISERROR(MATCH('Pick One'!$B22,Pars!$A$77:$A$86,0)),1,INDEX(Pars!C$77:C$86,MATCH('Pick One'!$B22,Pars!$A$77:$A$86,0)))*IF(Number!$B22="",1,_xlfn.NORM.DIST(Number!$B22,Pars!C$92,Pars!C$97,FALSE))*IF('Pick Any'!$B22="",1,IF('Pick Any'!$B22=1,Pars!C$142,1-Pars!C$142))*IF('Pick Any'!$C22="",1,IF('Pick Any'!$C22=1,Pars!C$143,1-Pars!C$143))*IF('Number - Multi'!$B22="",1,_xlfn.NORM.DIST('Number - Multi'!$B22,Pars!C$149,Pars!C$155,FALSE))*IF('Number - Multi'!$C22="",1,_xlfn.NORM.DIST('Number - Multi'!$C22,Pars!C$150,Pars!C$156,FALSE))*IF(ISERROR(MATCH('Pick One Multi'!$B22,Pars!$A$210:$A$213,0)),1,INDEX(Pars!C$210:C$213,MATCH('Pick One Multi'!$B22,Pars!$A$210:$A$213,0)))*IF(ISERROR(MATCH('Pick One Multi'!$C22,Pars!$A$218:$A$220,0)),1,INDEX(Pars!C$218:C$220,MATCH('Pick One Multi'!$C22,Pars!$A$218:$A$220,0)))</f>
        <v>5.0992917776297603E-5</v>
      </c>
      <c r="D22">
        <f>INDEX(Pars!$B$61:$B$64,Calculations!D$2)*IF(ISERROR(MATCH('Pick One'!$B22,Pars!$A$77:$A$86,0)),1,INDEX(Pars!D$77:D$86,MATCH('Pick One'!$B22,Pars!$A$77:$A$86,0)))*IF(Number!$B22="",1,_xlfn.NORM.DIST(Number!$B22,Pars!D$92,Pars!D$97,FALSE))*IF('Pick Any'!$B22="",1,IF('Pick Any'!$B22=1,Pars!D$142,1-Pars!D$142))*IF('Pick Any'!$C22="",1,IF('Pick Any'!$C22=1,Pars!D$143,1-Pars!D$143))*IF('Number - Multi'!$B22="",1,_xlfn.NORM.DIST('Number - Multi'!$B22,Pars!D$149,Pars!D$155,FALSE))*IF('Number - Multi'!$C22="",1,_xlfn.NORM.DIST('Number - Multi'!$C22,Pars!D$150,Pars!D$156,FALSE))*IF(ISERROR(MATCH('Pick One Multi'!$B22,Pars!$A$210:$A$213,0)),1,INDEX(Pars!D$210:D$213,MATCH('Pick One Multi'!$B22,Pars!$A$210:$A$213,0)))*IF(ISERROR(MATCH('Pick One Multi'!$C22,Pars!$A$218:$A$220,0)),1,INDEX(Pars!D$218:D$220,MATCH('Pick One Multi'!$C22,Pars!$A$218:$A$220,0)))</f>
        <v>0</v>
      </c>
      <c r="E22">
        <f>INDEX(Pars!$B$61:$B$64,Calculations!E$2)*IF(ISERROR(MATCH('Pick One'!$B22,Pars!$A$77:$A$86,0)),1,INDEX(Pars!E$77:E$86,MATCH('Pick One'!$B22,Pars!$A$77:$A$86,0)))*IF(Number!$B22="",1,_xlfn.NORM.DIST(Number!$B22,Pars!E$92,Pars!E$97,FALSE))*IF('Pick Any'!$B22="",1,IF('Pick Any'!$B22=1,Pars!E$142,1-Pars!E$142))*IF('Pick Any'!$C22="",1,IF('Pick Any'!$C22=1,Pars!E$143,1-Pars!E$143))*IF('Number - Multi'!$B22="",1,_xlfn.NORM.DIST('Number - Multi'!$B22,Pars!E$149,Pars!E$155,FALSE))*IF('Number - Multi'!$C22="",1,_xlfn.NORM.DIST('Number - Multi'!$C22,Pars!E$150,Pars!E$156,FALSE))*IF(ISERROR(MATCH('Pick One Multi'!$B22,Pars!$A$210:$A$213,0)),1,INDEX(Pars!E$210:E$213,MATCH('Pick One Multi'!$B22,Pars!$A$210:$A$213,0)))*IF(ISERROR(MATCH('Pick One Multi'!$C22,Pars!$A$218:$A$220,0)),1,INDEX(Pars!E$218:E$220,MATCH('Pick One Multi'!$C22,Pars!$A$218:$A$220,0)))</f>
        <v>6.9179672510908313E-5</v>
      </c>
      <c r="G22">
        <f t="shared" si="3"/>
        <v>6.4155363675215044E-2</v>
      </c>
      <c r="I22" s="8">
        <f t="shared" si="4"/>
        <v>0.99812685045484928</v>
      </c>
      <c r="J22" s="8">
        <f t="shared" si="0"/>
        <v>7.948348330538347E-4</v>
      </c>
      <c r="K22" s="8">
        <f t="shared" si="1"/>
        <v>0</v>
      </c>
      <c r="L22" s="8">
        <f t="shared" si="2"/>
        <v>1.0783147120968515E-3</v>
      </c>
      <c r="N22" s="9">
        <f t="shared" si="5"/>
        <v>0.99812685045484928</v>
      </c>
      <c r="O22" s="9"/>
      <c r="P22" s="10">
        <f t="shared" si="6"/>
        <v>1</v>
      </c>
    </row>
    <row r="23" spans="1:16" x14ac:dyDescent="0.25">
      <c r="A23" s="2" t="s">
        <v>93</v>
      </c>
      <c r="B23">
        <f>INDEX(Pars!$B$61:$B$64,Calculations!B$2)*IF(ISERROR(MATCH('Pick One'!$B23,Pars!$A$77:$A$86,0)),1,INDEX(Pars!B$77:B$86,MATCH('Pick One'!$B23,Pars!$A$77:$A$86,0)))*IF(Number!$B23="",1,_xlfn.NORM.DIST(Number!$B23,Pars!B$92,Pars!B$97,FALSE))*IF('Pick Any'!$B23="",1,IF('Pick Any'!$B23=1,Pars!B$142,1-Pars!B$142))*IF('Pick Any'!$C23="",1,IF('Pick Any'!$C23=1,Pars!B$143,1-Pars!B$143))*IF('Number - Multi'!$B23="",1,_xlfn.NORM.DIST('Number - Multi'!$B23,Pars!B$149,Pars!B$155,FALSE))*IF('Number - Multi'!$C23="",1,_xlfn.NORM.DIST('Number - Multi'!$C23,Pars!B$150,Pars!B$156,FALSE))*IF(ISERROR(MATCH('Pick One Multi'!$B23,Pars!$A$210:$A$213,0)),1,INDEX(Pars!B$210:B$213,MATCH('Pick One Multi'!$B23,Pars!$A$210:$A$213,0)))*IF(ISERROR(MATCH('Pick One Multi'!$C23,Pars!$A$218:$A$220,0)),1,INDEX(Pars!B$218:B$220,MATCH('Pick One Multi'!$C23,Pars!$A$218:$A$220,0)))</f>
        <v>1.848560807880039E-2</v>
      </c>
      <c r="C23">
        <f>INDEX(Pars!$B$61:$B$64,Calculations!C$2)*IF(ISERROR(MATCH('Pick One'!$B23,Pars!$A$77:$A$86,0)),1,INDEX(Pars!C$77:C$86,MATCH('Pick One'!$B23,Pars!$A$77:$A$86,0)))*IF(Number!$B23="",1,_xlfn.NORM.DIST(Number!$B23,Pars!C$92,Pars!C$97,FALSE))*IF('Pick Any'!$B23="",1,IF('Pick Any'!$B23=1,Pars!C$142,1-Pars!C$142))*IF('Pick Any'!$C23="",1,IF('Pick Any'!$C23=1,Pars!C$143,1-Pars!C$143))*IF('Number - Multi'!$B23="",1,_xlfn.NORM.DIST('Number - Multi'!$B23,Pars!C$149,Pars!C$155,FALSE))*IF('Number - Multi'!$C23="",1,_xlfn.NORM.DIST('Number - Multi'!$C23,Pars!C$150,Pars!C$156,FALSE))*IF(ISERROR(MATCH('Pick One Multi'!$B23,Pars!$A$210:$A$213,0)),1,INDEX(Pars!C$210:C$213,MATCH('Pick One Multi'!$B23,Pars!$A$210:$A$213,0)))*IF(ISERROR(MATCH('Pick One Multi'!$C23,Pars!$A$218:$A$220,0)),1,INDEX(Pars!C$218:C$220,MATCH('Pick One Multi'!$C23,Pars!$A$218:$A$220,0)))</f>
        <v>4.6825083812271082E-7</v>
      </c>
      <c r="D23">
        <f>INDEX(Pars!$B$61:$B$64,Calculations!D$2)*IF(ISERROR(MATCH('Pick One'!$B23,Pars!$A$77:$A$86,0)),1,INDEX(Pars!D$77:D$86,MATCH('Pick One'!$B23,Pars!$A$77:$A$86,0)))*IF(Number!$B23="",1,_xlfn.NORM.DIST(Number!$B23,Pars!D$92,Pars!D$97,FALSE))*IF('Pick Any'!$B23="",1,IF('Pick Any'!$B23=1,Pars!D$142,1-Pars!D$142))*IF('Pick Any'!$C23="",1,IF('Pick Any'!$C23=1,Pars!D$143,1-Pars!D$143))*IF('Number - Multi'!$B23="",1,_xlfn.NORM.DIST('Number - Multi'!$B23,Pars!D$149,Pars!D$155,FALSE))*IF('Number - Multi'!$C23="",1,_xlfn.NORM.DIST('Number - Multi'!$C23,Pars!D$150,Pars!D$156,FALSE))*IF(ISERROR(MATCH('Pick One Multi'!$B23,Pars!$A$210:$A$213,0)),1,INDEX(Pars!D$210:D$213,MATCH('Pick One Multi'!$B23,Pars!$A$210:$A$213,0)))*IF(ISERROR(MATCH('Pick One Multi'!$C23,Pars!$A$218:$A$220,0)),1,INDEX(Pars!D$218:D$220,MATCH('Pick One Multi'!$C23,Pars!$A$218:$A$220,0)))</f>
        <v>0</v>
      </c>
      <c r="E23">
        <f>INDEX(Pars!$B$61:$B$64,Calculations!E$2)*IF(ISERROR(MATCH('Pick One'!$B23,Pars!$A$77:$A$86,0)),1,INDEX(Pars!E$77:E$86,MATCH('Pick One'!$B23,Pars!$A$77:$A$86,0)))*IF(Number!$B23="",1,_xlfn.NORM.DIST(Number!$B23,Pars!E$92,Pars!E$97,FALSE))*IF('Pick Any'!$B23="",1,IF('Pick Any'!$B23=1,Pars!E$142,1-Pars!E$142))*IF('Pick Any'!$C23="",1,IF('Pick Any'!$C23=1,Pars!E$143,1-Pars!E$143))*IF('Number - Multi'!$B23="",1,_xlfn.NORM.DIST('Number - Multi'!$B23,Pars!E$149,Pars!E$155,FALSE))*IF('Number - Multi'!$C23="",1,_xlfn.NORM.DIST('Number - Multi'!$C23,Pars!E$150,Pars!E$156,FALSE))*IF(ISERROR(MATCH('Pick One Multi'!$B23,Pars!$A$210:$A$213,0)),1,INDEX(Pars!E$210:E$213,MATCH('Pick One Multi'!$B23,Pars!$A$210:$A$213,0)))*IF(ISERROR(MATCH('Pick One Multi'!$C23,Pars!$A$218:$A$220,0)),1,INDEX(Pars!E$218:E$220,MATCH('Pick One Multi'!$C23,Pars!$A$218:$A$220,0)))</f>
        <v>1.6039176817640851E-5</v>
      </c>
      <c r="G23">
        <f t="shared" si="3"/>
        <v>1.8502115506456151E-2</v>
      </c>
      <c r="I23" s="8">
        <f t="shared" si="4"/>
        <v>0.9991078086368016</v>
      </c>
      <c r="J23" s="8">
        <f t="shared" si="0"/>
        <v>2.5307962106242328E-5</v>
      </c>
      <c r="K23" s="8">
        <f t="shared" si="1"/>
        <v>0</v>
      </c>
      <c r="L23" s="8">
        <f t="shared" si="2"/>
        <v>8.6688340109238439E-4</v>
      </c>
      <c r="N23" s="9">
        <f t="shared" si="5"/>
        <v>0.9991078086368016</v>
      </c>
      <c r="O23" s="9"/>
      <c r="P23" s="10">
        <f t="shared" si="6"/>
        <v>1</v>
      </c>
    </row>
    <row r="24" spans="1:16" x14ac:dyDescent="0.25">
      <c r="A24" s="2" t="s">
        <v>94</v>
      </c>
      <c r="B24">
        <f>INDEX(Pars!$B$61:$B$64,Calculations!B$2)*IF(ISERROR(MATCH('Pick One'!$B24,Pars!$A$77:$A$86,0)),1,INDEX(Pars!B$77:B$86,MATCH('Pick One'!$B24,Pars!$A$77:$A$86,0)))*IF(Number!$B24="",1,_xlfn.NORM.DIST(Number!$B24,Pars!B$92,Pars!B$97,FALSE))*IF('Pick Any'!$B24="",1,IF('Pick Any'!$B24=1,Pars!B$142,1-Pars!B$142))*IF('Pick Any'!$C24="",1,IF('Pick Any'!$C24=1,Pars!B$143,1-Pars!B$143))*IF('Number - Multi'!$B24="",1,_xlfn.NORM.DIST('Number - Multi'!$B24,Pars!B$149,Pars!B$155,FALSE))*IF('Number - Multi'!$C24="",1,_xlfn.NORM.DIST('Number - Multi'!$C24,Pars!B$150,Pars!B$156,FALSE))*IF(ISERROR(MATCH('Pick One Multi'!$B24,Pars!$A$210:$A$213,0)),1,INDEX(Pars!B$210:B$213,MATCH('Pick One Multi'!$B24,Pars!$A$210:$A$213,0)))*IF(ISERROR(MATCH('Pick One Multi'!$C24,Pars!$A$218:$A$220,0)),1,INDEX(Pars!B$218:B$220,MATCH('Pick One Multi'!$C24,Pars!$A$218:$A$220,0)))</f>
        <v>2.7000830606357675E-3</v>
      </c>
      <c r="C24">
        <f>INDEX(Pars!$B$61:$B$64,Calculations!C$2)*IF(ISERROR(MATCH('Pick One'!$B24,Pars!$A$77:$A$86,0)),1,INDEX(Pars!C$77:C$86,MATCH('Pick One'!$B24,Pars!$A$77:$A$86,0)))*IF(Number!$B24="",1,_xlfn.NORM.DIST(Number!$B24,Pars!C$92,Pars!C$97,FALSE))*IF('Pick Any'!$B24="",1,IF('Pick Any'!$B24=1,Pars!C$142,1-Pars!C$142))*IF('Pick Any'!$C24="",1,IF('Pick Any'!$C24=1,Pars!C$143,1-Pars!C$143))*IF('Number - Multi'!$B24="",1,_xlfn.NORM.DIST('Number - Multi'!$B24,Pars!C$149,Pars!C$155,FALSE))*IF('Number - Multi'!$C24="",1,_xlfn.NORM.DIST('Number - Multi'!$C24,Pars!C$150,Pars!C$156,FALSE))*IF(ISERROR(MATCH('Pick One Multi'!$B24,Pars!$A$210:$A$213,0)),1,INDEX(Pars!C$210:C$213,MATCH('Pick One Multi'!$B24,Pars!$A$210:$A$213,0)))*IF(ISERROR(MATCH('Pick One Multi'!$C24,Pars!$A$218:$A$220,0)),1,INDEX(Pars!C$218:C$220,MATCH('Pick One Multi'!$C24,Pars!$A$218:$A$220,0)))</f>
        <v>2.7965210172758264E-9</v>
      </c>
      <c r="D24">
        <f>INDEX(Pars!$B$61:$B$64,Calculations!D$2)*IF(ISERROR(MATCH('Pick One'!$B24,Pars!$A$77:$A$86,0)),1,INDEX(Pars!D$77:D$86,MATCH('Pick One'!$B24,Pars!$A$77:$A$86,0)))*IF(Number!$B24="",1,_xlfn.NORM.DIST(Number!$B24,Pars!D$92,Pars!D$97,FALSE))*IF('Pick Any'!$B24="",1,IF('Pick Any'!$B24=1,Pars!D$142,1-Pars!D$142))*IF('Pick Any'!$C24="",1,IF('Pick Any'!$C24=1,Pars!D$143,1-Pars!D$143))*IF('Number - Multi'!$B24="",1,_xlfn.NORM.DIST('Number - Multi'!$B24,Pars!D$149,Pars!D$155,FALSE))*IF('Number - Multi'!$C24="",1,_xlfn.NORM.DIST('Number - Multi'!$C24,Pars!D$150,Pars!D$156,FALSE))*IF(ISERROR(MATCH('Pick One Multi'!$B24,Pars!$A$210:$A$213,0)),1,INDEX(Pars!D$210:D$213,MATCH('Pick One Multi'!$B24,Pars!$A$210:$A$213,0)))*IF(ISERROR(MATCH('Pick One Multi'!$C24,Pars!$A$218:$A$220,0)),1,INDEX(Pars!D$218:D$220,MATCH('Pick One Multi'!$C24,Pars!$A$218:$A$220,0)))</f>
        <v>0</v>
      </c>
      <c r="E24">
        <f>INDEX(Pars!$B$61:$B$64,Calculations!E$2)*IF(ISERROR(MATCH('Pick One'!$B24,Pars!$A$77:$A$86,0)),1,INDEX(Pars!E$77:E$86,MATCH('Pick One'!$B24,Pars!$A$77:$A$86,0)))*IF(Number!$B24="",1,_xlfn.NORM.DIST(Number!$B24,Pars!E$92,Pars!E$97,FALSE))*IF('Pick Any'!$B24="",1,IF('Pick Any'!$B24=1,Pars!E$142,1-Pars!E$142))*IF('Pick Any'!$C24="",1,IF('Pick Any'!$C24=1,Pars!E$143,1-Pars!E$143))*IF('Number - Multi'!$B24="",1,_xlfn.NORM.DIST('Number - Multi'!$B24,Pars!E$149,Pars!E$155,FALSE))*IF('Number - Multi'!$C24="",1,_xlfn.NORM.DIST('Number - Multi'!$C24,Pars!E$150,Pars!E$156,FALSE))*IF(ISERROR(MATCH('Pick One Multi'!$B24,Pars!$A$210:$A$213,0)),1,INDEX(Pars!E$210:E$213,MATCH('Pick One Multi'!$B24,Pars!$A$210:$A$213,0)))*IF(ISERROR(MATCH('Pick One Multi'!$C24,Pars!$A$218:$A$220,0)),1,INDEX(Pars!E$218:E$220,MATCH('Pick One Multi'!$C24,Pars!$A$218:$A$220,0)))</f>
        <v>3.7291260659407137E-7</v>
      </c>
      <c r="G24">
        <f t="shared" si="3"/>
        <v>2.7004587697633791E-3</v>
      </c>
      <c r="I24" s="8">
        <f t="shared" si="4"/>
        <v>0.99986087211113228</v>
      </c>
      <c r="J24" s="8">
        <f t="shared" si="0"/>
        <v>1.0355725658869676E-6</v>
      </c>
      <c r="K24" s="8">
        <f t="shared" si="1"/>
        <v>0</v>
      </c>
      <c r="L24" s="8">
        <f t="shared" si="2"/>
        <v>1.3809231630177671E-4</v>
      </c>
      <c r="N24" s="9">
        <f t="shared" si="5"/>
        <v>0.99986087211113228</v>
      </c>
      <c r="O24" s="9"/>
      <c r="P24" s="10">
        <f t="shared" si="6"/>
        <v>1</v>
      </c>
    </row>
    <row r="25" spans="1:16" x14ac:dyDescent="0.25">
      <c r="A25" s="2" t="s">
        <v>95</v>
      </c>
      <c r="B25">
        <f>INDEX(Pars!$B$61:$B$64,Calculations!B$2)*IF(ISERROR(MATCH('Pick One'!$B25,Pars!$A$77:$A$86,0)),1,INDEX(Pars!B$77:B$86,MATCH('Pick One'!$B25,Pars!$A$77:$A$86,0)))*IF(Number!$B25="",1,_xlfn.NORM.DIST(Number!$B25,Pars!B$92,Pars!B$97,FALSE))*IF('Pick Any'!$B25="",1,IF('Pick Any'!$B25=1,Pars!B$142,1-Pars!B$142))*IF('Pick Any'!$C25="",1,IF('Pick Any'!$C25=1,Pars!B$143,1-Pars!B$143))*IF('Number - Multi'!$B25="",1,_xlfn.NORM.DIST('Number - Multi'!$B25,Pars!B$149,Pars!B$155,FALSE))*IF('Number - Multi'!$C25="",1,_xlfn.NORM.DIST('Number - Multi'!$C25,Pars!B$150,Pars!B$156,FALSE))*IF(ISERROR(MATCH('Pick One Multi'!$B25,Pars!$A$210:$A$213,0)),1,INDEX(Pars!B$210:B$213,MATCH('Pick One Multi'!$B25,Pars!$A$210:$A$213,0)))*IF(ISERROR(MATCH('Pick One Multi'!$C25,Pars!$A$218:$A$220,0)),1,INDEX(Pars!B$218:B$220,MATCH('Pick One Multi'!$C25,Pars!$A$218:$A$220,0)))</f>
        <v>1.9308966386347201E-2</v>
      </c>
      <c r="C25">
        <f>INDEX(Pars!$B$61:$B$64,Calculations!C$2)*IF(ISERROR(MATCH('Pick One'!$B25,Pars!$A$77:$A$86,0)),1,INDEX(Pars!C$77:C$86,MATCH('Pick One'!$B25,Pars!$A$77:$A$86,0)))*IF(Number!$B25="",1,_xlfn.NORM.DIST(Number!$B25,Pars!C$92,Pars!C$97,FALSE))*IF('Pick Any'!$B25="",1,IF('Pick Any'!$B25=1,Pars!C$142,1-Pars!C$142))*IF('Pick Any'!$C25="",1,IF('Pick Any'!$C25=1,Pars!C$143,1-Pars!C$143))*IF('Number - Multi'!$B25="",1,_xlfn.NORM.DIST('Number - Multi'!$B25,Pars!C$149,Pars!C$155,FALSE))*IF('Number - Multi'!$C25="",1,_xlfn.NORM.DIST('Number - Multi'!$C25,Pars!C$150,Pars!C$156,FALSE))*IF(ISERROR(MATCH('Pick One Multi'!$B25,Pars!$A$210:$A$213,0)),1,INDEX(Pars!C$210:C$213,MATCH('Pick One Multi'!$B25,Pars!$A$210:$A$213,0)))*IF(ISERROR(MATCH('Pick One Multi'!$C25,Pars!$A$218:$A$220,0)),1,INDEX(Pars!C$218:C$220,MATCH('Pick One Multi'!$C25,Pars!$A$218:$A$220,0)))</f>
        <v>3.813775055899126E-7</v>
      </c>
      <c r="D25">
        <f>INDEX(Pars!$B$61:$B$64,Calculations!D$2)*IF(ISERROR(MATCH('Pick One'!$B25,Pars!$A$77:$A$86,0)),1,INDEX(Pars!D$77:D$86,MATCH('Pick One'!$B25,Pars!$A$77:$A$86,0)))*IF(Number!$B25="",1,_xlfn.NORM.DIST(Number!$B25,Pars!D$92,Pars!D$97,FALSE))*IF('Pick Any'!$B25="",1,IF('Pick Any'!$B25=1,Pars!D$142,1-Pars!D$142))*IF('Pick Any'!$C25="",1,IF('Pick Any'!$C25=1,Pars!D$143,1-Pars!D$143))*IF('Number - Multi'!$B25="",1,_xlfn.NORM.DIST('Number - Multi'!$B25,Pars!D$149,Pars!D$155,FALSE))*IF('Number - Multi'!$C25="",1,_xlfn.NORM.DIST('Number - Multi'!$C25,Pars!D$150,Pars!D$156,FALSE))*IF(ISERROR(MATCH('Pick One Multi'!$B25,Pars!$A$210:$A$213,0)),1,INDEX(Pars!D$210:D$213,MATCH('Pick One Multi'!$B25,Pars!$A$210:$A$213,0)))*IF(ISERROR(MATCH('Pick One Multi'!$C25,Pars!$A$218:$A$220,0)),1,INDEX(Pars!D$218:D$220,MATCH('Pick One Multi'!$C25,Pars!$A$218:$A$220,0)))</f>
        <v>0</v>
      </c>
      <c r="E25">
        <f>INDEX(Pars!$B$61:$B$64,Calculations!E$2)*IF(ISERROR(MATCH('Pick One'!$B25,Pars!$A$77:$A$86,0)),1,INDEX(Pars!E$77:E$86,MATCH('Pick One'!$B25,Pars!$A$77:$A$86,0)))*IF(Number!$B25="",1,_xlfn.NORM.DIST(Number!$B25,Pars!E$92,Pars!E$97,FALSE))*IF('Pick Any'!$B25="",1,IF('Pick Any'!$B25=1,Pars!E$142,1-Pars!E$142))*IF('Pick Any'!$C25="",1,IF('Pick Any'!$C25=1,Pars!E$143,1-Pars!E$143))*IF('Number - Multi'!$B25="",1,_xlfn.NORM.DIST('Number - Multi'!$B25,Pars!E$149,Pars!E$155,FALSE))*IF('Number - Multi'!$C25="",1,_xlfn.NORM.DIST('Number - Multi'!$C25,Pars!E$150,Pars!E$156,FALSE))*IF(ISERROR(MATCH('Pick One Multi'!$B25,Pars!$A$210:$A$213,0)),1,INDEX(Pars!E$210:E$213,MATCH('Pick One Multi'!$B25,Pars!$A$210:$A$213,0)))*IF(ISERROR(MATCH('Pick One Multi'!$C25,Pars!$A$218:$A$220,0)),1,INDEX(Pars!E$218:E$220,MATCH('Pick One Multi'!$C25,Pars!$A$218:$A$220,0)))</f>
        <v>0</v>
      </c>
      <c r="G25">
        <f t="shared" si="3"/>
        <v>1.9309347763852791E-2</v>
      </c>
      <c r="I25" s="8">
        <f t="shared" si="4"/>
        <v>0.99998024907364791</v>
      </c>
      <c r="J25" s="8">
        <f t="shared" si="0"/>
        <v>1.9750926352046621E-5</v>
      </c>
      <c r="K25" s="8">
        <f t="shared" si="1"/>
        <v>0</v>
      </c>
      <c r="L25" s="8">
        <f t="shared" si="2"/>
        <v>0</v>
      </c>
      <c r="N25" s="9">
        <f t="shared" si="5"/>
        <v>0.99998024907364791</v>
      </c>
      <c r="O25" s="9"/>
      <c r="P25" s="10">
        <f t="shared" si="6"/>
        <v>1</v>
      </c>
    </row>
    <row r="26" spans="1:16" x14ac:dyDescent="0.25">
      <c r="A26" s="2" t="s">
        <v>96</v>
      </c>
      <c r="B26">
        <f>INDEX(Pars!$B$61:$B$64,Calculations!B$2)*IF(ISERROR(MATCH('Pick One'!$B26,Pars!$A$77:$A$86,0)),1,INDEX(Pars!B$77:B$86,MATCH('Pick One'!$B26,Pars!$A$77:$A$86,0)))*IF(Number!$B26="",1,_xlfn.NORM.DIST(Number!$B26,Pars!B$92,Pars!B$97,FALSE))*IF('Pick Any'!$B26="",1,IF('Pick Any'!$B26=1,Pars!B$142,1-Pars!B$142))*IF('Pick Any'!$C26="",1,IF('Pick Any'!$C26=1,Pars!B$143,1-Pars!B$143))*IF('Number - Multi'!$B26="",1,_xlfn.NORM.DIST('Number - Multi'!$B26,Pars!B$149,Pars!B$155,FALSE))*IF('Number - Multi'!$C26="",1,_xlfn.NORM.DIST('Number - Multi'!$C26,Pars!B$150,Pars!B$156,FALSE))*IF(ISERROR(MATCH('Pick One Multi'!$B26,Pars!$A$210:$A$213,0)),1,INDEX(Pars!B$210:B$213,MATCH('Pick One Multi'!$B26,Pars!$A$210:$A$213,0)))*IF(ISERROR(MATCH('Pick One Multi'!$C26,Pars!$A$218:$A$220,0)),1,INDEX(Pars!B$218:B$220,MATCH('Pick One Multi'!$C26,Pars!$A$218:$A$220,0)))</f>
        <v>3.9828192365034154E-4</v>
      </c>
      <c r="C26">
        <f>INDEX(Pars!$B$61:$B$64,Calculations!C$2)*IF(ISERROR(MATCH('Pick One'!$B26,Pars!$A$77:$A$86,0)),1,INDEX(Pars!C$77:C$86,MATCH('Pick One'!$B26,Pars!$A$77:$A$86,0)))*IF(Number!$B26="",1,_xlfn.NORM.DIST(Number!$B26,Pars!C$92,Pars!C$97,FALSE))*IF('Pick Any'!$B26="",1,IF('Pick Any'!$B26=1,Pars!C$142,1-Pars!C$142))*IF('Pick Any'!$C26="",1,IF('Pick Any'!$C26=1,Pars!C$143,1-Pars!C$143))*IF('Number - Multi'!$B26="",1,_xlfn.NORM.DIST('Number - Multi'!$B26,Pars!C$149,Pars!C$155,FALSE))*IF('Number - Multi'!$C26="",1,_xlfn.NORM.DIST('Number - Multi'!$C26,Pars!C$150,Pars!C$156,FALSE))*IF(ISERROR(MATCH('Pick One Multi'!$B26,Pars!$A$210:$A$213,0)),1,INDEX(Pars!C$210:C$213,MATCH('Pick One Multi'!$B26,Pars!$A$210:$A$213,0)))*IF(ISERROR(MATCH('Pick One Multi'!$C26,Pars!$A$218:$A$220,0)),1,INDEX(Pars!C$218:C$220,MATCH('Pick One Multi'!$C26,Pars!$A$218:$A$220,0)))</f>
        <v>2.3762691968616901E-6</v>
      </c>
      <c r="D26">
        <f>INDEX(Pars!$B$61:$B$64,Calculations!D$2)*IF(ISERROR(MATCH('Pick One'!$B26,Pars!$A$77:$A$86,0)),1,INDEX(Pars!D$77:D$86,MATCH('Pick One'!$B26,Pars!$A$77:$A$86,0)))*IF(Number!$B26="",1,_xlfn.NORM.DIST(Number!$B26,Pars!D$92,Pars!D$97,FALSE))*IF('Pick Any'!$B26="",1,IF('Pick Any'!$B26=1,Pars!D$142,1-Pars!D$142))*IF('Pick Any'!$C26="",1,IF('Pick Any'!$C26=1,Pars!D$143,1-Pars!D$143))*IF('Number - Multi'!$B26="",1,_xlfn.NORM.DIST('Number - Multi'!$B26,Pars!D$149,Pars!D$155,FALSE))*IF('Number - Multi'!$C26="",1,_xlfn.NORM.DIST('Number - Multi'!$C26,Pars!D$150,Pars!D$156,FALSE))*IF(ISERROR(MATCH('Pick One Multi'!$B26,Pars!$A$210:$A$213,0)),1,INDEX(Pars!D$210:D$213,MATCH('Pick One Multi'!$B26,Pars!$A$210:$A$213,0)))*IF(ISERROR(MATCH('Pick One Multi'!$C26,Pars!$A$218:$A$220,0)),1,INDEX(Pars!D$218:D$220,MATCH('Pick One Multi'!$C26,Pars!$A$218:$A$220,0)))</f>
        <v>9.2959170824184214E-5</v>
      </c>
      <c r="E26">
        <f>INDEX(Pars!$B$61:$B$64,Calculations!E$2)*IF(ISERROR(MATCH('Pick One'!$B26,Pars!$A$77:$A$86,0)),1,INDEX(Pars!E$77:E$86,MATCH('Pick One'!$B26,Pars!$A$77:$A$86,0)))*IF(Number!$B26="",1,_xlfn.NORM.DIST(Number!$B26,Pars!E$92,Pars!E$97,FALSE))*IF('Pick Any'!$B26="",1,IF('Pick Any'!$B26=1,Pars!E$142,1-Pars!E$142))*IF('Pick Any'!$C26="",1,IF('Pick Any'!$C26=1,Pars!E$143,1-Pars!E$143))*IF('Number - Multi'!$B26="",1,_xlfn.NORM.DIST('Number - Multi'!$B26,Pars!E$149,Pars!E$155,FALSE))*IF('Number - Multi'!$C26="",1,_xlfn.NORM.DIST('Number - Multi'!$C26,Pars!E$150,Pars!E$156,FALSE))*IF(ISERROR(MATCH('Pick One Multi'!$B26,Pars!$A$210:$A$213,0)),1,INDEX(Pars!E$210:E$213,MATCH('Pick One Multi'!$B26,Pars!$A$210:$A$213,0)))*IF(ISERROR(MATCH('Pick One Multi'!$C26,Pars!$A$218:$A$220,0)),1,INDEX(Pars!E$218:E$220,MATCH('Pick One Multi'!$C26,Pars!$A$218:$A$220,0)))</f>
        <v>3.8762622614417624E-2</v>
      </c>
      <c r="G26">
        <f t="shared" si="3"/>
        <v>3.9256239978089011E-2</v>
      </c>
      <c r="I26" s="8">
        <f t="shared" si="4"/>
        <v>1.0145697190373908E-2</v>
      </c>
      <c r="J26" s="8">
        <f t="shared" si="0"/>
        <v>6.053226692592087E-5</v>
      </c>
      <c r="K26" s="8">
        <f t="shared" si="1"/>
        <v>2.3680100507860575E-3</v>
      </c>
      <c r="L26" s="8">
        <f t="shared" si="2"/>
        <v>0.98742576049191411</v>
      </c>
      <c r="N26" s="9">
        <f t="shared" si="5"/>
        <v>0.98742576049191411</v>
      </c>
      <c r="O26" s="9"/>
      <c r="P26" s="10">
        <f t="shared" si="6"/>
        <v>4</v>
      </c>
    </row>
    <row r="27" spans="1:16" x14ac:dyDescent="0.25">
      <c r="A27" s="2" t="s">
        <v>97</v>
      </c>
      <c r="B27">
        <f>INDEX(Pars!$B$61:$B$64,Calculations!B$2)*IF(ISERROR(MATCH('Pick One'!$B27,Pars!$A$77:$A$86,0)),1,INDEX(Pars!B$77:B$86,MATCH('Pick One'!$B27,Pars!$A$77:$A$86,0)))*IF(Number!$B27="",1,_xlfn.NORM.DIST(Number!$B27,Pars!B$92,Pars!B$97,FALSE))*IF('Pick Any'!$B27="",1,IF('Pick Any'!$B27=1,Pars!B$142,1-Pars!B$142))*IF('Pick Any'!$C27="",1,IF('Pick Any'!$C27=1,Pars!B$143,1-Pars!B$143))*IF('Number - Multi'!$B27="",1,_xlfn.NORM.DIST('Number - Multi'!$B27,Pars!B$149,Pars!B$155,FALSE))*IF('Number - Multi'!$C27="",1,_xlfn.NORM.DIST('Number - Multi'!$C27,Pars!B$150,Pars!B$156,FALSE))*IF(ISERROR(MATCH('Pick One Multi'!$B27,Pars!$A$210:$A$213,0)),1,INDEX(Pars!B$210:B$213,MATCH('Pick One Multi'!$B27,Pars!$A$210:$A$213,0)))*IF(ISERROR(MATCH('Pick One Multi'!$C27,Pars!$A$218:$A$220,0)),1,INDEX(Pars!B$218:B$220,MATCH('Pick One Multi'!$C27,Pars!$A$218:$A$220,0)))</f>
        <v>7.0002813768344188E-6</v>
      </c>
      <c r="C27">
        <f>INDEX(Pars!$B$61:$B$64,Calculations!C$2)*IF(ISERROR(MATCH('Pick One'!$B27,Pars!$A$77:$A$86,0)),1,INDEX(Pars!C$77:C$86,MATCH('Pick One'!$B27,Pars!$A$77:$A$86,0)))*IF(Number!$B27="",1,_xlfn.NORM.DIST(Number!$B27,Pars!C$92,Pars!C$97,FALSE))*IF('Pick Any'!$B27="",1,IF('Pick Any'!$B27=1,Pars!C$142,1-Pars!C$142))*IF('Pick Any'!$C27="",1,IF('Pick Any'!$C27=1,Pars!C$143,1-Pars!C$143))*IF('Number - Multi'!$B27="",1,_xlfn.NORM.DIST('Number - Multi'!$B27,Pars!C$149,Pars!C$155,FALSE))*IF('Number - Multi'!$C27="",1,_xlfn.NORM.DIST('Number - Multi'!$C27,Pars!C$150,Pars!C$156,FALSE))*IF(ISERROR(MATCH('Pick One Multi'!$B27,Pars!$A$210:$A$213,0)),1,INDEX(Pars!C$210:C$213,MATCH('Pick One Multi'!$B27,Pars!$A$210:$A$213,0)))*IF(ISERROR(MATCH('Pick One Multi'!$C27,Pars!$A$218:$A$220,0)),1,INDEX(Pars!C$218:C$220,MATCH('Pick One Multi'!$C27,Pars!$A$218:$A$220,0)))</f>
        <v>1.4431274793739332E-2</v>
      </c>
      <c r="D27">
        <f>INDEX(Pars!$B$61:$B$64,Calculations!D$2)*IF(ISERROR(MATCH('Pick One'!$B27,Pars!$A$77:$A$86,0)),1,INDEX(Pars!D$77:D$86,MATCH('Pick One'!$B27,Pars!$A$77:$A$86,0)))*IF(Number!$B27="",1,_xlfn.NORM.DIST(Number!$B27,Pars!D$92,Pars!D$97,FALSE))*IF('Pick Any'!$B27="",1,IF('Pick Any'!$B27=1,Pars!D$142,1-Pars!D$142))*IF('Pick Any'!$C27="",1,IF('Pick Any'!$C27=1,Pars!D$143,1-Pars!D$143))*IF('Number - Multi'!$B27="",1,_xlfn.NORM.DIST('Number - Multi'!$B27,Pars!D$149,Pars!D$155,FALSE))*IF('Number - Multi'!$C27="",1,_xlfn.NORM.DIST('Number - Multi'!$C27,Pars!D$150,Pars!D$156,FALSE))*IF(ISERROR(MATCH('Pick One Multi'!$B27,Pars!$A$210:$A$213,0)),1,INDEX(Pars!D$210:D$213,MATCH('Pick One Multi'!$B27,Pars!$A$210:$A$213,0)))*IF(ISERROR(MATCH('Pick One Multi'!$C27,Pars!$A$218:$A$220,0)),1,INDEX(Pars!D$218:D$220,MATCH('Pick One Multi'!$C27,Pars!$A$218:$A$220,0)))</f>
        <v>2.3083109617975226E-7</v>
      </c>
      <c r="E27">
        <f>INDEX(Pars!$B$61:$B$64,Calculations!E$2)*IF(ISERROR(MATCH('Pick One'!$B27,Pars!$A$77:$A$86,0)),1,INDEX(Pars!E$77:E$86,MATCH('Pick One'!$B27,Pars!$A$77:$A$86,0)))*IF(Number!$B27="",1,_xlfn.NORM.DIST(Number!$B27,Pars!E$92,Pars!E$97,FALSE))*IF('Pick Any'!$B27="",1,IF('Pick Any'!$B27=1,Pars!E$142,1-Pars!E$142))*IF('Pick Any'!$C27="",1,IF('Pick Any'!$C27=1,Pars!E$143,1-Pars!E$143))*IF('Number - Multi'!$B27="",1,_xlfn.NORM.DIST('Number - Multi'!$B27,Pars!E$149,Pars!E$155,FALSE))*IF('Number - Multi'!$C27="",1,_xlfn.NORM.DIST('Number - Multi'!$C27,Pars!E$150,Pars!E$156,FALSE))*IF(ISERROR(MATCH('Pick One Multi'!$B27,Pars!$A$210:$A$213,0)),1,INDEX(Pars!E$210:E$213,MATCH('Pick One Multi'!$B27,Pars!$A$210:$A$213,0)))*IF(ISERROR(MATCH('Pick One Multi'!$C27,Pars!$A$218:$A$220,0)),1,INDEX(Pars!E$218:E$220,MATCH('Pick One Multi'!$C27,Pars!$A$218:$A$220,0)))</f>
        <v>3.8999015280917817E-9</v>
      </c>
      <c r="G27">
        <f t="shared" si="3"/>
        <v>1.4438509806113876E-2</v>
      </c>
      <c r="I27" s="8">
        <f t="shared" si="4"/>
        <v>4.8483406326809461E-4</v>
      </c>
      <c r="J27" s="8">
        <f t="shared" si="0"/>
        <v>0.99949890864973612</v>
      </c>
      <c r="K27" s="8">
        <f t="shared" si="1"/>
        <v>1.5987182838079913E-5</v>
      </c>
      <c r="L27" s="8">
        <f t="shared" si="2"/>
        <v>2.7010415759390891E-7</v>
      </c>
      <c r="N27" s="9">
        <f t="shared" si="5"/>
        <v>0.99949890864973612</v>
      </c>
      <c r="O27" s="9"/>
      <c r="P27" s="10">
        <f t="shared" si="6"/>
        <v>2</v>
      </c>
    </row>
    <row r="28" spans="1:16" x14ac:dyDescent="0.25">
      <c r="A28" s="2" t="s">
        <v>98</v>
      </c>
      <c r="B28">
        <f>INDEX(Pars!$B$61:$B$64,Calculations!B$2)*IF(ISERROR(MATCH('Pick One'!$B28,Pars!$A$77:$A$86,0)),1,INDEX(Pars!B$77:B$86,MATCH('Pick One'!$B28,Pars!$A$77:$A$86,0)))*IF(Number!$B28="",1,_xlfn.NORM.DIST(Number!$B28,Pars!B$92,Pars!B$97,FALSE))*IF('Pick Any'!$B28="",1,IF('Pick Any'!$B28=1,Pars!B$142,1-Pars!B$142))*IF('Pick Any'!$C28="",1,IF('Pick Any'!$C28=1,Pars!B$143,1-Pars!B$143))*IF('Number - Multi'!$B28="",1,_xlfn.NORM.DIST('Number - Multi'!$B28,Pars!B$149,Pars!B$155,FALSE))*IF('Number - Multi'!$C28="",1,_xlfn.NORM.DIST('Number - Multi'!$C28,Pars!B$150,Pars!B$156,FALSE))*IF(ISERROR(MATCH('Pick One Multi'!$B28,Pars!$A$210:$A$213,0)),1,INDEX(Pars!B$210:B$213,MATCH('Pick One Multi'!$B28,Pars!$A$210:$A$213,0)))*IF(ISERROR(MATCH('Pick One Multi'!$C28,Pars!$A$218:$A$220,0)),1,INDEX(Pars!B$218:B$220,MATCH('Pick One Multi'!$C28,Pars!$A$218:$A$220,0)))</f>
        <v>0</v>
      </c>
      <c r="C28">
        <f>INDEX(Pars!$B$61:$B$64,Calculations!C$2)*IF(ISERROR(MATCH('Pick One'!$B28,Pars!$A$77:$A$86,0)),1,INDEX(Pars!C$77:C$86,MATCH('Pick One'!$B28,Pars!$A$77:$A$86,0)))*IF(Number!$B28="",1,_xlfn.NORM.DIST(Number!$B28,Pars!C$92,Pars!C$97,FALSE))*IF('Pick Any'!$B28="",1,IF('Pick Any'!$B28=1,Pars!C$142,1-Pars!C$142))*IF('Pick Any'!$C28="",1,IF('Pick Any'!$C28=1,Pars!C$143,1-Pars!C$143))*IF('Number - Multi'!$B28="",1,_xlfn.NORM.DIST('Number - Multi'!$B28,Pars!C$149,Pars!C$155,FALSE))*IF('Number - Multi'!$C28="",1,_xlfn.NORM.DIST('Number - Multi'!$C28,Pars!C$150,Pars!C$156,FALSE))*IF(ISERROR(MATCH('Pick One Multi'!$B28,Pars!$A$210:$A$213,0)),1,INDEX(Pars!C$210:C$213,MATCH('Pick One Multi'!$B28,Pars!$A$210:$A$213,0)))*IF(ISERROR(MATCH('Pick One Multi'!$C28,Pars!$A$218:$A$220,0)),1,INDEX(Pars!C$218:C$220,MATCH('Pick One Multi'!$C28,Pars!$A$218:$A$220,0)))</f>
        <v>9.7279833006564298E-4</v>
      </c>
      <c r="D28">
        <f>INDEX(Pars!$B$61:$B$64,Calculations!D$2)*IF(ISERROR(MATCH('Pick One'!$B28,Pars!$A$77:$A$86,0)),1,INDEX(Pars!D$77:D$86,MATCH('Pick One'!$B28,Pars!$A$77:$A$86,0)))*IF(Number!$B28="",1,_xlfn.NORM.DIST(Number!$B28,Pars!D$92,Pars!D$97,FALSE))*IF('Pick Any'!$B28="",1,IF('Pick Any'!$B28=1,Pars!D$142,1-Pars!D$142))*IF('Pick Any'!$C28="",1,IF('Pick Any'!$C28=1,Pars!D$143,1-Pars!D$143))*IF('Number - Multi'!$B28="",1,_xlfn.NORM.DIST('Number - Multi'!$B28,Pars!D$149,Pars!D$155,FALSE))*IF('Number - Multi'!$C28="",1,_xlfn.NORM.DIST('Number - Multi'!$C28,Pars!D$150,Pars!D$156,FALSE))*IF(ISERROR(MATCH('Pick One Multi'!$B28,Pars!$A$210:$A$213,0)),1,INDEX(Pars!D$210:D$213,MATCH('Pick One Multi'!$B28,Pars!$A$210:$A$213,0)))*IF(ISERROR(MATCH('Pick One Multi'!$C28,Pars!$A$218:$A$220,0)),1,INDEX(Pars!D$218:D$220,MATCH('Pick One Multi'!$C28,Pars!$A$218:$A$220,0)))</f>
        <v>2.405228872342229E-3</v>
      </c>
      <c r="E28">
        <f>INDEX(Pars!$B$61:$B$64,Calculations!E$2)*IF(ISERROR(MATCH('Pick One'!$B28,Pars!$A$77:$A$86,0)),1,INDEX(Pars!E$77:E$86,MATCH('Pick One'!$B28,Pars!$A$77:$A$86,0)))*IF(Number!$B28="",1,_xlfn.NORM.DIST(Number!$B28,Pars!E$92,Pars!E$97,FALSE))*IF('Pick Any'!$B28="",1,IF('Pick Any'!$B28=1,Pars!E$142,1-Pars!E$142))*IF('Pick Any'!$C28="",1,IF('Pick Any'!$C28=1,Pars!E$143,1-Pars!E$143))*IF('Number - Multi'!$B28="",1,_xlfn.NORM.DIST('Number - Multi'!$B28,Pars!E$149,Pars!E$155,FALSE))*IF('Number - Multi'!$C28="",1,_xlfn.NORM.DIST('Number - Multi'!$C28,Pars!E$150,Pars!E$156,FALSE))*IF(ISERROR(MATCH('Pick One Multi'!$B28,Pars!$A$210:$A$213,0)),1,INDEX(Pars!E$210:E$213,MATCH('Pick One Multi'!$B28,Pars!$A$210:$A$213,0)))*IF(ISERROR(MATCH('Pick One Multi'!$C28,Pars!$A$218:$A$220,0)),1,INDEX(Pars!E$218:E$220,MATCH('Pick One Multi'!$C28,Pars!$A$218:$A$220,0)))</f>
        <v>1.9727366232337143E-5</v>
      </c>
      <c r="G28">
        <f t="shared" si="3"/>
        <v>3.3977545686402094E-3</v>
      </c>
      <c r="I28" s="8">
        <f t="shared" si="4"/>
        <v>0</v>
      </c>
      <c r="J28" s="8">
        <f t="shared" si="0"/>
        <v>0.28630623855064363</v>
      </c>
      <c r="K28" s="8">
        <f t="shared" si="1"/>
        <v>0.70788776050555302</v>
      </c>
      <c r="L28" s="8">
        <f t="shared" si="2"/>
        <v>5.8060009438033336E-3</v>
      </c>
      <c r="N28" s="9">
        <f t="shared" si="5"/>
        <v>0.70788776050555302</v>
      </c>
      <c r="O28" s="9"/>
      <c r="P28" s="10">
        <f t="shared" si="6"/>
        <v>3</v>
      </c>
    </row>
    <row r="29" spans="1:16" x14ac:dyDescent="0.25">
      <c r="A29" s="2" t="s">
        <v>99</v>
      </c>
      <c r="B29">
        <f>INDEX(Pars!$B$61:$B$64,Calculations!B$2)*IF(ISERROR(MATCH('Pick One'!$B29,Pars!$A$77:$A$86,0)),1,INDEX(Pars!B$77:B$86,MATCH('Pick One'!$B29,Pars!$A$77:$A$86,0)))*IF(Number!$B29="",1,_xlfn.NORM.DIST(Number!$B29,Pars!B$92,Pars!B$97,FALSE))*IF('Pick Any'!$B29="",1,IF('Pick Any'!$B29=1,Pars!B$142,1-Pars!B$142))*IF('Pick Any'!$C29="",1,IF('Pick Any'!$C29=1,Pars!B$143,1-Pars!B$143))*IF('Number - Multi'!$B29="",1,_xlfn.NORM.DIST('Number - Multi'!$B29,Pars!B$149,Pars!B$155,FALSE))*IF('Number - Multi'!$C29="",1,_xlfn.NORM.DIST('Number - Multi'!$C29,Pars!B$150,Pars!B$156,FALSE))*IF(ISERROR(MATCH('Pick One Multi'!$B29,Pars!$A$210:$A$213,0)),1,INDEX(Pars!B$210:B$213,MATCH('Pick One Multi'!$B29,Pars!$A$210:$A$213,0)))*IF(ISERROR(MATCH('Pick One Multi'!$C29,Pars!$A$218:$A$220,0)),1,INDEX(Pars!B$218:B$220,MATCH('Pick One Multi'!$C29,Pars!$A$218:$A$220,0)))</f>
        <v>0</v>
      </c>
      <c r="C29">
        <f>INDEX(Pars!$B$61:$B$64,Calculations!C$2)*IF(ISERROR(MATCH('Pick One'!$B29,Pars!$A$77:$A$86,0)),1,INDEX(Pars!C$77:C$86,MATCH('Pick One'!$B29,Pars!$A$77:$A$86,0)))*IF(Number!$B29="",1,_xlfn.NORM.DIST(Number!$B29,Pars!C$92,Pars!C$97,FALSE))*IF('Pick Any'!$B29="",1,IF('Pick Any'!$B29=1,Pars!C$142,1-Pars!C$142))*IF('Pick Any'!$C29="",1,IF('Pick Any'!$C29=1,Pars!C$143,1-Pars!C$143))*IF('Number - Multi'!$B29="",1,_xlfn.NORM.DIST('Number - Multi'!$B29,Pars!C$149,Pars!C$155,FALSE))*IF('Number - Multi'!$C29="",1,_xlfn.NORM.DIST('Number - Multi'!$C29,Pars!C$150,Pars!C$156,FALSE))*IF(ISERROR(MATCH('Pick One Multi'!$B29,Pars!$A$210:$A$213,0)),1,INDEX(Pars!C$210:C$213,MATCH('Pick One Multi'!$B29,Pars!$A$210:$A$213,0)))*IF(ISERROR(MATCH('Pick One Multi'!$C29,Pars!$A$218:$A$220,0)),1,INDEX(Pars!C$218:C$220,MATCH('Pick One Multi'!$C29,Pars!$A$218:$A$220,0)))</f>
        <v>3.8931418037800239E-4</v>
      </c>
      <c r="D29">
        <f>INDEX(Pars!$B$61:$B$64,Calculations!D$2)*IF(ISERROR(MATCH('Pick One'!$B29,Pars!$A$77:$A$86,0)),1,INDEX(Pars!D$77:D$86,MATCH('Pick One'!$B29,Pars!$A$77:$A$86,0)))*IF(Number!$B29="",1,_xlfn.NORM.DIST(Number!$B29,Pars!D$92,Pars!D$97,FALSE))*IF('Pick Any'!$B29="",1,IF('Pick Any'!$B29=1,Pars!D$142,1-Pars!D$142))*IF('Pick Any'!$C29="",1,IF('Pick Any'!$C29=1,Pars!D$143,1-Pars!D$143))*IF('Number - Multi'!$B29="",1,_xlfn.NORM.DIST('Number - Multi'!$B29,Pars!D$149,Pars!D$155,FALSE))*IF('Number - Multi'!$C29="",1,_xlfn.NORM.DIST('Number - Multi'!$C29,Pars!D$150,Pars!D$156,FALSE))*IF(ISERROR(MATCH('Pick One Multi'!$B29,Pars!$A$210:$A$213,0)),1,INDEX(Pars!D$210:D$213,MATCH('Pick One Multi'!$B29,Pars!$A$210:$A$213,0)))*IF(ISERROR(MATCH('Pick One Multi'!$C29,Pars!$A$218:$A$220,0)),1,INDEX(Pars!D$218:D$220,MATCH('Pick One Multi'!$C29,Pars!$A$218:$A$220,0)))</f>
        <v>1.0220584773366118E-7</v>
      </c>
      <c r="E29">
        <f>INDEX(Pars!$B$61:$B$64,Calculations!E$2)*IF(ISERROR(MATCH('Pick One'!$B29,Pars!$A$77:$A$86,0)),1,INDEX(Pars!E$77:E$86,MATCH('Pick One'!$B29,Pars!$A$77:$A$86,0)))*IF(Number!$B29="",1,_xlfn.NORM.DIST(Number!$B29,Pars!E$92,Pars!E$97,FALSE))*IF('Pick Any'!$B29="",1,IF('Pick Any'!$B29=1,Pars!E$142,1-Pars!E$142))*IF('Pick Any'!$C29="",1,IF('Pick Any'!$C29=1,Pars!E$143,1-Pars!E$143))*IF('Number - Multi'!$B29="",1,_xlfn.NORM.DIST('Number - Multi'!$B29,Pars!E$149,Pars!E$155,FALSE))*IF('Number - Multi'!$C29="",1,_xlfn.NORM.DIST('Number - Multi'!$C29,Pars!E$150,Pars!E$156,FALSE))*IF(ISERROR(MATCH('Pick One Multi'!$B29,Pars!$A$210:$A$213,0)),1,INDEX(Pars!E$210:E$213,MATCH('Pick One Multi'!$B29,Pars!$A$210:$A$213,0)))*IF(ISERROR(MATCH('Pick One Multi'!$C29,Pars!$A$218:$A$220,0)),1,INDEX(Pars!E$218:E$220,MATCH('Pick One Multi'!$C29,Pars!$A$218:$A$220,0)))</f>
        <v>8.4708075687130942E-8</v>
      </c>
      <c r="G29">
        <f t="shared" si="3"/>
        <v>3.8950109430142317E-4</v>
      </c>
      <c r="I29" s="8">
        <f t="shared" si="4"/>
        <v>0</v>
      </c>
      <c r="J29" s="8">
        <f t="shared" si="0"/>
        <v>0.99952011964496268</v>
      </c>
      <c r="K29" s="8">
        <f t="shared" si="1"/>
        <v>2.6240195272613832E-4</v>
      </c>
      <c r="L29" s="8">
        <f t="shared" si="2"/>
        <v>2.1747840231118302E-4</v>
      </c>
      <c r="N29" s="9">
        <f t="shared" si="5"/>
        <v>0.99952011964496268</v>
      </c>
      <c r="O29" s="9"/>
      <c r="P29" s="10">
        <f t="shared" si="6"/>
        <v>2</v>
      </c>
    </row>
    <row r="30" spans="1:16" x14ac:dyDescent="0.25">
      <c r="A30" s="2" t="s">
        <v>100</v>
      </c>
      <c r="B30">
        <f>INDEX(Pars!$B$61:$B$64,Calculations!B$2)*IF(ISERROR(MATCH('Pick One'!$B30,Pars!$A$77:$A$86,0)),1,INDEX(Pars!B$77:B$86,MATCH('Pick One'!$B30,Pars!$A$77:$A$86,0)))*IF(Number!$B30="",1,_xlfn.NORM.DIST(Number!$B30,Pars!B$92,Pars!B$97,FALSE))*IF('Pick Any'!$B30="",1,IF('Pick Any'!$B30=1,Pars!B$142,1-Pars!B$142))*IF('Pick Any'!$C30="",1,IF('Pick Any'!$C30=1,Pars!B$143,1-Pars!B$143))*IF('Number - Multi'!$B30="",1,_xlfn.NORM.DIST('Number - Multi'!$B30,Pars!B$149,Pars!B$155,FALSE))*IF('Number - Multi'!$C30="",1,_xlfn.NORM.DIST('Number - Multi'!$C30,Pars!B$150,Pars!B$156,FALSE))*IF(ISERROR(MATCH('Pick One Multi'!$B30,Pars!$A$210:$A$213,0)),1,INDEX(Pars!B$210:B$213,MATCH('Pick One Multi'!$B30,Pars!$A$210:$A$213,0)))*IF(ISERROR(MATCH('Pick One Multi'!$C30,Pars!$A$218:$A$220,0)),1,INDEX(Pars!B$218:B$220,MATCH('Pick One Multi'!$C30,Pars!$A$218:$A$220,0)))</f>
        <v>3.0004281896467682E-2</v>
      </c>
      <c r="C30">
        <f>INDEX(Pars!$B$61:$B$64,Calculations!C$2)*IF(ISERROR(MATCH('Pick One'!$B30,Pars!$A$77:$A$86,0)),1,INDEX(Pars!C$77:C$86,MATCH('Pick One'!$B30,Pars!$A$77:$A$86,0)))*IF(Number!$B30="",1,_xlfn.NORM.DIST(Number!$B30,Pars!C$92,Pars!C$97,FALSE))*IF('Pick Any'!$B30="",1,IF('Pick Any'!$B30=1,Pars!C$142,1-Pars!C$142))*IF('Pick Any'!$C30="",1,IF('Pick Any'!$C30=1,Pars!C$143,1-Pars!C$143))*IF('Number - Multi'!$B30="",1,_xlfn.NORM.DIST('Number - Multi'!$B30,Pars!C$149,Pars!C$155,FALSE))*IF('Number - Multi'!$C30="",1,_xlfn.NORM.DIST('Number - Multi'!$C30,Pars!C$150,Pars!C$156,FALSE))*IF(ISERROR(MATCH('Pick One Multi'!$B30,Pars!$A$210:$A$213,0)),1,INDEX(Pars!C$210:C$213,MATCH('Pick One Multi'!$B30,Pars!$A$210:$A$213,0)))*IF(ISERROR(MATCH('Pick One Multi'!$C30,Pars!$A$218:$A$220,0)),1,INDEX(Pars!C$218:C$220,MATCH('Pick One Multi'!$C30,Pars!$A$218:$A$220,0)))</f>
        <v>7.9078346592549727E-4</v>
      </c>
      <c r="D30">
        <f>INDEX(Pars!$B$61:$B$64,Calculations!D$2)*IF(ISERROR(MATCH('Pick One'!$B30,Pars!$A$77:$A$86,0)),1,INDEX(Pars!D$77:D$86,MATCH('Pick One'!$B30,Pars!$A$77:$A$86,0)))*IF(Number!$B30="",1,_xlfn.NORM.DIST(Number!$B30,Pars!D$92,Pars!D$97,FALSE))*IF('Pick Any'!$B30="",1,IF('Pick Any'!$B30=1,Pars!D$142,1-Pars!D$142))*IF('Pick Any'!$C30="",1,IF('Pick Any'!$C30=1,Pars!D$143,1-Pars!D$143))*IF('Number - Multi'!$B30="",1,_xlfn.NORM.DIST('Number - Multi'!$B30,Pars!D$149,Pars!D$155,FALSE))*IF('Number - Multi'!$C30="",1,_xlfn.NORM.DIST('Number - Multi'!$C30,Pars!D$150,Pars!D$156,FALSE))*IF(ISERROR(MATCH('Pick One Multi'!$B30,Pars!$A$210:$A$213,0)),1,INDEX(Pars!D$210:D$213,MATCH('Pick One Multi'!$B30,Pars!$A$210:$A$213,0)))*IF(ISERROR(MATCH('Pick One Multi'!$C30,Pars!$A$218:$A$220,0)),1,INDEX(Pars!D$218:D$220,MATCH('Pick One Multi'!$C30,Pars!$A$218:$A$220,0)))</f>
        <v>4.8210312673019345E-4</v>
      </c>
      <c r="E30">
        <f>INDEX(Pars!$B$61:$B$64,Calculations!E$2)*IF(ISERROR(MATCH('Pick One'!$B30,Pars!$A$77:$A$86,0)),1,INDEX(Pars!E$77:E$86,MATCH('Pick One'!$B30,Pars!$A$77:$A$86,0)))*IF(Number!$B30="",1,_xlfn.NORM.DIST(Number!$B30,Pars!E$92,Pars!E$97,FALSE))*IF('Pick Any'!$B30="",1,IF('Pick Any'!$B30=1,Pars!E$142,1-Pars!E$142))*IF('Pick Any'!$C30="",1,IF('Pick Any'!$C30=1,Pars!E$143,1-Pars!E$143))*IF('Number - Multi'!$B30="",1,_xlfn.NORM.DIST('Number - Multi'!$B30,Pars!E$149,Pars!E$155,FALSE))*IF('Number - Multi'!$C30="",1,_xlfn.NORM.DIST('Number - Multi'!$C30,Pars!E$150,Pars!E$156,FALSE))*IF(ISERROR(MATCH('Pick One Multi'!$B30,Pars!$A$210:$A$213,0)),1,INDEX(Pars!E$210:E$213,MATCH('Pick One Multi'!$B30,Pars!$A$210:$A$213,0)))*IF(ISERROR(MATCH('Pick One Multi'!$C30,Pars!$A$218:$A$220,0)),1,INDEX(Pars!E$218:E$220,MATCH('Pick One Multi'!$C30,Pars!$A$218:$A$220,0)))</f>
        <v>5.1414183292017365E-6</v>
      </c>
      <c r="G30">
        <f t="shared" si="3"/>
        <v>3.128230990745258E-2</v>
      </c>
      <c r="I30" s="8">
        <f t="shared" si="4"/>
        <v>0.95914534397345053</v>
      </c>
      <c r="J30" s="8">
        <f t="shared" si="0"/>
        <v>2.5278934588430248E-2</v>
      </c>
      <c r="K30" s="8">
        <f t="shared" si="1"/>
        <v>1.5411365981491636E-2</v>
      </c>
      <c r="L30" s="8">
        <f t="shared" si="2"/>
        <v>1.6435545662748084E-4</v>
      </c>
      <c r="N30" s="9">
        <f t="shared" si="5"/>
        <v>0.95914534397345053</v>
      </c>
      <c r="O30" s="9"/>
      <c r="P30" s="10">
        <f t="shared" si="6"/>
        <v>1</v>
      </c>
    </row>
    <row r="31" spans="1:16" x14ac:dyDescent="0.25">
      <c r="A31" s="2" t="s">
        <v>101</v>
      </c>
      <c r="B31">
        <f>INDEX(Pars!$B$61:$B$64,Calculations!B$2)*IF(ISERROR(MATCH('Pick One'!$B31,Pars!$A$77:$A$86,0)),1,INDEX(Pars!B$77:B$86,MATCH('Pick One'!$B31,Pars!$A$77:$A$86,0)))*IF(Number!$B31="",1,_xlfn.NORM.DIST(Number!$B31,Pars!B$92,Pars!B$97,FALSE))*IF('Pick Any'!$B31="",1,IF('Pick Any'!$B31=1,Pars!B$142,1-Pars!B$142))*IF('Pick Any'!$C31="",1,IF('Pick Any'!$C31=1,Pars!B$143,1-Pars!B$143))*IF('Number - Multi'!$B31="",1,_xlfn.NORM.DIST('Number - Multi'!$B31,Pars!B$149,Pars!B$155,FALSE))*IF('Number - Multi'!$C31="",1,_xlfn.NORM.DIST('Number - Multi'!$C31,Pars!B$150,Pars!B$156,FALSE))*IF(ISERROR(MATCH('Pick One Multi'!$B31,Pars!$A$210:$A$213,0)),1,INDEX(Pars!B$210:B$213,MATCH('Pick One Multi'!$B31,Pars!$A$210:$A$213,0)))*IF(ISERROR(MATCH('Pick One Multi'!$C31,Pars!$A$218:$A$220,0)),1,INDEX(Pars!B$218:B$220,MATCH('Pick One Multi'!$C31,Pars!$A$218:$A$220,0)))</f>
        <v>3.6471589450746592E-4</v>
      </c>
      <c r="C31">
        <f>INDEX(Pars!$B$61:$B$64,Calculations!C$2)*IF(ISERROR(MATCH('Pick One'!$B31,Pars!$A$77:$A$86,0)),1,INDEX(Pars!C$77:C$86,MATCH('Pick One'!$B31,Pars!$A$77:$A$86,0)))*IF(Number!$B31="",1,_xlfn.NORM.DIST(Number!$B31,Pars!C$92,Pars!C$97,FALSE))*IF('Pick Any'!$B31="",1,IF('Pick Any'!$B31=1,Pars!C$142,1-Pars!C$142))*IF('Pick Any'!$C31="",1,IF('Pick Any'!$C31=1,Pars!C$143,1-Pars!C$143))*IF('Number - Multi'!$B31="",1,_xlfn.NORM.DIST('Number - Multi'!$B31,Pars!C$149,Pars!C$155,FALSE))*IF('Number - Multi'!$C31="",1,_xlfn.NORM.DIST('Number - Multi'!$C31,Pars!C$150,Pars!C$156,FALSE))*IF(ISERROR(MATCH('Pick One Multi'!$B31,Pars!$A$210:$A$213,0)),1,INDEX(Pars!C$210:C$213,MATCH('Pick One Multi'!$B31,Pars!$A$210:$A$213,0)))*IF(ISERROR(MATCH('Pick One Multi'!$C31,Pars!$A$218:$A$220,0)),1,INDEX(Pars!C$218:C$220,MATCH('Pick One Multi'!$C31,Pars!$A$218:$A$220,0)))</f>
        <v>1.4517359016259169E-4</v>
      </c>
      <c r="D31">
        <f>INDEX(Pars!$B$61:$B$64,Calculations!D$2)*IF(ISERROR(MATCH('Pick One'!$B31,Pars!$A$77:$A$86,0)),1,INDEX(Pars!D$77:D$86,MATCH('Pick One'!$B31,Pars!$A$77:$A$86,0)))*IF(Number!$B31="",1,_xlfn.NORM.DIST(Number!$B31,Pars!D$92,Pars!D$97,FALSE))*IF('Pick Any'!$B31="",1,IF('Pick Any'!$B31=1,Pars!D$142,1-Pars!D$142))*IF('Pick Any'!$C31="",1,IF('Pick Any'!$C31=1,Pars!D$143,1-Pars!D$143))*IF('Number - Multi'!$B31="",1,_xlfn.NORM.DIST('Number - Multi'!$B31,Pars!D$149,Pars!D$155,FALSE))*IF('Number - Multi'!$C31="",1,_xlfn.NORM.DIST('Number - Multi'!$C31,Pars!D$150,Pars!D$156,FALSE))*IF(ISERROR(MATCH('Pick One Multi'!$B31,Pars!$A$210:$A$213,0)),1,INDEX(Pars!D$210:D$213,MATCH('Pick One Multi'!$B31,Pars!$A$210:$A$213,0)))*IF(ISERROR(MATCH('Pick One Multi'!$C31,Pars!$A$218:$A$220,0)),1,INDEX(Pars!D$218:D$220,MATCH('Pick One Multi'!$C31,Pars!$A$218:$A$220,0)))</f>
        <v>0.10024000420950237</v>
      </c>
      <c r="E31">
        <f>INDEX(Pars!$B$61:$B$64,Calculations!E$2)*IF(ISERROR(MATCH('Pick One'!$B31,Pars!$A$77:$A$86,0)),1,INDEX(Pars!E$77:E$86,MATCH('Pick One'!$B31,Pars!$A$77:$A$86,0)))*IF(Number!$B31="",1,_xlfn.NORM.DIST(Number!$B31,Pars!E$92,Pars!E$97,FALSE))*IF('Pick Any'!$B31="",1,IF('Pick Any'!$B31=1,Pars!E$142,1-Pars!E$142))*IF('Pick Any'!$C31="",1,IF('Pick Any'!$C31=1,Pars!E$143,1-Pars!E$143))*IF('Number - Multi'!$B31="",1,_xlfn.NORM.DIST('Number - Multi'!$B31,Pars!E$149,Pars!E$155,FALSE))*IF('Number - Multi'!$C31="",1,_xlfn.NORM.DIST('Number - Multi'!$C31,Pars!E$150,Pars!E$156,FALSE))*IF(ISERROR(MATCH('Pick One Multi'!$B31,Pars!$A$210:$A$213,0)),1,INDEX(Pars!E$210:E$213,MATCH('Pick One Multi'!$B31,Pars!$A$210:$A$213,0)))*IF(ISERROR(MATCH('Pick One Multi'!$C31,Pars!$A$218:$A$220,0)),1,INDEX(Pars!E$218:E$220,MATCH('Pick One Multi'!$C31,Pars!$A$218:$A$220,0)))</f>
        <v>7.5724259005246347E-3</v>
      </c>
      <c r="G31">
        <f t="shared" si="3"/>
        <v>0.10832231959469706</v>
      </c>
      <c r="I31" s="8">
        <f t="shared" si="4"/>
        <v>3.3669505589623717E-3</v>
      </c>
      <c r="J31" s="8">
        <f t="shared" si="0"/>
        <v>1.340200161017404E-3</v>
      </c>
      <c r="K31" s="8">
        <f t="shared" si="1"/>
        <v>0.92538642621912282</v>
      </c>
      <c r="L31" s="8">
        <f t="shared" si="2"/>
        <v>6.9906423060897463E-2</v>
      </c>
      <c r="N31" s="9">
        <f t="shared" si="5"/>
        <v>0.92538642621912282</v>
      </c>
      <c r="O31" s="9"/>
      <c r="P31" s="10">
        <f t="shared" si="6"/>
        <v>3</v>
      </c>
    </row>
    <row r="32" spans="1:16" x14ac:dyDescent="0.25">
      <c r="A32" s="2" t="s">
        <v>102</v>
      </c>
      <c r="B32">
        <f>INDEX(Pars!$B$61:$B$64,Calculations!B$2)*IF(ISERROR(MATCH('Pick One'!$B32,Pars!$A$77:$A$86,0)),1,INDEX(Pars!B$77:B$86,MATCH('Pick One'!$B32,Pars!$A$77:$A$86,0)))*IF(Number!$B32="",1,_xlfn.NORM.DIST(Number!$B32,Pars!B$92,Pars!B$97,FALSE))*IF('Pick Any'!$B32="",1,IF('Pick Any'!$B32=1,Pars!B$142,1-Pars!B$142))*IF('Pick Any'!$C32="",1,IF('Pick Any'!$C32=1,Pars!B$143,1-Pars!B$143))*IF('Number - Multi'!$B32="",1,_xlfn.NORM.DIST('Number - Multi'!$B32,Pars!B$149,Pars!B$155,FALSE))*IF('Number - Multi'!$C32="",1,_xlfn.NORM.DIST('Number - Multi'!$C32,Pars!B$150,Pars!B$156,FALSE))*IF(ISERROR(MATCH('Pick One Multi'!$B32,Pars!$A$210:$A$213,0)),1,INDEX(Pars!B$210:B$213,MATCH('Pick One Multi'!$B32,Pars!$A$210:$A$213,0)))*IF(ISERROR(MATCH('Pick One Multi'!$C32,Pars!$A$218:$A$220,0)),1,INDEX(Pars!B$218:B$220,MATCH('Pick One Multi'!$C32,Pars!$A$218:$A$220,0)))</f>
        <v>9.9948403108193931E-2</v>
      </c>
      <c r="C32">
        <f>INDEX(Pars!$B$61:$B$64,Calculations!C$2)*IF(ISERROR(MATCH('Pick One'!$B32,Pars!$A$77:$A$86,0)),1,INDEX(Pars!C$77:C$86,MATCH('Pick One'!$B32,Pars!$A$77:$A$86,0)))*IF(Number!$B32="",1,_xlfn.NORM.DIST(Number!$B32,Pars!C$92,Pars!C$97,FALSE))*IF('Pick Any'!$B32="",1,IF('Pick Any'!$B32=1,Pars!C$142,1-Pars!C$142))*IF('Pick Any'!$C32="",1,IF('Pick Any'!$C32=1,Pars!C$143,1-Pars!C$143))*IF('Number - Multi'!$B32="",1,_xlfn.NORM.DIST('Number - Multi'!$B32,Pars!C$149,Pars!C$155,FALSE))*IF('Number - Multi'!$C32="",1,_xlfn.NORM.DIST('Number - Multi'!$C32,Pars!C$150,Pars!C$156,FALSE))*IF(ISERROR(MATCH('Pick One Multi'!$B32,Pars!$A$210:$A$213,0)),1,INDEX(Pars!C$210:C$213,MATCH('Pick One Multi'!$B32,Pars!$A$210:$A$213,0)))*IF(ISERROR(MATCH('Pick One Multi'!$C32,Pars!$A$218:$A$220,0)),1,INDEX(Pars!C$218:C$220,MATCH('Pick One Multi'!$C32,Pars!$A$218:$A$220,0)))</f>
        <v>7.332829308000111E-4</v>
      </c>
      <c r="D32">
        <f>INDEX(Pars!$B$61:$B$64,Calculations!D$2)*IF(ISERROR(MATCH('Pick One'!$B32,Pars!$A$77:$A$86,0)),1,INDEX(Pars!D$77:D$86,MATCH('Pick One'!$B32,Pars!$A$77:$A$86,0)))*IF(Number!$B32="",1,_xlfn.NORM.DIST(Number!$B32,Pars!D$92,Pars!D$97,FALSE))*IF('Pick Any'!$B32="",1,IF('Pick Any'!$B32=1,Pars!D$142,1-Pars!D$142))*IF('Pick Any'!$C32="",1,IF('Pick Any'!$C32=1,Pars!D$143,1-Pars!D$143))*IF('Number - Multi'!$B32="",1,_xlfn.NORM.DIST('Number - Multi'!$B32,Pars!D$149,Pars!D$155,FALSE))*IF('Number - Multi'!$C32="",1,_xlfn.NORM.DIST('Number - Multi'!$C32,Pars!D$150,Pars!D$156,FALSE))*IF(ISERROR(MATCH('Pick One Multi'!$B32,Pars!$A$210:$A$213,0)),1,INDEX(Pars!D$210:D$213,MATCH('Pick One Multi'!$B32,Pars!$A$210:$A$213,0)))*IF(ISERROR(MATCH('Pick One Multi'!$C32,Pars!$A$218:$A$220,0)),1,INDEX(Pars!D$218:D$220,MATCH('Pick One Multi'!$C32,Pars!$A$218:$A$220,0)))</f>
        <v>0</v>
      </c>
      <c r="E32">
        <f>INDEX(Pars!$B$61:$B$64,Calculations!E$2)*IF(ISERROR(MATCH('Pick One'!$B32,Pars!$A$77:$A$86,0)),1,INDEX(Pars!E$77:E$86,MATCH('Pick One'!$B32,Pars!$A$77:$A$86,0)))*IF(Number!$B32="",1,_xlfn.NORM.DIST(Number!$B32,Pars!E$92,Pars!E$97,FALSE))*IF('Pick Any'!$B32="",1,IF('Pick Any'!$B32=1,Pars!E$142,1-Pars!E$142))*IF('Pick Any'!$C32="",1,IF('Pick Any'!$C32=1,Pars!E$143,1-Pars!E$143))*IF('Number - Multi'!$B32="",1,_xlfn.NORM.DIST('Number - Multi'!$B32,Pars!E$149,Pars!E$155,FALSE))*IF('Number - Multi'!$C32="",1,_xlfn.NORM.DIST('Number - Multi'!$C32,Pars!E$150,Pars!E$156,FALSE))*IF(ISERROR(MATCH('Pick One Multi'!$B32,Pars!$A$210:$A$213,0)),1,INDEX(Pars!E$210:E$213,MATCH('Pick One Multi'!$B32,Pars!$A$210:$A$213,0)))*IF(ISERROR(MATCH('Pick One Multi'!$C32,Pars!$A$218:$A$220,0)),1,INDEX(Pars!E$218:E$220,MATCH('Pick One Multi'!$C32,Pars!$A$218:$A$220,0)))</f>
        <v>0</v>
      </c>
      <c r="G32">
        <f t="shared" si="3"/>
        <v>0.10068168603899394</v>
      </c>
      <c r="I32" s="8">
        <f t="shared" si="4"/>
        <v>0.99271681911925858</v>
      </c>
      <c r="J32" s="8">
        <f t="shared" si="0"/>
        <v>7.283180880741421E-3</v>
      </c>
      <c r="K32" s="8">
        <f t="shared" si="1"/>
        <v>0</v>
      </c>
      <c r="L32" s="8">
        <f t="shared" si="2"/>
        <v>0</v>
      </c>
      <c r="N32" s="9">
        <f t="shared" si="5"/>
        <v>0.99271681911925858</v>
      </c>
      <c r="O32" s="9"/>
      <c r="P32" s="10">
        <f t="shared" si="6"/>
        <v>1</v>
      </c>
    </row>
    <row r="33" spans="1:16" x14ac:dyDescent="0.25">
      <c r="A33" s="2" t="s">
        <v>103</v>
      </c>
      <c r="B33">
        <f>INDEX(Pars!$B$61:$B$64,Calculations!B$2)*IF(ISERROR(MATCH('Pick One'!$B33,Pars!$A$77:$A$86,0)),1,INDEX(Pars!B$77:B$86,MATCH('Pick One'!$B33,Pars!$A$77:$A$86,0)))*IF(Number!$B33="",1,_xlfn.NORM.DIST(Number!$B33,Pars!B$92,Pars!B$97,FALSE))*IF('Pick Any'!$B33="",1,IF('Pick Any'!$B33=1,Pars!B$142,1-Pars!B$142))*IF('Pick Any'!$C33="",1,IF('Pick Any'!$C33=1,Pars!B$143,1-Pars!B$143))*IF('Number - Multi'!$B33="",1,_xlfn.NORM.DIST('Number - Multi'!$B33,Pars!B$149,Pars!B$155,FALSE))*IF('Number - Multi'!$C33="",1,_xlfn.NORM.DIST('Number - Multi'!$C33,Pars!B$150,Pars!B$156,FALSE))*IF(ISERROR(MATCH('Pick One Multi'!$B33,Pars!$A$210:$A$213,0)),1,INDEX(Pars!B$210:B$213,MATCH('Pick One Multi'!$B33,Pars!$A$210:$A$213,0)))*IF(ISERROR(MATCH('Pick One Multi'!$C33,Pars!$A$218:$A$220,0)),1,INDEX(Pars!B$218:B$220,MATCH('Pick One Multi'!$C33,Pars!$A$218:$A$220,0)))</f>
        <v>1.5620368695855888E-3</v>
      </c>
      <c r="C33">
        <f>INDEX(Pars!$B$61:$B$64,Calculations!C$2)*IF(ISERROR(MATCH('Pick One'!$B33,Pars!$A$77:$A$86,0)),1,INDEX(Pars!C$77:C$86,MATCH('Pick One'!$B33,Pars!$A$77:$A$86,0)))*IF(Number!$B33="",1,_xlfn.NORM.DIST(Number!$B33,Pars!C$92,Pars!C$97,FALSE))*IF('Pick Any'!$B33="",1,IF('Pick Any'!$B33=1,Pars!C$142,1-Pars!C$142))*IF('Pick Any'!$C33="",1,IF('Pick Any'!$C33=1,Pars!C$143,1-Pars!C$143))*IF('Number - Multi'!$B33="",1,_xlfn.NORM.DIST('Number - Multi'!$B33,Pars!C$149,Pars!C$155,FALSE))*IF('Number - Multi'!$C33="",1,_xlfn.NORM.DIST('Number - Multi'!$C33,Pars!C$150,Pars!C$156,FALSE))*IF(ISERROR(MATCH('Pick One Multi'!$B33,Pars!$A$210:$A$213,0)),1,INDEX(Pars!C$210:C$213,MATCH('Pick One Multi'!$B33,Pars!$A$210:$A$213,0)))*IF(ISERROR(MATCH('Pick One Multi'!$C33,Pars!$A$218:$A$220,0)),1,INDEX(Pars!C$218:C$220,MATCH('Pick One Multi'!$C33,Pars!$A$218:$A$220,0)))</f>
        <v>4.297289507290341E-3</v>
      </c>
      <c r="D33">
        <f>INDEX(Pars!$B$61:$B$64,Calculations!D$2)*IF(ISERROR(MATCH('Pick One'!$B33,Pars!$A$77:$A$86,0)),1,INDEX(Pars!D$77:D$86,MATCH('Pick One'!$B33,Pars!$A$77:$A$86,0)))*IF(Number!$B33="",1,_xlfn.NORM.DIST(Number!$B33,Pars!D$92,Pars!D$97,FALSE))*IF('Pick Any'!$B33="",1,IF('Pick Any'!$B33=1,Pars!D$142,1-Pars!D$142))*IF('Pick Any'!$C33="",1,IF('Pick Any'!$C33=1,Pars!D$143,1-Pars!D$143))*IF('Number - Multi'!$B33="",1,_xlfn.NORM.DIST('Number - Multi'!$B33,Pars!D$149,Pars!D$155,FALSE))*IF('Number - Multi'!$C33="",1,_xlfn.NORM.DIST('Number - Multi'!$C33,Pars!D$150,Pars!D$156,FALSE))*IF(ISERROR(MATCH('Pick One Multi'!$B33,Pars!$A$210:$A$213,0)),1,INDEX(Pars!D$210:D$213,MATCH('Pick One Multi'!$B33,Pars!$A$210:$A$213,0)))*IF(ISERROR(MATCH('Pick One Multi'!$C33,Pars!$A$218:$A$220,0)),1,INDEX(Pars!D$218:D$220,MATCH('Pick One Multi'!$C33,Pars!$A$218:$A$220,0)))</f>
        <v>6.5129408755188374E-6</v>
      </c>
      <c r="E33">
        <f>INDEX(Pars!$B$61:$B$64,Calculations!E$2)*IF(ISERROR(MATCH('Pick One'!$B33,Pars!$A$77:$A$86,0)),1,INDEX(Pars!E$77:E$86,MATCH('Pick One'!$B33,Pars!$A$77:$A$86,0)))*IF(Number!$B33="",1,_xlfn.NORM.DIST(Number!$B33,Pars!E$92,Pars!E$97,FALSE))*IF('Pick Any'!$B33="",1,IF('Pick Any'!$B33=1,Pars!E$142,1-Pars!E$142))*IF('Pick Any'!$C33="",1,IF('Pick Any'!$C33=1,Pars!E$143,1-Pars!E$143))*IF('Number - Multi'!$B33="",1,_xlfn.NORM.DIST('Number - Multi'!$B33,Pars!E$149,Pars!E$155,FALSE))*IF('Number - Multi'!$C33="",1,_xlfn.NORM.DIST('Number - Multi'!$C33,Pars!E$150,Pars!E$156,FALSE))*IF(ISERROR(MATCH('Pick One Multi'!$B33,Pars!$A$210:$A$213,0)),1,INDEX(Pars!E$210:E$213,MATCH('Pick One Multi'!$B33,Pars!$A$210:$A$213,0)))*IF(ISERROR(MATCH('Pick One Multi'!$C33,Pars!$A$218:$A$220,0)),1,INDEX(Pars!E$218:E$220,MATCH('Pick One Multi'!$C33,Pars!$A$218:$A$220,0)))</f>
        <v>9.3238850649636675E-6</v>
      </c>
      <c r="G33">
        <f t="shared" si="3"/>
        <v>5.8751632028164122E-3</v>
      </c>
      <c r="I33" s="8">
        <f t="shared" si="4"/>
        <v>0.26587123040884819</v>
      </c>
      <c r="J33" s="8">
        <f t="shared" si="0"/>
        <v>0.73143321452420651</v>
      </c>
      <c r="K33" s="8">
        <f t="shared" si="1"/>
        <v>1.1085548861683859E-3</v>
      </c>
      <c r="L33" s="8">
        <f t="shared" si="2"/>
        <v>1.5870001807769393E-3</v>
      </c>
      <c r="N33" s="9">
        <f t="shared" si="5"/>
        <v>0.73143321452420651</v>
      </c>
      <c r="O33" s="9"/>
      <c r="P33" s="10">
        <f t="shared" si="6"/>
        <v>2</v>
      </c>
    </row>
    <row r="34" spans="1:16" x14ac:dyDescent="0.25">
      <c r="A34" s="2" t="s">
        <v>104</v>
      </c>
      <c r="B34">
        <f>INDEX(Pars!$B$61:$B$64,Calculations!B$2)*IF(ISERROR(MATCH('Pick One'!$B34,Pars!$A$77:$A$86,0)),1,INDEX(Pars!B$77:B$86,MATCH('Pick One'!$B34,Pars!$A$77:$A$86,0)))*IF(Number!$B34="",1,_xlfn.NORM.DIST(Number!$B34,Pars!B$92,Pars!B$97,FALSE))*IF('Pick Any'!$B34="",1,IF('Pick Any'!$B34=1,Pars!B$142,1-Pars!B$142))*IF('Pick Any'!$C34="",1,IF('Pick Any'!$C34=1,Pars!B$143,1-Pars!B$143))*IF('Number - Multi'!$B34="",1,_xlfn.NORM.DIST('Number - Multi'!$B34,Pars!B$149,Pars!B$155,FALSE))*IF('Number - Multi'!$C34="",1,_xlfn.NORM.DIST('Number - Multi'!$C34,Pars!B$150,Pars!B$156,FALSE))*IF(ISERROR(MATCH('Pick One Multi'!$B34,Pars!$A$210:$A$213,0)),1,INDEX(Pars!B$210:B$213,MATCH('Pick One Multi'!$B34,Pars!$A$210:$A$213,0)))*IF(ISERROR(MATCH('Pick One Multi'!$C34,Pars!$A$218:$A$220,0)),1,INDEX(Pars!B$218:B$220,MATCH('Pick One Multi'!$C34,Pars!$A$218:$A$220,0)))</f>
        <v>9.1656630462317231E-5</v>
      </c>
      <c r="C34">
        <f>INDEX(Pars!$B$61:$B$64,Calculations!C$2)*IF(ISERROR(MATCH('Pick One'!$B34,Pars!$A$77:$A$86,0)),1,INDEX(Pars!C$77:C$86,MATCH('Pick One'!$B34,Pars!$A$77:$A$86,0)))*IF(Number!$B34="",1,_xlfn.NORM.DIST(Number!$B34,Pars!C$92,Pars!C$97,FALSE))*IF('Pick Any'!$B34="",1,IF('Pick Any'!$B34=1,Pars!C$142,1-Pars!C$142))*IF('Pick Any'!$C34="",1,IF('Pick Any'!$C34=1,Pars!C$143,1-Pars!C$143))*IF('Number - Multi'!$B34="",1,_xlfn.NORM.DIST('Number - Multi'!$B34,Pars!C$149,Pars!C$155,FALSE))*IF('Number - Multi'!$C34="",1,_xlfn.NORM.DIST('Number - Multi'!$C34,Pars!C$150,Pars!C$156,FALSE))*IF(ISERROR(MATCH('Pick One Multi'!$B34,Pars!$A$210:$A$213,0)),1,INDEX(Pars!C$210:C$213,MATCH('Pick One Multi'!$B34,Pars!$A$210:$A$213,0)))*IF(ISERROR(MATCH('Pick One Multi'!$C34,Pars!$A$218:$A$220,0)),1,INDEX(Pars!C$218:C$220,MATCH('Pick One Multi'!$C34,Pars!$A$218:$A$220,0)))</f>
        <v>4.2765479833206891E-3</v>
      </c>
      <c r="D34">
        <f>INDEX(Pars!$B$61:$B$64,Calculations!D$2)*IF(ISERROR(MATCH('Pick One'!$B34,Pars!$A$77:$A$86,0)),1,INDEX(Pars!D$77:D$86,MATCH('Pick One'!$B34,Pars!$A$77:$A$86,0)))*IF(Number!$B34="",1,_xlfn.NORM.DIST(Number!$B34,Pars!D$92,Pars!D$97,FALSE))*IF('Pick Any'!$B34="",1,IF('Pick Any'!$B34=1,Pars!D$142,1-Pars!D$142))*IF('Pick Any'!$C34="",1,IF('Pick Any'!$C34=1,Pars!D$143,1-Pars!D$143))*IF('Number - Multi'!$B34="",1,_xlfn.NORM.DIST('Number - Multi'!$B34,Pars!D$149,Pars!D$155,FALSE))*IF('Number - Multi'!$C34="",1,_xlfn.NORM.DIST('Number - Multi'!$C34,Pars!D$150,Pars!D$156,FALSE))*IF(ISERROR(MATCH('Pick One Multi'!$B34,Pars!$A$210:$A$213,0)),1,INDEX(Pars!D$210:D$213,MATCH('Pick One Multi'!$B34,Pars!$A$210:$A$213,0)))*IF(ISERROR(MATCH('Pick One Multi'!$C34,Pars!$A$218:$A$220,0)),1,INDEX(Pars!D$218:D$220,MATCH('Pick One Multi'!$C34,Pars!$A$218:$A$220,0)))</f>
        <v>1.2984533253728585E-2</v>
      </c>
      <c r="E34">
        <f>INDEX(Pars!$B$61:$B$64,Calculations!E$2)*IF(ISERROR(MATCH('Pick One'!$B34,Pars!$A$77:$A$86,0)),1,INDEX(Pars!E$77:E$86,MATCH('Pick One'!$B34,Pars!$A$77:$A$86,0)))*IF(Number!$B34="",1,_xlfn.NORM.DIST(Number!$B34,Pars!E$92,Pars!E$97,FALSE))*IF('Pick Any'!$B34="",1,IF('Pick Any'!$B34=1,Pars!E$142,1-Pars!E$142))*IF('Pick Any'!$C34="",1,IF('Pick Any'!$C34=1,Pars!E$143,1-Pars!E$143))*IF('Number - Multi'!$B34="",1,_xlfn.NORM.DIST('Number - Multi'!$B34,Pars!E$149,Pars!E$155,FALSE))*IF('Number - Multi'!$C34="",1,_xlfn.NORM.DIST('Number - Multi'!$C34,Pars!E$150,Pars!E$156,FALSE))*IF(ISERROR(MATCH('Pick One Multi'!$B34,Pars!$A$210:$A$213,0)),1,INDEX(Pars!E$210:E$213,MATCH('Pick One Multi'!$B34,Pars!$A$210:$A$213,0)))*IF(ISERROR(MATCH('Pick One Multi'!$C34,Pars!$A$218:$A$220,0)),1,INDEX(Pars!E$218:E$220,MATCH('Pick One Multi'!$C34,Pars!$A$218:$A$220,0)))</f>
        <v>2.0428800063830284E-4</v>
      </c>
      <c r="G34">
        <f t="shared" si="3"/>
        <v>1.7557025868149893E-2</v>
      </c>
      <c r="I34" s="8">
        <f t="shared" si="4"/>
        <v>5.2205100767431824E-3</v>
      </c>
      <c r="J34" s="8">
        <f t="shared" si="0"/>
        <v>0.24358043414851668</v>
      </c>
      <c r="K34" s="8">
        <f t="shared" si="1"/>
        <v>0.73956337202212352</v>
      </c>
      <c r="L34" s="8">
        <f t="shared" si="2"/>
        <v>1.1635683752616701E-2</v>
      </c>
      <c r="N34" s="9">
        <f t="shared" si="5"/>
        <v>0.73956337202212352</v>
      </c>
      <c r="O34" s="9"/>
      <c r="P34" s="10">
        <f t="shared" si="6"/>
        <v>3</v>
      </c>
    </row>
    <row r="35" spans="1:16" x14ac:dyDescent="0.25">
      <c r="A35" s="2" t="s">
        <v>105</v>
      </c>
      <c r="B35">
        <f>INDEX(Pars!$B$61:$B$64,Calculations!B$2)*IF(ISERROR(MATCH('Pick One'!$B35,Pars!$A$77:$A$86,0)),1,INDEX(Pars!B$77:B$86,MATCH('Pick One'!$B35,Pars!$A$77:$A$86,0)))*IF(Number!$B35="",1,_xlfn.NORM.DIST(Number!$B35,Pars!B$92,Pars!B$97,FALSE))*IF('Pick Any'!$B35="",1,IF('Pick Any'!$B35=1,Pars!B$142,1-Pars!B$142))*IF('Pick Any'!$C35="",1,IF('Pick Any'!$C35=1,Pars!B$143,1-Pars!B$143))*IF('Number - Multi'!$B35="",1,_xlfn.NORM.DIST('Number - Multi'!$B35,Pars!B$149,Pars!B$155,FALSE))*IF('Number - Multi'!$C35="",1,_xlfn.NORM.DIST('Number - Multi'!$C35,Pars!B$150,Pars!B$156,FALSE))*IF(ISERROR(MATCH('Pick One Multi'!$B35,Pars!$A$210:$A$213,0)),1,INDEX(Pars!B$210:B$213,MATCH('Pick One Multi'!$B35,Pars!$A$210:$A$213,0)))*IF(ISERROR(MATCH('Pick One Multi'!$C35,Pars!$A$218:$A$220,0)),1,INDEX(Pars!B$218:B$220,MATCH('Pick One Multi'!$C35,Pars!$A$218:$A$220,0)))</f>
        <v>6.0540787812692178E-3</v>
      </c>
      <c r="C35">
        <f>INDEX(Pars!$B$61:$B$64,Calculations!C$2)*IF(ISERROR(MATCH('Pick One'!$B35,Pars!$A$77:$A$86,0)),1,INDEX(Pars!C$77:C$86,MATCH('Pick One'!$B35,Pars!$A$77:$A$86,0)))*IF(Number!$B35="",1,_xlfn.NORM.DIST(Number!$B35,Pars!C$92,Pars!C$97,FALSE))*IF('Pick Any'!$B35="",1,IF('Pick Any'!$B35=1,Pars!C$142,1-Pars!C$142))*IF('Pick Any'!$C35="",1,IF('Pick Any'!$C35=1,Pars!C$143,1-Pars!C$143))*IF('Number - Multi'!$B35="",1,_xlfn.NORM.DIST('Number - Multi'!$B35,Pars!C$149,Pars!C$155,FALSE))*IF('Number - Multi'!$C35="",1,_xlfn.NORM.DIST('Number - Multi'!$C35,Pars!C$150,Pars!C$156,FALSE))*IF(ISERROR(MATCH('Pick One Multi'!$B35,Pars!$A$210:$A$213,0)),1,INDEX(Pars!C$210:C$213,MATCH('Pick One Multi'!$B35,Pars!$A$210:$A$213,0)))*IF(ISERROR(MATCH('Pick One Multi'!$C35,Pars!$A$218:$A$220,0)),1,INDEX(Pars!C$218:C$220,MATCH('Pick One Multi'!$C35,Pars!$A$218:$A$220,0)))</f>
        <v>2.9932562386341971E-8</v>
      </c>
      <c r="D35">
        <f>INDEX(Pars!$B$61:$B$64,Calculations!D$2)*IF(ISERROR(MATCH('Pick One'!$B35,Pars!$A$77:$A$86,0)),1,INDEX(Pars!D$77:D$86,MATCH('Pick One'!$B35,Pars!$A$77:$A$86,0)))*IF(Number!$B35="",1,_xlfn.NORM.DIST(Number!$B35,Pars!D$92,Pars!D$97,FALSE))*IF('Pick Any'!$B35="",1,IF('Pick Any'!$B35=1,Pars!D$142,1-Pars!D$142))*IF('Pick Any'!$C35="",1,IF('Pick Any'!$C35=1,Pars!D$143,1-Pars!D$143))*IF('Number - Multi'!$B35="",1,_xlfn.NORM.DIST('Number - Multi'!$B35,Pars!D$149,Pars!D$155,FALSE))*IF('Number - Multi'!$C35="",1,_xlfn.NORM.DIST('Number - Multi'!$C35,Pars!D$150,Pars!D$156,FALSE))*IF(ISERROR(MATCH('Pick One Multi'!$B35,Pars!$A$210:$A$213,0)),1,INDEX(Pars!D$210:D$213,MATCH('Pick One Multi'!$B35,Pars!$A$210:$A$213,0)))*IF(ISERROR(MATCH('Pick One Multi'!$C35,Pars!$A$218:$A$220,0)),1,INDEX(Pars!D$218:D$220,MATCH('Pick One Multi'!$C35,Pars!$A$218:$A$220,0)))</f>
        <v>6.9682159491812445E-4</v>
      </c>
      <c r="E35">
        <f>INDEX(Pars!$B$61:$B$64,Calculations!E$2)*IF(ISERROR(MATCH('Pick One'!$B35,Pars!$A$77:$A$86,0)),1,INDEX(Pars!E$77:E$86,MATCH('Pick One'!$B35,Pars!$A$77:$A$86,0)))*IF(Number!$B35="",1,_xlfn.NORM.DIST(Number!$B35,Pars!E$92,Pars!E$97,FALSE))*IF('Pick Any'!$B35="",1,IF('Pick Any'!$B35=1,Pars!E$142,1-Pars!E$142))*IF('Pick Any'!$C35="",1,IF('Pick Any'!$C35=1,Pars!E$143,1-Pars!E$143))*IF('Number - Multi'!$B35="",1,_xlfn.NORM.DIST('Number - Multi'!$B35,Pars!E$149,Pars!E$155,FALSE))*IF('Number - Multi'!$C35="",1,_xlfn.NORM.DIST('Number - Multi'!$C35,Pars!E$150,Pars!E$156,FALSE))*IF(ISERROR(MATCH('Pick One Multi'!$B35,Pars!$A$210:$A$213,0)),1,INDEX(Pars!E$210:E$213,MATCH('Pick One Multi'!$B35,Pars!$A$210:$A$213,0)))*IF(ISERROR(MATCH('Pick One Multi'!$C35,Pars!$A$218:$A$220,0)),1,INDEX(Pars!E$218:E$220,MATCH('Pick One Multi'!$C35,Pars!$A$218:$A$220,0)))</f>
        <v>3.6242875795432713E-5</v>
      </c>
      <c r="G35">
        <f t="shared" si="3"/>
        <v>6.7871731845451609E-3</v>
      </c>
      <c r="I35" s="8">
        <f t="shared" si="4"/>
        <v>0.89198825735797527</v>
      </c>
      <c r="J35" s="8">
        <f t="shared" si="0"/>
        <v>4.410166290511104E-6</v>
      </c>
      <c r="K35" s="8">
        <f t="shared" si="1"/>
        <v>0.10266742515202544</v>
      </c>
      <c r="L35" s="8">
        <f t="shared" si="2"/>
        <v>5.3399073237088042E-3</v>
      </c>
      <c r="N35" s="9">
        <f t="shared" si="5"/>
        <v>0.89198825735797527</v>
      </c>
      <c r="O35" s="9"/>
      <c r="P35" s="10">
        <f t="shared" si="6"/>
        <v>1</v>
      </c>
    </row>
    <row r="36" spans="1:16" x14ac:dyDescent="0.25">
      <c r="A36" s="2" t="s">
        <v>106</v>
      </c>
      <c r="B36">
        <f>INDEX(Pars!$B$61:$B$64,Calculations!B$2)*IF(ISERROR(MATCH('Pick One'!$B36,Pars!$A$77:$A$86,0)),1,INDEX(Pars!B$77:B$86,MATCH('Pick One'!$B36,Pars!$A$77:$A$86,0)))*IF(Number!$B36="",1,_xlfn.NORM.DIST(Number!$B36,Pars!B$92,Pars!B$97,FALSE))*IF('Pick Any'!$B36="",1,IF('Pick Any'!$B36=1,Pars!B$142,1-Pars!B$142))*IF('Pick Any'!$C36="",1,IF('Pick Any'!$C36=1,Pars!B$143,1-Pars!B$143))*IF('Number - Multi'!$B36="",1,_xlfn.NORM.DIST('Number - Multi'!$B36,Pars!B$149,Pars!B$155,FALSE))*IF('Number - Multi'!$C36="",1,_xlfn.NORM.DIST('Number - Multi'!$C36,Pars!B$150,Pars!B$156,FALSE))*IF(ISERROR(MATCH('Pick One Multi'!$B36,Pars!$A$210:$A$213,0)),1,INDEX(Pars!B$210:B$213,MATCH('Pick One Multi'!$B36,Pars!$A$210:$A$213,0)))*IF(ISERROR(MATCH('Pick One Multi'!$C36,Pars!$A$218:$A$220,0)),1,INDEX(Pars!B$218:B$220,MATCH('Pick One Multi'!$C36,Pars!$A$218:$A$220,0)))</f>
        <v>0</v>
      </c>
      <c r="C36">
        <f>INDEX(Pars!$B$61:$B$64,Calculations!C$2)*IF(ISERROR(MATCH('Pick One'!$B36,Pars!$A$77:$A$86,0)),1,INDEX(Pars!C$77:C$86,MATCH('Pick One'!$B36,Pars!$A$77:$A$86,0)))*IF(Number!$B36="",1,_xlfn.NORM.DIST(Number!$B36,Pars!C$92,Pars!C$97,FALSE))*IF('Pick Any'!$B36="",1,IF('Pick Any'!$B36=1,Pars!C$142,1-Pars!C$142))*IF('Pick Any'!$C36="",1,IF('Pick Any'!$C36=1,Pars!C$143,1-Pars!C$143))*IF('Number - Multi'!$B36="",1,_xlfn.NORM.DIST('Number - Multi'!$B36,Pars!C$149,Pars!C$155,FALSE))*IF('Number - Multi'!$C36="",1,_xlfn.NORM.DIST('Number - Multi'!$C36,Pars!C$150,Pars!C$156,FALSE))*IF(ISERROR(MATCH('Pick One Multi'!$B36,Pars!$A$210:$A$213,0)),1,INDEX(Pars!C$210:C$213,MATCH('Pick One Multi'!$B36,Pars!$A$210:$A$213,0)))*IF(ISERROR(MATCH('Pick One Multi'!$C36,Pars!$A$218:$A$220,0)),1,INDEX(Pars!C$218:C$220,MATCH('Pick One Multi'!$C36,Pars!$A$218:$A$220,0)))</f>
        <v>4.3919758449380975E-4</v>
      </c>
      <c r="D36">
        <f>INDEX(Pars!$B$61:$B$64,Calculations!D$2)*IF(ISERROR(MATCH('Pick One'!$B36,Pars!$A$77:$A$86,0)),1,INDEX(Pars!D$77:D$86,MATCH('Pick One'!$B36,Pars!$A$77:$A$86,0)))*IF(Number!$B36="",1,_xlfn.NORM.DIST(Number!$B36,Pars!D$92,Pars!D$97,FALSE))*IF('Pick Any'!$B36="",1,IF('Pick Any'!$B36=1,Pars!D$142,1-Pars!D$142))*IF('Pick Any'!$C36="",1,IF('Pick Any'!$C36=1,Pars!D$143,1-Pars!D$143))*IF('Number - Multi'!$B36="",1,_xlfn.NORM.DIST('Number - Multi'!$B36,Pars!D$149,Pars!D$155,FALSE))*IF('Number - Multi'!$C36="",1,_xlfn.NORM.DIST('Number - Multi'!$C36,Pars!D$150,Pars!D$156,FALSE))*IF(ISERROR(MATCH('Pick One Multi'!$B36,Pars!$A$210:$A$213,0)),1,INDEX(Pars!D$210:D$213,MATCH('Pick One Multi'!$B36,Pars!$A$210:$A$213,0)))*IF(ISERROR(MATCH('Pick One Multi'!$C36,Pars!$A$218:$A$220,0)),1,INDEX(Pars!D$218:D$220,MATCH('Pick One Multi'!$C36,Pars!$A$218:$A$220,0)))</f>
        <v>3.3726035164570525E-2</v>
      </c>
      <c r="E36">
        <f>INDEX(Pars!$B$61:$B$64,Calculations!E$2)*IF(ISERROR(MATCH('Pick One'!$B36,Pars!$A$77:$A$86,0)),1,INDEX(Pars!E$77:E$86,MATCH('Pick One'!$B36,Pars!$A$77:$A$86,0)))*IF(Number!$B36="",1,_xlfn.NORM.DIST(Number!$B36,Pars!E$92,Pars!E$97,FALSE))*IF('Pick Any'!$B36="",1,IF('Pick Any'!$B36=1,Pars!E$142,1-Pars!E$142))*IF('Pick Any'!$C36="",1,IF('Pick Any'!$C36=1,Pars!E$143,1-Pars!E$143))*IF('Number - Multi'!$B36="",1,_xlfn.NORM.DIST('Number - Multi'!$B36,Pars!E$149,Pars!E$155,FALSE))*IF('Number - Multi'!$C36="",1,_xlfn.NORM.DIST('Number - Multi'!$C36,Pars!E$150,Pars!E$156,FALSE))*IF(ISERROR(MATCH('Pick One Multi'!$B36,Pars!$A$210:$A$213,0)),1,INDEX(Pars!E$210:E$213,MATCH('Pick One Multi'!$B36,Pars!$A$210:$A$213,0)))*IF(ISERROR(MATCH('Pick One Multi'!$C36,Pars!$A$218:$A$220,0)),1,INDEX(Pars!E$218:E$220,MATCH('Pick One Multi'!$C36,Pars!$A$218:$A$220,0)))</f>
        <v>8.5647945610268436E-3</v>
      </c>
      <c r="G36">
        <f t="shared" si="3"/>
        <v>4.2730027310091179E-2</v>
      </c>
      <c r="I36" s="8">
        <f t="shared" si="4"/>
        <v>0</v>
      </c>
      <c r="J36" s="8">
        <f t="shared" si="0"/>
        <v>1.0278429763373642E-2</v>
      </c>
      <c r="K36" s="8">
        <f t="shared" si="1"/>
        <v>0.78928185371427884</v>
      </c>
      <c r="L36" s="8">
        <f t="shared" si="2"/>
        <v>0.20043971652234752</v>
      </c>
      <c r="N36" s="9">
        <f t="shared" si="5"/>
        <v>0.78928185371427884</v>
      </c>
      <c r="O36" s="9"/>
      <c r="P36" s="10">
        <f t="shared" si="6"/>
        <v>3</v>
      </c>
    </row>
    <row r="37" spans="1:16" x14ac:dyDescent="0.25">
      <c r="A37" s="2" t="s">
        <v>107</v>
      </c>
      <c r="B37">
        <f>INDEX(Pars!$B$61:$B$64,Calculations!B$2)*IF(ISERROR(MATCH('Pick One'!$B37,Pars!$A$77:$A$86,0)),1,INDEX(Pars!B$77:B$86,MATCH('Pick One'!$B37,Pars!$A$77:$A$86,0)))*IF(Number!$B37="",1,_xlfn.NORM.DIST(Number!$B37,Pars!B$92,Pars!B$97,FALSE))*IF('Pick Any'!$B37="",1,IF('Pick Any'!$B37=1,Pars!B$142,1-Pars!B$142))*IF('Pick Any'!$C37="",1,IF('Pick Any'!$C37=1,Pars!B$143,1-Pars!B$143))*IF('Number - Multi'!$B37="",1,_xlfn.NORM.DIST('Number - Multi'!$B37,Pars!B$149,Pars!B$155,FALSE))*IF('Number - Multi'!$C37="",1,_xlfn.NORM.DIST('Number - Multi'!$C37,Pars!B$150,Pars!B$156,FALSE))*IF(ISERROR(MATCH('Pick One Multi'!$B37,Pars!$A$210:$A$213,0)),1,INDEX(Pars!B$210:B$213,MATCH('Pick One Multi'!$B37,Pars!$A$210:$A$213,0)))*IF(ISERROR(MATCH('Pick One Multi'!$C37,Pars!$A$218:$A$220,0)),1,INDEX(Pars!B$218:B$220,MATCH('Pick One Multi'!$C37,Pars!$A$218:$A$220,0)))</f>
        <v>0</v>
      </c>
      <c r="C37">
        <f>INDEX(Pars!$B$61:$B$64,Calculations!C$2)*IF(ISERROR(MATCH('Pick One'!$B37,Pars!$A$77:$A$86,0)),1,INDEX(Pars!C$77:C$86,MATCH('Pick One'!$B37,Pars!$A$77:$A$86,0)))*IF(Number!$B37="",1,_xlfn.NORM.DIST(Number!$B37,Pars!C$92,Pars!C$97,FALSE))*IF('Pick Any'!$B37="",1,IF('Pick Any'!$B37=1,Pars!C$142,1-Pars!C$142))*IF('Pick Any'!$C37="",1,IF('Pick Any'!$C37=1,Pars!C$143,1-Pars!C$143))*IF('Number - Multi'!$B37="",1,_xlfn.NORM.DIST('Number - Multi'!$B37,Pars!C$149,Pars!C$155,FALSE))*IF('Number - Multi'!$C37="",1,_xlfn.NORM.DIST('Number - Multi'!$C37,Pars!C$150,Pars!C$156,FALSE))*IF(ISERROR(MATCH('Pick One Multi'!$B37,Pars!$A$210:$A$213,0)),1,INDEX(Pars!C$210:C$213,MATCH('Pick One Multi'!$B37,Pars!$A$210:$A$213,0)))*IF(ISERROR(MATCH('Pick One Multi'!$C37,Pars!$A$218:$A$220,0)),1,INDEX(Pars!C$218:C$220,MATCH('Pick One Multi'!$C37,Pars!$A$218:$A$220,0)))</f>
        <v>1.7195454627727182E-5</v>
      </c>
      <c r="D37">
        <f>INDEX(Pars!$B$61:$B$64,Calculations!D$2)*IF(ISERROR(MATCH('Pick One'!$B37,Pars!$A$77:$A$86,0)),1,INDEX(Pars!D$77:D$86,MATCH('Pick One'!$B37,Pars!$A$77:$A$86,0)))*IF(Number!$B37="",1,_xlfn.NORM.DIST(Number!$B37,Pars!D$92,Pars!D$97,FALSE))*IF('Pick Any'!$B37="",1,IF('Pick Any'!$B37=1,Pars!D$142,1-Pars!D$142))*IF('Pick Any'!$C37="",1,IF('Pick Any'!$C37=1,Pars!D$143,1-Pars!D$143))*IF('Number - Multi'!$B37="",1,_xlfn.NORM.DIST('Number - Multi'!$B37,Pars!D$149,Pars!D$155,FALSE))*IF('Number - Multi'!$C37="",1,_xlfn.NORM.DIST('Number - Multi'!$C37,Pars!D$150,Pars!D$156,FALSE))*IF(ISERROR(MATCH('Pick One Multi'!$B37,Pars!$A$210:$A$213,0)),1,INDEX(Pars!D$210:D$213,MATCH('Pick One Multi'!$B37,Pars!$A$210:$A$213,0)))*IF(ISERROR(MATCH('Pick One Multi'!$C37,Pars!$A$218:$A$220,0)),1,INDEX(Pars!D$218:D$220,MATCH('Pick One Multi'!$C37,Pars!$A$218:$A$220,0)))</f>
        <v>6.3464232137131925E-3</v>
      </c>
      <c r="E37">
        <f>INDEX(Pars!$B$61:$B$64,Calculations!E$2)*IF(ISERROR(MATCH('Pick One'!$B37,Pars!$A$77:$A$86,0)),1,INDEX(Pars!E$77:E$86,MATCH('Pick One'!$B37,Pars!$A$77:$A$86,0)))*IF(Number!$B37="",1,_xlfn.NORM.DIST(Number!$B37,Pars!E$92,Pars!E$97,FALSE))*IF('Pick Any'!$B37="",1,IF('Pick Any'!$B37=1,Pars!E$142,1-Pars!E$142))*IF('Pick Any'!$C37="",1,IF('Pick Any'!$C37=1,Pars!E$143,1-Pars!E$143))*IF('Number - Multi'!$B37="",1,_xlfn.NORM.DIST('Number - Multi'!$B37,Pars!E$149,Pars!E$155,FALSE))*IF('Number - Multi'!$C37="",1,_xlfn.NORM.DIST('Number - Multi'!$C37,Pars!E$150,Pars!E$156,FALSE))*IF(ISERROR(MATCH('Pick One Multi'!$B37,Pars!$A$210:$A$213,0)),1,INDEX(Pars!E$210:E$213,MATCH('Pick One Multi'!$B37,Pars!$A$210:$A$213,0)))*IF(ISERROR(MATCH('Pick One Multi'!$C37,Pars!$A$218:$A$220,0)),1,INDEX(Pars!E$218:E$220,MATCH('Pick One Multi'!$C37,Pars!$A$218:$A$220,0)))</f>
        <v>2.068523235601992E-3</v>
      </c>
      <c r="G37">
        <f t="shared" si="3"/>
        <v>8.4321419039429107E-3</v>
      </c>
      <c r="I37" s="8">
        <f t="shared" si="4"/>
        <v>0</v>
      </c>
      <c r="J37" s="8">
        <f t="shared" si="0"/>
        <v>2.039274815772076E-3</v>
      </c>
      <c r="K37" s="8">
        <f t="shared" si="1"/>
        <v>0.75264663308685231</v>
      </c>
      <c r="L37" s="8">
        <f t="shared" si="2"/>
        <v>0.24531409209737567</v>
      </c>
      <c r="N37" s="9">
        <f t="shared" si="5"/>
        <v>0.75264663308685231</v>
      </c>
      <c r="O37" s="9"/>
      <c r="P37" s="10">
        <f t="shared" si="6"/>
        <v>3</v>
      </c>
    </row>
    <row r="38" spans="1:16" x14ac:dyDescent="0.25">
      <c r="A38" s="2" t="s">
        <v>108</v>
      </c>
      <c r="B38">
        <f>INDEX(Pars!$B$61:$B$64,Calculations!B$2)*IF(ISERROR(MATCH('Pick One'!$B38,Pars!$A$77:$A$86,0)),1,INDEX(Pars!B$77:B$86,MATCH('Pick One'!$B38,Pars!$A$77:$A$86,0)))*IF(Number!$B38="",1,_xlfn.NORM.DIST(Number!$B38,Pars!B$92,Pars!B$97,FALSE))*IF('Pick Any'!$B38="",1,IF('Pick Any'!$B38=1,Pars!B$142,1-Pars!B$142))*IF('Pick Any'!$C38="",1,IF('Pick Any'!$C38=1,Pars!B$143,1-Pars!B$143))*IF('Number - Multi'!$B38="",1,_xlfn.NORM.DIST('Number - Multi'!$B38,Pars!B$149,Pars!B$155,FALSE))*IF('Number - Multi'!$C38="",1,_xlfn.NORM.DIST('Number - Multi'!$C38,Pars!B$150,Pars!B$156,FALSE))*IF(ISERROR(MATCH('Pick One Multi'!$B38,Pars!$A$210:$A$213,0)),1,INDEX(Pars!B$210:B$213,MATCH('Pick One Multi'!$B38,Pars!$A$210:$A$213,0)))*IF(ISERROR(MATCH('Pick One Multi'!$C38,Pars!$A$218:$A$220,0)),1,INDEX(Pars!B$218:B$220,MATCH('Pick One Multi'!$C38,Pars!$A$218:$A$220,0)))</f>
        <v>1.5407479580715524E-2</v>
      </c>
      <c r="C38">
        <f>INDEX(Pars!$B$61:$B$64,Calculations!C$2)*IF(ISERROR(MATCH('Pick One'!$B38,Pars!$A$77:$A$86,0)),1,INDEX(Pars!C$77:C$86,MATCH('Pick One'!$B38,Pars!$A$77:$A$86,0)))*IF(Number!$B38="",1,_xlfn.NORM.DIST(Number!$B38,Pars!C$92,Pars!C$97,FALSE))*IF('Pick Any'!$B38="",1,IF('Pick Any'!$B38=1,Pars!C$142,1-Pars!C$142))*IF('Pick Any'!$C38="",1,IF('Pick Any'!$C38=1,Pars!C$143,1-Pars!C$143))*IF('Number - Multi'!$B38="",1,_xlfn.NORM.DIST('Number - Multi'!$B38,Pars!C$149,Pars!C$155,FALSE))*IF('Number - Multi'!$C38="",1,_xlfn.NORM.DIST('Number - Multi'!$C38,Pars!C$150,Pars!C$156,FALSE))*IF(ISERROR(MATCH('Pick One Multi'!$B38,Pars!$A$210:$A$213,0)),1,INDEX(Pars!C$210:C$213,MATCH('Pick One Multi'!$B38,Pars!$A$210:$A$213,0)))*IF(ISERROR(MATCH('Pick One Multi'!$C38,Pars!$A$218:$A$220,0)),1,INDEX(Pars!C$218:C$220,MATCH('Pick One Multi'!$C38,Pars!$A$218:$A$220,0)))</f>
        <v>3.2810322431448798E-3</v>
      </c>
      <c r="D38">
        <f>INDEX(Pars!$B$61:$B$64,Calculations!D$2)*IF(ISERROR(MATCH('Pick One'!$B38,Pars!$A$77:$A$86,0)),1,INDEX(Pars!D$77:D$86,MATCH('Pick One'!$B38,Pars!$A$77:$A$86,0)))*IF(Number!$B38="",1,_xlfn.NORM.DIST(Number!$B38,Pars!D$92,Pars!D$97,FALSE))*IF('Pick Any'!$B38="",1,IF('Pick Any'!$B38=1,Pars!D$142,1-Pars!D$142))*IF('Pick Any'!$C38="",1,IF('Pick Any'!$C38=1,Pars!D$143,1-Pars!D$143))*IF('Number - Multi'!$B38="",1,_xlfn.NORM.DIST('Number - Multi'!$B38,Pars!D$149,Pars!D$155,FALSE))*IF('Number - Multi'!$C38="",1,_xlfn.NORM.DIST('Number - Multi'!$C38,Pars!D$150,Pars!D$156,FALSE))*IF(ISERROR(MATCH('Pick One Multi'!$B38,Pars!$A$210:$A$213,0)),1,INDEX(Pars!D$210:D$213,MATCH('Pick One Multi'!$B38,Pars!$A$210:$A$213,0)))*IF(ISERROR(MATCH('Pick One Multi'!$C38,Pars!$A$218:$A$220,0)),1,INDEX(Pars!D$218:D$220,MATCH('Pick One Multi'!$C38,Pars!$A$218:$A$220,0)))</f>
        <v>0</v>
      </c>
      <c r="E38">
        <f>INDEX(Pars!$B$61:$B$64,Calculations!E$2)*IF(ISERROR(MATCH('Pick One'!$B38,Pars!$A$77:$A$86,0)),1,INDEX(Pars!E$77:E$86,MATCH('Pick One'!$B38,Pars!$A$77:$A$86,0)))*IF(Number!$B38="",1,_xlfn.NORM.DIST(Number!$B38,Pars!E$92,Pars!E$97,FALSE))*IF('Pick Any'!$B38="",1,IF('Pick Any'!$B38=1,Pars!E$142,1-Pars!E$142))*IF('Pick Any'!$C38="",1,IF('Pick Any'!$C38=1,Pars!E$143,1-Pars!E$143))*IF('Number - Multi'!$B38="",1,_xlfn.NORM.DIST('Number - Multi'!$B38,Pars!E$149,Pars!E$155,FALSE))*IF('Number - Multi'!$C38="",1,_xlfn.NORM.DIST('Number - Multi'!$C38,Pars!E$150,Pars!E$156,FALSE))*IF(ISERROR(MATCH('Pick One Multi'!$B38,Pars!$A$210:$A$213,0)),1,INDEX(Pars!E$210:E$213,MATCH('Pick One Multi'!$B38,Pars!$A$210:$A$213,0)))*IF(ISERROR(MATCH('Pick One Multi'!$C38,Pars!$A$218:$A$220,0)),1,INDEX(Pars!E$218:E$220,MATCH('Pick One Multi'!$C38,Pars!$A$218:$A$220,0)))</f>
        <v>2.5660162154730095E-4</v>
      </c>
      <c r="G38">
        <f t="shared" si="3"/>
        <v>1.8945113445407707E-2</v>
      </c>
      <c r="I38" s="8">
        <f t="shared" si="4"/>
        <v>0.81326932272608243</v>
      </c>
      <c r="J38" s="8">
        <f t="shared" si="0"/>
        <v>0.1731862019512056</v>
      </c>
      <c r="K38" s="8">
        <f t="shared" si="1"/>
        <v>0</v>
      </c>
      <c r="L38" s="8">
        <f t="shared" si="2"/>
        <v>1.3544475322711838E-2</v>
      </c>
      <c r="N38" s="9">
        <f t="shared" si="5"/>
        <v>0.81326932272608243</v>
      </c>
      <c r="O38" s="9"/>
      <c r="P38" s="10">
        <f t="shared" si="6"/>
        <v>1</v>
      </c>
    </row>
    <row r="39" spans="1:16" x14ac:dyDescent="0.25">
      <c r="A39" s="2" t="s">
        <v>109</v>
      </c>
      <c r="B39">
        <f>INDEX(Pars!$B$61:$B$64,Calculations!B$2)*IF(ISERROR(MATCH('Pick One'!$B39,Pars!$A$77:$A$86,0)),1,INDEX(Pars!B$77:B$86,MATCH('Pick One'!$B39,Pars!$A$77:$A$86,0)))*IF(Number!$B39="",1,_xlfn.NORM.DIST(Number!$B39,Pars!B$92,Pars!B$97,FALSE))*IF('Pick Any'!$B39="",1,IF('Pick Any'!$B39=1,Pars!B$142,1-Pars!B$142))*IF('Pick Any'!$C39="",1,IF('Pick Any'!$C39=1,Pars!B$143,1-Pars!B$143))*IF('Number - Multi'!$B39="",1,_xlfn.NORM.DIST('Number - Multi'!$B39,Pars!B$149,Pars!B$155,FALSE))*IF('Number - Multi'!$C39="",1,_xlfn.NORM.DIST('Number - Multi'!$C39,Pars!B$150,Pars!B$156,FALSE))*IF(ISERROR(MATCH('Pick One Multi'!$B39,Pars!$A$210:$A$213,0)),1,INDEX(Pars!B$210:B$213,MATCH('Pick One Multi'!$B39,Pars!$A$210:$A$213,0)))*IF(ISERROR(MATCH('Pick One Multi'!$C39,Pars!$A$218:$A$220,0)),1,INDEX(Pars!B$218:B$220,MATCH('Pick One Multi'!$C39,Pars!$A$218:$A$220,0)))</f>
        <v>2.0611910465741538E-4</v>
      </c>
      <c r="C39">
        <f>INDEX(Pars!$B$61:$B$64,Calculations!C$2)*IF(ISERROR(MATCH('Pick One'!$B39,Pars!$A$77:$A$86,0)),1,INDEX(Pars!C$77:C$86,MATCH('Pick One'!$B39,Pars!$A$77:$A$86,0)))*IF(Number!$B39="",1,_xlfn.NORM.DIST(Number!$B39,Pars!C$92,Pars!C$97,FALSE))*IF('Pick Any'!$B39="",1,IF('Pick Any'!$B39=1,Pars!C$142,1-Pars!C$142))*IF('Pick Any'!$C39="",1,IF('Pick Any'!$C39=1,Pars!C$143,1-Pars!C$143))*IF('Number - Multi'!$B39="",1,_xlfn.NORM.DIST('Number - Multi'!$B39,Pars!C$149,Pars!C$155,FALSE))*IF('Number - Multi'!$C39="",1,_xlfn.NORM.DIST('Number - Multi'!$C39,Pars!C$150,Pars!C$156,FALSE))*IF(ISERROR(MATCH('Pick One Multi'!$B39,Pars!$A$210:$A$213,0)),1,INDEX(Pars!C$210:C$213,MATCH('Pick One Multi'!$B39,Pars!$A$210:$A$213,0)))*IF(ISERROR(MATCH('Pick One Multi'!$C39,Pars!$A$218:$A$220,0)),1,INDEX(Pars!C$218:C$220,MATCH('Pick One Multi'!$C39,Pars!$A$218:$A$220,0)))</f>
        <v>1.320137917172222E-5</v>
      </c>
      <c r="D39">
        <f>INDEX(Pars!$B$61:$B$64,Calculations!D$2)*IF(ISERROR(MATCH('Pick One'!$B39,Pars!$A$77:$A$86,0)),1,INDEX(Pars!D$77:D$86,MATCH('Pick One'!$B39,Pars!$A$77:$A$86,0)))*IF(Number!$B39="",1,_xlfn.NORM.DIST(Number!$B39,Pars!D$92,Pars!D$97,FALSE))*IF('Pick Any'!$B39="",1,IF('Pick Any'!$B39=1,Pars!D$142,1-Pars!D$142))*IF('Pick Any'!$C39="",1,IF('Pick Any'!$C39=1,Pars!D$143,1-Pars!D$143))*IF('Number - Multi'!$B39="",1,_xlfn.NORM.DIST('Number - Multi'!$B39,Pars!D$149,Pars!D$155,FALSE))*IF('Number - Multi'!$C39="",1,_xlfn.NORM.DIST('Number - Multi'!$C39,Pars!D$150,Pars!D$156,FALSE))*IF(ISERROR(MATCH('Pick One Multi'!$B39,Pars!$A$210:$A$213,0)),1,INDEX(Pars!D$210:D$213,MATCH('Pick One Multi'!$B39,Pars!$A$210:$A$213,0)))*IF(ISERROR(MATCH('Pick One Multi'!$C39,Pars!$A$218:$A$220,0)),1,INDEX(Pars!D$218:D$220,MATCH('Pick One Multi'!$C39,Pars!$A$218:$A$220,0)))</f>
        <v>3.2834006338193115E-4</v>
      </c>
      <c r="E39">
        <f>INDEX(Pars!$B$61:$B$64,Calculations!E$2)*IF(ISERROR(MATCH('Pick One'!$B39,Pars!$A$77:$A$86,0)),1,INDEX(Pars!E$77:E$86,MATCH('Pick One'!$B39,Pars!$A$77:$A$86,0)))*IF(Number!$B39="",1,_xlfn.NORM.DIST(Number!$B39,Pars!E$92,Pars!E$97,FALSE))*IF('Pick Any'!$B39="",1,IF('Pick Any'!$B39=1,Pars!E$142,1-Pars!E$142))*IF('Pick Any'!$C39="",1,IF('Pick Any'!$C39=1,Pars!E$143,1-Pars!E$143))*IF('Number - Multi'!$B39="",1,_xlfn.NORM.DIST('Number - Multi'!$B39,Pars!E$149,Pars!E$155,FALSE))*IF('Number - Multi'!$C39="",1,_xlfn.NORM.DIST('Number - Multi'!$C39,Pars!E$150,Pars!E$156,FALSE))*IF(ISERROR(MATCH('Pick One Multi'!$B39,Pars!$A$210:$A$213,0)),1,INDEX(Pars!E$210:E$213,MATCH('Pick One Multi'!$B39,Pars!$A$210:$A$213,0)))*IF(ISERROR(MATCH('Pick One Multi'!$C39,Pars!$A$218:$A$220,0)),1,INDEX(Pars!E$218:E$220,MATCH('Pick One Multi'!$C39,Pars!$A$218:$A$220,0)))</f>
        <v>3.6796493080837732E-2</v>
      </c>
      <c r="G39">
        <f t="shared" si="3"/>
        <v>3.7344153628048798E-2</v>
      </c>
      <c r="I39" s="8">
        <f t="shared" si="4"/>
        <v>5.5194477483779814E-3</v>
      </c>
      <c r="J39" s="8">
        <f t="shared" si="0"/>
        <v>3.5350591429140875E-4</v>
      </c>
      <c r="K39" s="8">
        <f t="shared" si="1"/>
        <v>8.792274867231652E-3</v>
      </c>
      <c r="L39" s="8">
        <f t="shared" si="2"/>
        <v>0.98533477147009907</v>
      </c>
      <c r="N39" s="9">
        <f t="shared" si="5"/>
        <v>0.98533477147009907</v>
      </c>
      <c r="O39" s="9"/>
      <c r="P39" s="10">
        <f t="shared" si="6"/>
        <v>4</v>
      </c>
    </row>
    <row r="40" spans="1:16" x14ac:dyDescent="0.25">
      <c r="A40" s="2" t="s">
        <v>110</v>
      </c>
      <c r="B40">
        <f>INDEX(Pars!$B$61:$B$64,Calculations!B$2)*IF(ISERROR(MATCH('Pick One'!$B40,Pars!$A$77:$A$86,0)),1,INDEX(Pars!B$77:B$86,MATCH('Pick One'!$B40,Pars!$A$77:$A$86,0)))*IF(Number!$B40="",1,_xlfn.NORM.DIST(Number!$B40,Pars!B$92,Pars!B$97,FALSE))*IF('Pick Any'!$B40="",1,IF('Pick Any'!$B40=1,Pars!B$142,1-Pars!B$142))*IF('Pick Any'!$C40="",1,IF('Pick Any'!$C40=1,Pars!B$143,1-Pars!B$143))*IF('Number - Multi'!$B40="",1,_xlfn.NORM.DIST('Number - Multi'!$B40,Pars!B$149,Pars!B$155,FALSE))*IF('Number - Multi'!$C40="",1,_xlfn.NORM.DIST('Number - Multi'!$C40,Pars!B$150,Pars!B$156,FALSE))*IF(ISERROR(MATCH('Pick One Multi'!$B40,Pars!$A$210:$A$213,0)),1,INDEX(Pars!B$210:B$213,MATCH('Pick One Multi'!$B40,Pars!$A$210:$A$213,0)))*IF(ISERROR(MATCH('Pick One Multi'!$C40,Pars!$A$218:$A$220,0)),1,INDEX(Pars!B$218:B$220,MATCH('Pick One Multi'!$C40,Pars!$A$218:$A$220,0)))</f>
        <v>0</v>
      </c>
      <c r="C40">
        <f>INDEX(Pars!$B$61:$B$64,Calculations!C$2)*IF(ISERROR(MATCH('Pick One'!$B40,Pars!$A$77:$A$86,0)),1,INDEX(Pars!C$77:C$86,MATCH('Pick One'!$B40,Pars!$A$77:$A$86,0)))*IF(Number!$B40="",1,_xlfn.NORM.DIST(Number!$B40,Pars!C$92,Pars!C$97,FALSE))*IF('Pick Any'!$B40="",1,IF('Pick Any'!$B40=1,Pars!C$142,1-Pars!C$142))*IF('Pick Any'!$C40="",1,IF('Pick Any'!$C40=1,Pars!C$143,1-Pars!C$143))*IF('Number - Multi'!$B40="",1,_xlfn.NORM.DIST('Number - Multi'!$B40,Pars!C$149,Pars!C$155,FALSE))*IF('Number - Multi'!$C40="",1,_xlfn.NORM.DIST('Number - Multi'!$C40,Pars!C$150,Pars!C$156,FALSE))*IF(ISERROR(MATCH('Pick One Multi'!$B40,Pars!$A$210:$A$213,0)),1,INDEX(Pars!C$210:C$213,MATCH('Pick One Multi'!$B40,Pars!$A$210:$A$213,0)))*IF(ISERROR(MATCH('Pick One Multi'!$C40,Pars!$A$218:$A$220,0)),1,INDEX(Pars!C$218:C$220,MATCH('Pick One Multi'!$C40,Pars!$A$218:$A$220,0)))</f>
        <v>5.2362194900595666E-4</v>
      </c>
      <c r="D40">
        <f>INDEX(Pars!$B$61:$B$64,Calculations!D$2)*IF(ISERROR(MATCH('Pick One'!$B40,Pars!$A$77:$A$86,0)),1,INDEX(Pars!D$77:D$86,MATCH('Pick One'!$B40,Pars!$A$77:$A$86,0)))*IF(Number!$B40="",1,_xlfn.NORM.DIST(Number!$B40,Pars!D$92,Pars!D$97,FALSE))*IF('Pick Any'!$B40="",1,IF('Pick Any'!$B40=1,Pars!D$142,1-Pars!D$142))*IF('Pick Any'!$C40="",1,IF('Pick Any'!$C40=1,Pars!D$143,1-Pars!D$143))*IF('Number - Multi'!$B40="",1,_xlfn.NORM.DIST('Number - Multi'!$B40,Pars!D$149,Pars!D$155,FALSE))*IF('Number - Multi'!$C40="",1,_xlfn.NORM.DIST('Number - Multi'!$C40,Pars!D$150,Pars!D$156,FALSE))*IF(ISERROR(MATCH('Pick One Multi'!$B40,Pars!$A$210:$A$213,0)),1,INDEX(Pars!D$210:D$213,MATCH('Pick One Multi'!$B40,Pars!$A$210:$A$213,0)))*IF(ISERROR(MATCH('Pick One Multi'!$C40,Pars!$A$218:$A$220,0)),1,INDEX(Pars!D$218:D$220,MATCH('Pick One Multi'!$C40,Pars!$A$218:$A$220,0)))</f>
        <v>3.5083259716055968E-3</v>
      </c>
      <c r="E40">
        <f>INDEX(Pars!$B$61:$B$64,Calculations!E$2)*IF(ISERROR(MATCH('Pick One'!$B40,Pars!$A$77:$A$86,0)),1,INDEX(Pars!E$77:E$86,MATCH('Pick One'!$B40,Pars!$A$77:$A$86,0)))*IF(Number!$B40="",1,_xlfn.NORM.DIST(Number!$B40,Pars!E$92,Pars!E$97,FALSE))*IF('Pick Any'!$B40="",1,IF('Pick Any'!$B40=1,Pars!E$142,1-Pars!E$142))*IF('Pick Any'!$C40="",1,IF('Pick Any'!$C40=1,Pars!E$143,1-Pars!E$143))*IF('Number - Multi'!$B40="",1,_xlfn.NORM.DIST('Number - Multi'!$B40,Pars!E$149,Pars!E$155,FALSE))*IF('Number - Multi'!$C40="",1,_xlfn.NORM.DIST('Number - Multi'!$C40,Pars!E$150,Pars!E$156,FALSE))*IF(ISERROR(MATCH('Pick One Multi'!$B40,Pars!$A$210:$A$213,0)),1,INDEX(Pars!E$210:E$213,MATCH('Pick One Multi'!$B40,Pars!$A$210:$A$213,0)))*IF(ISERROR(MATCH('Pick One Multi'!$C40,Pars!$A$218:$A$220,0)),1,INDEX(Pars!E$218:E$220,MATCH('Pick One Multi'!$C40,Pars!$A$218:$A$220,0)))</f>
        <v>6.3267184065748886E-3</v>
      </c>
      <c r="G40">
        <f t="shared" si="3"/>
        <v>1.0358666327186442E-2</v>
      </c>
      <c r="I40" s="8">
        <f t="shared" si="4"/>
        <v>0</v>
      </c>
      <c r="J40" s="8">
        <f t="shared" si="0"/>
        <v>5.0549166511108162E-2</v>
      </c>
      <c r="K40" s="8">
        <f t="shared" si="1"/>
        <v>0.33868510296522958</v>
      </c>
      <c r="L40" s="8">
        <f t="shared" si="2"/>
        <v>0.61076573052366223</v>
      </c>
      <c r="N40" s="9">
        <f t="shared" si="5"/>
        <v>0.61076573052366223</v>
      </c>
      <c r="O40" s="9"/>
      <c r="P40" s="10">
        <f t="shared" si="6"/>
        <v>4</v>
      </c>
    </row>
    <row r="41" spans="1:16" x14ac:dyDescent="0.25">
      <c r="A41" s="2" t="s">
        <v>111</v>
      </c>
      <c r="B41">
        <f>INDEX(Pars!$B$61:$B$64,Calculations!B$2)*IF(ISERROR(MATCH('Pick One'!$B41,Pars!$A$77:$A$86,0)),1,INDEX(Pars!B$77:B$86,MATCH('Pick One'!$B41,Pars!$A$77:$A$86,0)))*IF(Number!$B41="",1,_xlfn.NORM.DIST(Number!$B41,Pars!B$92,Pars!B$97,FALSE))*IF('Pick Any'!$B41="",1,IF('Pick Any'!$B41=1,Pars!B$142,1-Pars!B$142))*IF('Pick Any'!$C41="",1,IF('Pick Any'!$C41=1,Pars!B$143,1-Pars!B$143))*IF('Number - Multi'!$B41="",1,_xlfn.NORM.DIST('Number - Multi'!$B41,Pars!B$149,Pars!B$155,FALSE))*IF('Number - Multi'!$C41="",1,_xlfn.NORM.DIST('Number - Multi'!$C41,Pars!B$150,Pars!B$156,FALSE))*IF(ISERROR(MATCH('Pick One Multi'!$B41,Pars!$A$210:$A$213,0)),1,INDEX(Pars!B$210:B$213,MATCH('Pick One Multi'!$B41,Pars!$A$210:$A$213,0)))*IF(ISERROR(MATCH('Pick One Multi'!$C41,Pars!$A$218:$A$220,0)),1,INDEX(Pars!B$218:B$220,MATCH('Pick One Multi'!$C41,Pars!$A$218:$A$220,0)))</f>
        <v>2.024963436506548E-2</v>
      </c>
      <c r="C41">
        <f>INDEX(Pars!$B$61:$B$64,Calculations!C$2)*IF(ISERROR(MATCH('Pick One'!$B41,Pars!$A$77:$A$86,0)),1,INDEX(Pars!C$77:C$86,MATCH('Pick One'!$B41,Pars!$A$77:$A$86,0)))*IF(Number!$B41="",1,_xlfn.NORM.DIST(Number!$B41,Pars!C$92,Pars!C$97,FALSE))*IF('Pick Any'!$B41="",1,IF('Pick Any'!$B41=1,Pars!C$142,1-Pars!C$142))*IF('Pick Any'!$C41="",1,IF('Pick Any'!$C41=1,Pars!C$143,1-Pars!C$143))*IF('Number - Multi'!$B41="",1,_xlfn.NORM.DIST('Number - Multi'!$B41,Pars!C$149,Pars!C$155,FALSE))*IF('Number - Multi'!$C41="",1,_xlfn.NORM.DIST('Number - Multi'!$C41,Pars!C$150,Pars!C$156,FALSE))*IF(ISERROR(MATCH('Pick One Multi'!$B41,Pars!$A$210:$A$213,0)),1,INDEX(Pars!C$210:C$213,MATCH('Pick One Multi'!$B41,Pars!$A$210:$A$213,0)))*IF(ISERROR(MATCH('Pick One Multi'!$C41,Pars!$A$218:$A$220,0)),1,INDEX(Pars!C$218:C$220,MATCH('Pick One Multi'!$C41,Pars!$A$218:$A$220,0)))</f>
        <v>1.0548894177446627E-7</v>
      </c>
      <c r="D41">
        <f>INDEX(Pars!$B$61:$B$64,Calculations!D$2)*IF(ISERROR(MATCH('Pick One'!$B41,Pars!$A$77:$A$86,0)),1,INDEX(Pars!D$77:D$86,MATCH('Pick One'!$B41,Pars!$A$77:$A$86,0)))*IF(Number!$B41="",1,_xlfn.NORM.DIST(Number!$B41,Pars!D$92,Pars!D$97,FALSE))*IF('Pick Any'!$B41="",1,IF('Pick Any'!$B41=1,Pars!D$142,1-Pars!D$142))*IF('Pick Any'!$C41="",1,IF('Pick Any'!$C41=1,Pars!D$143,1-Pars!D$143))*IF('Number - Multi'!$B41="",1,_xlfn.NORM.DIST('Number - Multi'!$B41,Pars!D$149,Pars!D$155,FALSE))*IF('Number - Multi'!$C41="",1,_xlfn.NORM.DIST('Number - Multi'!$C41,Pars!D$150,Pars!D$156,FALSE))*IF(ISERROR(MATCH('Pick One Multi'!$B41,Pars!$A$210:$A$213,0)),1,INDEX(Pars!D$210:D$213,MATCH('Pick One Multi'!$B41,Pars!$A$210:$A$213,0)))*IF(ISERROR(MATCH('Pick One Multi'!$C41,Pars!$A$218:$A$220,0)),1,INDEX(Pars!D$218:D$220,MATCH('Pick One Multi'!$C41,Pars!$A$218:$A$220,0)))</f>
        <v>0</v>
      </c>
      <c r="E41">
        <f>INDEX(Pars!$B$61:$B$64,Calculations!E$2)*IF(ISERROR(MATCH('Pick One'!$B41,Pars!$A$77:$A$86,0)),1,INDEX(Pars!E$77:E$86,MATCH('Pick One'!$B41,Pars!$A$77:$A$86,0)))*IF(Number!$B41="",1,_xlfn.NORM.DIST(Number!$B41,Pars!E$92,Pars!E$97,FALSE))*IF('Pick Any'!$B41="",1,IF('Pick Any'!$B41=1,Pars!E$142,1-Pars!E$142))*IF('Pick Any'!$C41="",1,IF('Pick Any'!$C41=1,Pars!E$143,1-Pars!E$143))*IF('Number - Multi'!$B41="",1,_xlfn.NORM.DIST('Number - Multi'!$B41,Pars!E$149,Pars!E$155,FALSE))*IF('Number - Multi'!$C41="",1,_xlfn.NORM.DIST('Number - Multi'!$C41,Pars!E$150,Pars!E$156,FALSE))*IF(ISERROR(MATCH('Pick One Multi'!$B41,Pars!$A$210:$A$213,0)),1,INDEX(Pars!E$210:E$213,MATCH('Pick One Multi'!$B41,Pars!$A$210:$A$213,0)))*IF(ISERROR(MATCH('Pick One Multi'!$C41,Pars!$A$218:$A$220,0)),1,INDEX(Pars!E$218:E$220,MATCH('Pick One Multi'!$C41,Pars!$A$218:$A$220,0)))</f>
        <v>0</v>
      </c>
      <c r="G41">
        <f t="shared" si="3"/>
        <v>2.0249739854007257E-2</v>
      </c>
      <c r="I41" s="8">
        <f t="shared" si="4"/>
        <v>0.99999479060261831</v>
      </c>
      <c r="J41" s="8">
        <f t="shared" si="0"/>
        <v>5.2093973816454181E-6</v>
      </c>
      <c r="K41" s="8">
        <f t="shared" si="1"/>
        <v>0</v>
      </c>
      <c r="L41" s="8">
        <f t="shared" si="2"/>
        <v>0</v>
      </c>
      <c r="N41" s="9">
        <f t="shared" si="5"/>
        <v>0.99999479060261831</v>
      </c>
      <c r="O41" s="9"/>
      <c r="P41" s="10">
        <f t="shared" si="6"/>
        <v>1</v>
      </c>
    </row>
    <row r="42" spans="1:16" x14ac:dyDescent="0.25">
      <c r="A42" s="2" t="s">
        <v>112</v>
      </c>
      <c r="B42">
        <f>INDEX(Pars!$B$61:$B$64,Calculations!B$2)*IF(ISERROR(MATCH('Pick One'!$B42,Pars!$A$77:$A$86,0)),1,INDEX(Pars!B$77:B$86,MATCH('Pick One'!$B42,Pars!$A$77:$A$86,0)))*IF(Number!$B42="",1,_xlfn.NORM.DIST(Number!$B42,Pars!B$92,Pars!B$97,FALSE))*IF('Pick Any'!$B42="",1,IF('Pick Any'!$B42=1,Pars!B$142,1-Pars!B$142))*IF('Pick Any'!$C42="",1,IF('Pick Any'!$C42=1,Pars!B$143,1-Pars!B$143))*IF('Number - Multi'!$B42="",1,_xlfn.NORM.DIST('Number - Multi'!$B42,Pars!B$149,Pars!B$155,FALSE))*IF('Number - Multi'!$C42="",1,_xlfn.NORM.DIST('Number - Multi'!$C42,Pars!B$150,Pars!B$156,FALSE))*IF(ISERROR(MATCH('Pick One Multi'!$B42,Pars!$A$210:$A$213,0)),1,INDEX(Pars!B$210:B$213,MATCH('Pick One Multi'!$B42,Pars!$A$210:$A$213,0)))*IF(ISERROR(MATCH('Pick One Multi'!$C42,Pars!$A$218:$A$220,0)),1,INDEX(Pars!B$218:B$220,MATCH('Pick One Multi'!$C42,Pars!$A$218:$A$220,0)))</f>
        <v>6.2397191208046099E-2</v>
      </c>
      <c r="C42">
        <f>INDEX(Pars!$B$61:$B$64,Calculations!C$2)*IF(ISERROR(MATCH('Pick One'!$B42,Pars!$A$77:$A$86,0)),1,INDEX(Pars!C$77:C$86,MATCH('Pick One'!$B42,Pars!$A$77:$A$86,0)))*IF(Number!$B42="",1,_xlfn.NORM.DIST(Number!$B42,Pars!C$92,Pars!C$97,FALSE))*IF('Pick Any'!$B42="",1,IF('Pick Any'!$B42=1,Pars!C$142,1-Pars!C$142))*IF('Pick Any'!$C42="",1,IF('Pick Any'!$C42=1,Pars!C$143,1-Pars!C$143))*IF('Number - Multi'!$B42="",1,_xlfn.NORM.DIST('Number - Multi'!$B42,Pars!C$149,Pars!C$155,FALSE))*IF('Number - Multi'!$C42="",1,_xlfn.NORM.DIST('Number - Multi'!$C42,Pars!C$150,Pars!C$156,FALSE))*IF(ISERROR(MATCH('Pick One Multi'!$B42,Pars!$A$210:$A$213,0)),1,INDEX(Pars!C$210:C$213,MATCH('Pick One Multi'!$B42,Pars!$A$210:$A$213,0)))*IF(ISERROR(MATCH('Pick One Multi'!$C42,Pars!$A$218:$A$220,0)),1,INDEX(Pars!C$218:C$220,MATCH('Pick One Multi'!$C42,Pars!$A$218:$A$220,0)))</f>
        <v>3.7128128457760801E-6</v>
      </c>
      <c r="D42">
        <f>INDEX(Pars!$B$61:$B$64,Calculations!D$2)*IF(ISERROR(MATCH('Pick One'!$B42,Pars!$A$77:$A$86,0)),1,INDEX(Pars!D$77:D$86,MATCH('Pick One'!$B42,Pars!$A$77:$A$86,0)))*IF(Number!$B42="",1,_xlfn.NORM.DIST(Number!$B42,Pars!D$92,Pars!D$97,FALSE))*IF('Pick Any'!$B42="",1,IF('Pick Any'!$B42=1,Pars!D$142,1-Pars!D$142))*IF('Pick Any'!$C42="",1,IF('Pick Any'!$C42=1,Pars!D$143,1-Pars!D$143))*IF('Number - Multi'!$B42="",1,_xlfn.NORM.DIST('Number - Multi'!$B42,Pars!D$149,Pars!D$155,FALSE))*IF('Number - Multi'!$C42="",1,_xlfn.NORM.DIST('Number - Multi'!$C42,Pars!D$150,Pars!D$156,FALSE))*IF(ISERROR(MATCH('Pick One Multi'!$B42,Pars!$A$210:$A$213,0)),1,INDEX(Pars!D$210:D$213,MATCH('Pick One Multi'!$B42,Pars!$A$210:$A$213,0)))*IF(ISERROR(MATCH('Pick One Multi'!$C42,Pars!$A$218:$A$220,0)),1,INDEX(Pars!D$218:D$220,MATCH('Pick One Multi'!$C42,Pars!$A$218:$A$220,0)))</f>
        <v>0</v>
      </c>
      <c r="E42">
        <f>INDEX(Pars!$B$61:$B$64,Calculations!E$2)*IF(ISERROR(MATCH('Pick One'!$B42,Pars!$A$77:$A$86,0)),1,INDEX(Pars!E$77:E$86,MATCH('Pick One'!$B42,Pars!$A$77:$A$86,0)))*IF(Number!$B42="",1,_xlfn.NORM.DIST(Number!$B42,Pars!E$92,Pars!E$97,FALSE))*IF('Pick Any'!$B42="",1,IF('Pick Any'!$B42=1,Pars!E$142,1-Pars!E$142))*IF('Pick Any'!$C42="",1,IF('Pick Any'!$C42=1,Pars!E$143,1-Pars!E$143))*IF('Number - Multi'!$B42="",1,_xlfn.NORM.DIST('Number - Multi'!$B42,Pars!E$149,Pars!E$155,FALSE))*IF('Number - Multi'!$C42="",1,_xlfn.NORM.DIST('Number - Multi'!$C42,Pars!E$150,Pars!E$156,FALSE))*IF(ISERROR(MATCH('Pick One Multi'!$B42,Pars!$A$210:$A$213,0)),1,INDEX(Pars!E$210:E$213,MATCH('Pick One Multi'!$B42,Pars!$A$210:$A$213,0)))*IF(ISERROR(MATCH('Pick One Multi'!$C42,Pars!$A$218:$A$220,0)),1,INDEX(Pars!E$218:E$220,MATCH('Pick One Multi'!$C42,Pars!$A$218:$A$220,0)))</f>
        <v>0</v>
      </c>
      <c r="G42">
        <f t="shared" si="3"/>
        <v>6.2400904020891872E-2</v>
      </c>
      <c r="I42" s="8">
        <f t="shared" si="4"/>
        <v>0.99994050065613582</v>
      </c>
      <c r="J42" s="8">
        <f t="shared" si="0"/>
        <v>5.9499343864201511E-5</v>
      </c>
      <c r="K42" s="8">
        <f t="shared" si="1"/>
        <v>0</v>
      </c>
      <c r="L42" s="8">
        <f t="shared" si="2"/>
        <v>0</v>
      </c>
      <c r="N42" s="9">
        <f t="shared" si="5"/>
        <v>0.99994050065613582</v>
      </c>
      <c r="O42" s="9"/>
      <c r="P42" s="10">
        <f t="shared" si="6"/>
        <v>1</v>
      </c>
    </row>
    <row r="43" spans="1:16" x14ac:dyDescent="0.25">
      <c r="A43" s="2" t="s">
        <v>113</v>
      </c>
      <c r="B43">
        <f>INDEX(Pars!$B$61:$B$64,Calculations!B$2)*IF(ISERROR(MATCH('Pick One'!$B43,Pars!$A$77:$A$86,0)),1,INDEX(Pars!B$77:B$86,MATCH('Pick One'!$B43,Pars!$A$77:$A$86,0)))*IF(Number!$B43="",1,_xlfn.NORM.DIST(Number!$B43,Pars!B$92,Pars!B$97,FALSE))*IF('Pick Any'!$B43="",1,IF('Pick Any'!$B43=1,Pars!B$142,1-Pars!B$142))*IF('Pick Any'!$C43="",1,IF('Pick Any'!$C43=1,Pars!B$143,1-Pars!B$143))*IF('Number - Multi'!$B43="",1,_xlfn.NORM.DIST('Number - Multi'!$B43,Pars!B$149,Pars!B$155,FALSE))*IF('Number - Multi'!$C43="",1,_xlfn.NORM.DIST('Number - Multi'!$C43,Pars!B$150,Pars!B$156,FALSE))*IF(ISERROR(MATCH('Pick One Multi'!$B43,Pars!$A$210:$A$213,0)),1,INDEX(Pars!B$210:B$213,MATCH('Pick One Multi'!$B43,Pars!$A$210:$A$213,0)))*IF(ISERROR(MATCH('Pick One Multi'!$C43,Pars!$A$218:$A$220,0)),1,INDEX(Pars!B$218:B$220,MATCH('Pick One Multi'!$C43,Pars!$A$218:$A$220,0)))</f>
        <v>0</v>
      </c>
      <c r="C43">
        <f>INDEX(Pars!$B$61:$B$64,Calculations!C$2)*IF(ISERROR(MATCH('Pick One'!$B43,Pars!$A$77:$A$86,0)),1,INDEX(Pars!C$77:C$86,MATCH('Pick One'!$B43,Pars!$A$77:$A$86,0)))*IF(Number!$B43="",1,_xlfn.NORM.DIST(Number!$B43,Pars!C$92,Pars!C$97,FALSE))*IF('Pick Any'!$B43="",1,IF('Pick Any'!$B43=1,Pars!C$142,1-Pars!C$142))*IF('Pick Any'!$C43="",1,IF('Pick Any'!$C43=1,Pars!C$143,1-Pars!C$143))*IF('Number - Multi'!$B43="",1,_xlfn.NORM.DIST('Number - Multi'!$B43,Pars!C$149,Pars!C$155,FALSE))*IF('Number - Multi'!$C43="",1,_xlfn.NORM.DIST('Number - Multi'!$C43,Pars!C$150,Pars!C$156,FALSE))*IF(ISERROR(MATCH('Pick One Multi'!$B43,Pars!$A$210:$A$213,0)),1,INDEX(Pars!C$210:C$213,MATCH('Pick One Multi'!$B43,Pars!$A$210:$A$213,0)))*IF(ISERROR(MATCH('Pick One Multi'!$C43,Pars!$A$218:$A$220,0)),1,INDEX(Pars!C$218:C$220,MATCH('Pick One Multi'!$C43,Pars!$A$218:$A$220,0)))</f>
        <v>1.6944803163392397E-6</v>
      </c>
      <c r="D43">
        <f>INDEX(Pars!$B$61:$B$64,Calculations!D$2)*IF(ISERROR(MATCH('Pick One'!$B43,Pars!$A$77:$A$86,0)),1,INDEX(Pars!D$77:D$86,MATCH('Pick One'!$B43,Pars!$A$77:$A$86,0)))*IF(Number!$B43="",1,_xlfn.NORM.DIST(Number!$B43,Pars!D$92,Pars!D$97,FALSE))*IF('Pick Any'!$B43="",1,IF('Pick Any'!$B43=1,Pars!D$142,1-Pars!D$142))*IF('Pick Any'!$C43="",1,IF('Pick Any'!$C43=1,Pars!D$143,1-Pars!D$143))*IF('Number - Multi'!$B43="",1,_xlfn.NORM.DIST('Number - Multi'!$B43,Pars!D$149,Pars!D$155,FALSE))*IF('Number - Multi'!$C43="",1,_xlfn.NORM.DIST('Number - Multi'!$C43,Pars!D$150,Pars!D$156,FALSE))*IF(ISERROR(MATCH('Pick One Multi'!$B43,Pars!$A$210:$A$213,0)),1,INDEX(Pars!D$210:D$213,MATCH('Pick One Multi'!$B43,Pars!$A$210:$A$213,0)))*IF(ISERROR(MATCH('Pick One Multi'!$C43,Pars!$A$218:$A$220,0)),1,INDEX(Pars!D$218:D$220,MATCH('Pick One Multi'!$C43,Pars!$A$218:$A$220,0)))</f>
        <v>5.9702000811734752E-3</v>
      </c>
      <c r="E43">
        <f>INDEX(Pars!$B$61:$B$64,Calculations!E$2)*IF(ISERROR(MATCH('Pick One'!$B43,Pars!$A$77:$A$86,0)),1,INDEX(Pars!E$77:E$86,MATCH('Pick One'!$B43,Pars!$A$77:$A$86,0)))*IF(Number!$B43="",1,_xlfn.NORM.DIST(Number!$B43,Pars!E$92,Pars!E$97,FALSE))*IF('Pick Any'!$B43="",1,IF('Pick Any'!$B43=1,Pars!E$142,1-Pars!E$142))*IF('Pick Any'!$C43="",1,IF('Pick Any'!$C43=1,Pars!E$143,1-Pars!E$143))*IF('Number - Multi'!$B43="",1,_xlfn.NORM.DIST('Number - Multi'!$B43,Pars!E$149,Pars!E$155,FALSE))*IF('Number - Multi'!$C43="",1,_xlfn.NORM.DIST('Number - Multi'!$C43,Pars!E$150,Pars!E$156,FALSE))*IF(ISERROR(MATCH('Pick One Multi'!$B43,Pars!$A$210:$A$213,0)),1,INDEX(Pars!E$210:E$213,MATCH('Pick One Multi'!$B43,Pars!$A$210:$A$213,0)))*IF(ISERROR(MATCH('Pick One Multi'!$C43,Pars!$A$218:$A$220,0)),1,INDEX(Pars!E$218:E$220,MATCH('Pick One Multi'!$C43,Pars!$A$218:$A$220,0)))</f>
        <v>1.5902608878473959E-3</v>
      </c>
      <c r="G43">
        <f t="shared" si="3"/>
        <v>7.5621554493372108E-3</v>
      </c>
      <c r="I43" s="8">
        <f t="shared" si="4"/>
        <v>0</v>
      </c>
      <c r="J43" s="8">
        <f t="shared" si="0"/>
        <v>2.2407372179683946E-4</v>
      </c>
      <c r="K43" s="8">
        <f t="shared" si="1"/>
        <v>0.7894839138352725</v>
      </c>
      <c r="L43" s="8">
        <f t="shared" si="2"/>
        <v>0.21029201244293055</v>
      </c>
      <c r="N43" s="9">
        <f t="shared" si="5"/>
        <v>0.7894839138352725</v>
      </c>
      <c r="O43" s="9"/>
      <c r="P43" s="10">
        <f t="shared" si="6"/>
        <v>3</v>
      </c>
    </row>
    <row r="44" spans="1:16" x14ac:dyDescent="0.25">
      <c r="A44" s="2" t="s">
        <v>114</v>
      </c>
      <c r="B44">
        <f>INDEX(Pars!$B$61:$B$64,Calculations!B$2)*IF(ISERROR(MATCH('Pick One'!$B44,Pars!$A$77:$A$86,0)),1,INDEX(Pars!B$77:B$86,MATCH('Pick One'!$B44,Pars!$A$77:$A$86,0)))*IF(Number!$B44="",1,_xlfn.NORM.DIST(Number!$B44,Pars!B$92,Pars!B$97,FALSE))*IF('Pick Any'!$B44="",1,IF('Pick Any'!$B44=1,Pars!B$142,1-Pars!B$142))*IF('Pick Any'!$C44="",1,IF('Pick Any'!$C44=1,Pars!B$143,1-Pars!B$143))*IF('Number - Multi'!$B44="",1,_xlfn.NORM.DIST('Number - Multi'!$B44,Pars!B$149,Pars!B$155,FALSE))*IF('Number - Multi'!$C44="",1,_xlfn.NORM.DIST('Number - Multi'!$C44,Pars!B$150,Pars!B$156,FALSE))*IF(ISERROR(MATCH('Pick One Multi'!$B44,Pars!$A$210:$A$213,0)),1,INDEX(Pars!B$210:B$213,MATCH('Pick One Multi'!$B44,Pars!$A$210:$A$213,0)))*IF(ISERROR(MATCH('Pick One Multi'!$C44,Pars!$A$218:$A$220,0)),1,INDEX(Pars!B$218:B$220,MATCH('Pick One Multi'!$C44,Pars!$A$218:$A$220,0)))</f>
        <v>3.2724481778155595E-2</v>
      </c>
      <c r="C44">
        <f>INDEX(Pars!$B$61:$B$64,Calculations!C$2)*IF(ISERROR(MATCH('Pick One'!$B44,Pars!$A$77:$A$86,0)),1,INDEX(Pars!C$77:C$86,MATCH('Pick One'!$B44,Pars!$A$77:$A$86,0)))*IF(Number!$B44="",1,_xlfn.NORM.DIST(Number!$B44,Pars!C$92,Pars!C$97,FALSE))*IF('Pick Any'!$B44="",1,IF('Pick Any'!$B44=1,Pars!C$142,1-Pars!C$142))*IF('Pick Any'!$C44="",1,IF('Pick Any'!$C44=1,Pars!C$143,1-Pars!C$143))*IF('Number - Multi'!$B44="",1,_xlfn.NORM.DIST('Number - Multi'!$B44,Pars!C$149,Pars!C$155,FALSE))*IF('Number - Multi'!$C44="",1,_xlfn.NORM.DIST('Number - Multi'!$C44,Pars!C$150,Pars!C$156,FALSE))*IF(ISERROR(MATCH('Pick One Multi'!$B44,Pars!$A$210:$A$213,0)),1,INDEX(Pars!C$210:C$213,MATCH('Pick One Multi'!$B44,Pars!$A$210:$A$213,0)))*IF(ISERROR(MATCH('Pick One Multi'!$C44,Pars!$A$218:$A$220,0)),1,INDEX(Pars!C$218:C$220,MATCH('Pick One Multi'!$C44,Pars!$A$218:$A$220,0)))</f>
        <v>1.1668528076610639E-6</v>
      </c>
      <c r="D44">
        <f>INDEX(Pars!$B$61:$B$64,Calculations!D$2)*IF(ISERROR(MATCH('Pick One'!$B44,Pars!$A$77:$A$86,0)),1,INDEX(Pars!D$77:D$86,MATCH('Pick One'!$B44,Pars!$A$77:$A$86,0)))*IF(Number!$B44="",1,_xlfn.NORM.DIST(Number!$B44,Pars!D$92,Pars!D$97,FALSE))*IF('Pick Any'!$B44="",1,IF('Pick Any'!$B44=1,Pars!D$142,1-Pars!D$142))*IF('Pick Any'!$C44="",1,IF('Pick Any'!$C44=1,Pars!D$143,1-Pars!D$143))*IF('Number - Multi'!$B44="",1,_xlfn.NORM.DIST('Number - Multi'!$B44,Pars!D$149,Pars!D$155,FALSE))*IF('Number - Multi'!$C44="",1,_xlfn.NORM.DIST('Number - Multi'!$C44,Pars!D$150,Pars!D$156,FALSE))*IF(ISERROR(MATCH('Pick One Multi'!$B44,Pars!$A$210:$A$213,0)),1,INDEX(Pars!D$210:D$213,MATCH('Pick One Multi'!$B44,Pars!$A$210:$A$213,0)))*IF(ISERROR(MATCH('Pick One Multi'!$C44,Pars!$A$218:$A$220,0)),1,INDEX(Pars!D$218:D$220,MATCH('Pick One Multi'!$C44,Pars!$A$218:$A$220,0)))</f>
        <v>1.3669659056338645E-4</v>
      </c>
      <c r="E44">
        <f>INDEX(Pars!$B$61:$B$64,Calculations!E$2)*IF(ISERROR(MATCH('Pick One'!$B44,Pars!$A$77:$A$86,0)),1,INDEX(Pars!E$77:E$86,MATCH('Pick One'!$B44,Pars!$A$77:$A$86,0)))*IF(Number!$B44="",1,_xlfn.NORM.DIST(Number!$B44,Pars!E$92,Pars!E$97,FALSE))*IF('Pick Any'!$B44="",1,IF('Pick Any'!$B44=1,Pars!E$142,1-Pars!E$142))*IF('Pick Any'!$C44="",1,IF('Pick Any'!$C44=1,Pars!E$143,1-Pars!E$143))*IF('Number - Multi'!$B44="",1,_xlfn.NORM.DIST('Number - Multi'!$B44,Pars!E$149,Pars!E$155,FALSE))*IF('Number - Multi'!$C44="",1,_xlfn.NORM.DIST('Number - Multi'!$C44,Pars!E$150,Pars!E$156,FALSE))*IF(ISERROR(MATCH('Pick One Multi'!$B44,Pars!$A$210:$A$213,0)),1,INDEX(Pars!E$210:E$213,MATCH('Pick One Multi'!$B44,Pars!$A$210:$A$213,0)))*IF(ISERROR(MATCH('Pick One Multi'!$C44,Pars!$A$218:$A$220,0)),1,INDEX(Pars!E$218:E$220,MATCH('Pick One Multi'!$C44,Pars!$A$218:$A$220,0)))</f>
        <v>1.8117038456570041E-5</v>
      </c>
      <c r="G44">
        <f t="shared" si="3"/>
        <v>3.2880462259983215E-2</v>
      </c>
      <c r="I44" s="8">
        <f t="shared" si="4"/>
        <v>0.99525613476494657</v>
      </c>
      <c r="J44" s="8">
        <f t="shared" si="0"/>
        <v>3.5487725155286778E-5</v>
      </c>
      <c r="K44" s="8">
        <f t="shared" si="1"/>
        <v>4.1573804371282047E-3</v>
      </c>
      <c r="L44" s="8">
        <f t="shared" si="2"/>
        <v>5.5099707276984279E-4</v>
      </c>
      <c r="N44" s="9">
        <f t="shared" si="5"/>
        <v>0.99525613476494657</v>
      </c>
      <c r="O44" s="9"/>
      <c r="P44" s="10">
        <f t="shared" si="6"/>
        <v>1</v>
      </c>
    </row>
    <row r="45" spans="1:16" x14ac:dyDescent="0.25">
      <c r="A45" s="2" t="s">
        <v>115</v>
      </c>
      <c r="B45">
        <f>INDEX(Pars!$B$61:$B$64,Calculations!B$2)*IF(ISERROR(MATCH('Pick One'!$B45,Pars!$A$77:$A$86,0)),1,INDEX(Pars!B$77:B$86,MATCH('Pick One'!$B45,Pars!$A$77:$A$86,0)))*IF(Number!$B45="",1,_xlfn.NORM.DIST(Number!$B45,Pars!B$92,Pars!B$97,FALSE))*IF('Pick Any'!$B45="",1,IF('Pick Any'!$B45=1,Pars!B$142,1-Pars!B$142))*IF('Pick Any'!$C45="",1,IF('Pick Any'!$C45=1,Pars!B$143,1-Pars!B$143))*IF('Number - Multi'!$B45="",1,_xlfn.NORM.DIST('Number - Multi'!$B45,Pars!B$149,Pars!B$155,FALSE))*IF('Number - Multi'!$C45="",1,_xlfn.NORM.DIST('Number - Multi'!$C45,Pars!B$150,Pars!B$156,FALSE))*IF(ISERROR(MATCH('Pick One Multi'!$B45,Pars!$A$210:$A$213,0)),1,INDEX(Pars!B$210:B$213,MATCH('Pick One Multi'!$B45,Pars!$A$210:$A$213,0)))*IF(ISERROR(MATCH('Pick One Multi'!$C45,Pars!$A$218:$A$220,0)),1,INDEX(Pars!B$218:B$220,MATCH('Pick One Multi'!$C45,Pars!$A$218:$A$220,0)))</f>
        <v>1.341539725876208E-3</v>
      </c>
      <c r="C45">
        <f>INDEX(Pars!$B$61:$B$64,Calculations!C$2)*IF(ISERROR(MATCH('Pick One'!$B45,Pars!$A$77:$A$86,0)),1,INDEX(Pars!C$77:C$86,MATCH('Pick One'!$B45,Pars!$A$77:$A$86,0)))*IF(Number!$B45="",1,_xlfn.NORM.DIST(Number!$B45,Pars!C$92,Pars!C$97,FALSE))*IF('Pick Any'!$B45="",1,IF('Pick Any'!$B45=1,Pars!C$142,1-Pars!C$142))*IF('Pick Any'!$C45="",1,IF('Pick Any'!$C45=1,Pars!C$143,1-Pars!C$143))*IF('Number - Multi'!$B45="",1,_xlfn.NORM.DIST('Number - Multi'!$B45,Pars!C$149,Pars!C$155,FALSE))*IF('Number - Multi'!$C45="",1,_xlfn.NORM.DIST('Number - Multi'!$C45,Pars!C$150,Pars!C$156,FALSE))*IF(ISERROR(MATCH('Pick One Multi'!$B45,Pars!$A$210:$A$213,0)),1,INDEX(Pars!C$210:C$213,MATCH('Pick One Multi'!$B45,Pars!$A$210:$A$213,0)))*IF(ISERROR(MATCH('Pick One Multi'!$C45,Pars!$A$218:$A$220,0)),1,INDEX(Pars!C$218:C$220,MATCH('Pick One Multi'!$C45,Pars!$A$218:$A$220,0)))</f>
        <v>1.4142304410830729E-6</v>
      </c>
      <c r="D45">
        <f>INDEX(Pars!$B$61:$B$64,Calculations!D$2)*IF(ISERROR(MATCH('Pick One'!$B45,Pars!$A$77:$A$86,0)),1,INDEX(Pars!D$77:D$86,MATCH('Pick One'!$B45,Pars!$A$77:$A$86,0)))*IF(Number!$B45="",1,_xlfn.NORM.DIST(Number!$B45,Pars!D$92,Pars!D$97,FALSE))*IF('Pick Any'!$B45="",1,IF('Pick Any'!$B45=1,Pars!D$142,1-Pars!D$142))*IF('Pick Any'!$C45="",1,IF('Pick Any'!$C45=1,Pars!D$143,1-Pars!D$143))*IF('Number - Multi'!$B45="",1,_xlfn.NORM.DIST('Number - Multi'!$B45,Pars!D$149,Pars!D$155,FALSE))*IF('Number - Multi'!$C45="",1,_xlfn.NORM.DIST('Number - Multi'!$C45,Pars!D$150,Pars!D$156,FALSE))*IF(ISERROR(MATCH('Pick One Multi'!$B45,Pars!$A$210:$A$213,0)),1,INDEX(Pars!D$210:D$213,MATCH('Pick One Multi'!$B45,Pars!$A$210:$A$213,0)))*IF(ISERROR(MATCH('Pick One Multi'!$C45,Pars!$A$218:$A$220,0)),1,INDEX(Pars!D$218:D$220,MATCH('Pick One Multi'!$C45,Pars!$A$218:$A$220,0)))</f>
        <v>0</v>
      </c>
      <c r="E45">
        <f>INDEX(Pars!$B$61:$B$64,Calculations!E$2)*IF(ISERROR(MATCH('Pick One'!$B45,Pars!$A$77:$A$86,0)),1,INDEX(Pars!E$77:E$86,MATCH('Pick One'!$B45,Pars!$A$77:$A$86,0)))*IF(Number!$B45="",1,_xlfn.NORM.DIST(Number!$B45,Pars!E$92,Pars!E$97,FALSE))*IF('Pick Any'!$B45="",1,IF('Pick Any'!$B45=1,Pars!E$142,1-Pars!E$142))*IF('Pick Any'!$C45="",1,IF('Pick Any'!$C45=1,Pars!E$143,1-Pars!E$143))*IF('Number - Multi'!$B45="",1,_xlfn.NORM.DIST('Number - Multi'!$B45,Pars!E$149,Pars!E$155,FALSE))*IF('Number - Multi'!$C45="",1,_xlfn.NORM.DIST('Number - Multi'!$C45,Pars!E$150,Pars!E$156,FALSE))*IF(ISERROR(MATCH('Pick One Multi'!$B45,Pars!$A$210:$A$213,0)),1,INDEX(Pars!E$210:E$213,MATCH('Pick One Multi'!$B45,Pars!$A$210:$A$213,0)))*IF(ISERROR(MATCH('Pick One Multi'!$C45,Pars!$A$218:$A$220,0)),1,INDEX(Pars!E$218:E$220,MATCH('Pick One Multi'!$C45,Pars!$A$218:$A$220,0)))</f>
        <v>2.0717579240387093E-4</v>
      </c>
      <c r="G45">
        <f t="shared" si="3"/>
        <v>1.550129748721162E-3</v>
      </c>
      <c r="I45" s="8">
        <f t="shared" si="4"/>
        <v>0.86543705582256047</v>
      </c>
      <c r="J45" s="8">
        <f t="shared" si="0"/>
        <v>9.123303660547097E-4</v>
      </c>
      <c r="K45" s="8">
        <f t="shared" si="1"/>
        <v>0</v>
      </c>
      <c r="L45" s="8">
        <f t="shared" si="2"/>
        <v>0.13365061381138477</v>
      </c>
      <c r="N45" s="9">
        <f t="shared" si="5"/>
        <v>0.86543705582256047</v>
      </c>
      <c r="O45" s="9"/>
      <c r="P45" s="10">
        <f t="shared" si="6"/>
        <v>1</v>
      </c>
    </row>
    <row r="46" spans="1:16" x14ac:dyDescent="0.25">
      <c r="A46" s="2" t="s">
        <v>116</v>
      </c>
      <c r="B46">
        <f>INDEX(Pars!$B$61:$B$64,Calculations!B$2)*IF(ISERROR(MATCH('Pick One'!$B46,Pars!$A$77:$A$86,0)),1,INDEX(Pars!B$77:B$86,MATCH('Pick One'!$B46,Pars!$A$77:$A$86,0)))*IF(Number!$B46="",1,_xlfn.NORM.DIST(Number!$B46,Pars!B$92,Pars!B$97,FALSE))*IF('Pick Any'!$B46="",1,IF('Pick Any'!$B46=1,Pars!B$142,1-Pars!B$142))*IF('Pick Any'!$C46="",1,IF('Pick Any'!$C46=1,Pars!B$143,1-Pars!B$143))*IF('Number - Multi'!$B46="",1,_xlfn.NORM.DIST('Number - Multi'!$B46,Pars!B$149,Pars!B$155,FALSE))*IF('Number - Multi'!$C46="",1,_xlfn.NORM.DIST('Number - Multi'!$C46,Pars!B$150,Pars!B$156,FALSE))*IF(ISERROR(MATCH('Pick One Multi'!$B46,Pars!$A$210:$A$213,0)),1,INDEX(Pars!B$210:B$213,MATCH('Pick One Multi'!$B46,Pars!$A$210:$A$213,0)))*IF(ISERROR(MATCH('Pick One Multi'!$C46,Pars!$A$218:$A$220,0)),1,INDEX(Pars!B$218:B$220,MATCH('Pick One Multi'!$C46,Pars!$A$218:$A$220,0)))</f>
        <v>5.3754642942994083E-6</v>
      </c>
      <c r="C46">
        <f>INDEX(Pars!$B$61:$B$64,Calculations!C$2)*IF(ISERROR(MATCH('Pick One'!$B46,Pars!$A$77:$A$86,0)),1,INDEX(Pars!C$77:C$86,MATCH('Pick One'!$B46,Pars!$A$77:$A$86,0)))*IF(Number!$B46="",1,_xlfn.NORM.DIST(Number!$B46,Pars!C$92,Pars!C$97,FALSE))*IF('Pick Any'!$B46="",1,IF('Pick Any'!$B46=1,Pars!C$142,1-Pars!C$142))*IF('Pick Any'!$C46="",1,IF('Pick Any'!$C46=1,Pars!C$143,1-Pars!C$143))*IF('Number - Multi'!$B46="",1,_xlfn.NORM.DIST('Number - Multi'!$B46,Pars!C$149,Pars!C$155,FALSE))*IF('Number - Multi'!$C46="",1,_xlfn.NORM.DIST('Number - Multi'!$C46,Pars!C$150,Pars!C$156,FALSE))*IF(ISERROR(MATCH('Pick One Multi'!$B46,Pars!$A$210:$A$213,0)),1,INDEX(Pars!C$210:C$213,MATCH('Pick One Multi'!$B46,Pars!$A$210:$A$213,0)))*IF(ISERROR(MATCH('Pick One Multi'!$C46,Pars!$A$218:$A$220,0)),1,INDEX(Pars!C$218:C$220,MATCH('Pick One Multi'!$C46,Pars!$A$218:$A$220,0)))</f>
        <v>1.1796539889617666E-4</v>
      </c>
      <c r="D46">
        <f>INDEX(Pars!$B$61:$B$64,Calculations!D$2)*IF(ISERROR(MATCH('Pick One'!$B46,Pars!$A$77:$A$86,0)),1,INDEX(Pars!D$77:D$86,MATCH('Pick One'!$B46,Pars!$A$77:$A$86,0)))*IF(Number!$B46="",1,_xlfn.NORM.DIST(Number!$B46,Pars!D$92,Pars!D$97,FALSE))*IF('Pick Any'!$B46="",1,IF('Pick Any'!$B46=1,Pars!D$142,1-Pars!D$142))*IF('Pick Any'!$C46="",1,IF('Pick Any'!$C46=1,Pars!D$143,1-Pars!D$143))*IF('Number - Multi'!$B46="",1,_xlfn.NORM.DIST('Number - Multi'!$B46,Pars!D$149,Pars!D$155,FALSE))*IF('Number - Multi'!$C46="",1,_xlfn.NORM.DIST('Number - Multi'!$C46,Pars!D$150,Pars!D$156,FALSE))*IF(ISERROR(MATCH('Pick One Multi'!$B46,Pars!$A$210:$A$213,0)),1,INDEX(Pars!D$210:D$213,MATCH('Pick One Multi'!$B46,Pars!$A$210:$A$213,0)))*IF(ISERROR(MATCH('Pick One Multi'!$C46,Pars!$A$218:$A$220,0)),1,INDEX(Pars!D$218:D$220,MATCH('Pick One Multi'!$C46,Pars!$A$218:$A$220,0)))</f>
        <v>1.7705472786035694E-6</v>
      </c>
      <c r="E46">
        <f>INDEX(Pars!$B$61:$B$64,Calculations!E$2)*IF(ISERROR(MATCH('Pick One'!$B46,Pars!$A$77:$A$86,0)),1,INDEX(Pars!E$77:E$86,MATCH('Pick One'!$B46,Pars!$A$77:$A$86,0)))*IF(Number!$B46="",1,_xlfn.NORM.DIST(Number!$B46,Pars!E$92,Pars!E$97,FALSE))*IF('Pick Any'!$B46="",1,IF('Pick Any'!$B46=1,Pars!E$142,1-Pars!E$142))*IF('Pick Any'!$C46="",1,IF('Pick Any'!$C46=1,Pars!E$143,1-Pars!E$143))*IF('Number - Multi'!$B46="",1,_xlfn.NORM.DIST('Number - Multi'!$B46,Pars!E$149,Pars!E$155,FALSE))*IF('Number - Multi'!$C46="",1,_xlfn.NORM.DIST('Number - Multi'!$C46,Pars!E$150,Pars!E$156,FALSE))*IF(ISERROR(MATCH('Pick One Multi'!$B46,Pars!$A$210:$A$213,0)),1,INDEX(Pars!E$210:E$213,MATCH('Pick One Multi'!$B46,Pars!$A$210:$A$213,0)))*IF(ISERROR(MATCH('Pick One Multi'!$C46,Pars!$A$218:$A$220,0)),1,INDEX(Pars!E$218:E$220,MATCH('Pick One Multi'!$C46,Pars!$A$218:$A$220,0)))</f>
        <v>1.0918875240060479E-3</v>
      </c>
      <c r="G46">
        <f t="shared" si="3"/>
        <v>1.2169989344751274E-3</v>
      </c>
      <c r="I46" s="8">
        <f t="shared" si="4"/>
        <v>4.4169835667257689E-3</v>
      </c>
      <c r="J46" s="8">
        <f t="shared" si="0"/>
        <v>9.6931390451096236E-2</v>
      </c>
      <c r="K46" s="8">
        <f t="shared" si="1"/>
        <v>1.4548470244694E-3</v>
      </c>
      <c r="L46" s="8">
        <f t="shared" si="2"/>
        <v>0.89719677895770866</v>
      </c>
      <c r="N46" s="9">
        <f t="shared" si="5"/>
        <v>0.89719677895770866</v>
      </c>
      <c r="O46" s="9"/>
      <c r="P46" s="10">
        <f t="shared" si="6"/>
        <v>4</v>
      </c>
    </row>
    <row r="47" spans="1:16" x14ac:dyDescent="0.25">
      <c r="A47" s="2" t="s">
        <v>117</v>
      </c>
      <c r="B47">
        <f>INDEX(Pars!$B$61:$B$64,Calculations!B$2)*IF(ISERROR(MATCH('Pick One'!$B47,Pars!$A$77:$A$86,0)),1,INDEX(Pars!B$77:B$86,MATCH('Pick One'!$B47,Pars!$A$77:$A$86,0)))*IF(Number!$B47="",1,_xlfn.NORM.DIST(Number!$B47,Pars!B$92,Pars!B$97,FALSE))*IF('Pick Any'!$B47="",1,IF('Pick Any'!$B47=1,Pars!B$142,1-Pars!B$142))*IF('Pick Any'!$C47="",1,IF('Pick Any'!$C47=1,Pars!B$143,1-Pars!B$143))*IF('Number - Multi'!$B47="",1,_xlfn.NORM.DIST('Number - Multi'!$B47,Pars!B$149,Pars!B$155,FALSE))*IF('Number - Multi'!$C47="",1,_xlfn.NORM.DIST('Number - Multi'!$C47,Pars!B$150,Pars!B$156,FALSE))*IF(ISERROR(MATCH('Pick One Multi'!$B47,Pars!$A$210:$A$213,0)),1,INDEX(Pars!B$210:B$213,MATCH('Pick One Multi'!$B47,Pars!$A$210:$A$213,0)))*IF(ISERROR(MATCH('Pick One Multi'!$C47,Pars!$A$218:$A$220,0)),1,INDEX(Pars!B$218:B$220,MATCH('Pick One Multi'!$C47,Pars!$A$218:$A$220,0)))</f>
        <v>1.561656963235752E-5</v>
      </c>
      <c r="C47">
        <f>INDEX(Pars!$B$61:$B$64,Calculations!C$2)*IF(ISERROR(MATCH('Pick One'!$B47,Pars!$A$77:$A$86,0)),1,INDEX(Pars!C$77:C$86,MATCH('Pick One'!$B47,Pars!$A$77:$A$86,0)))*IF(Number!$B47="",1,_xlfn.NORM.DIST(Number!$B47,Pars!C$92,Pars!C$97,FALSE))*IF('Pick Any'!$B47="",1,IF('Pick Any'!$B47=1,Pars!C$142,1-Pars!C$142))*IF('Pick Any'!$C47="",1,IF('Pick Any'!$C47=1,Pars!C$143,1-Pars!C$143))*IF('Number - Multi'!$B47="",1,_xlfn.NORM.DIST('Number - Multi'!$B47,Pars!C$149,Pars!C$155,FALSE))*IF('Number - Multi'!$C47="",1,_xlfn.NORM.DIST('Number - Multi'!$C47,Pars!C$150,Pars!C$156,FALSE))*IF(ISERROR(MATCH('Pick One Multi'!$B47,Pars!$A$210:$A$213,0)),1,INDEX(Pars!C$210:C$213,MATCH('Pick One Multi'!$B47,Pars!$A$210:$A$213,0)))*IF(ISERROR(MATCH('Pick One Multi'!$C47,Pars!$A$218:$A$220,0)),1,INDEX(Pars!C$218:C$220,MATCH('Pick One Multi'!$C47,Pars!$A$218:$A$220,0)))</f>
        <v>8.3755574589814159E-3</v>
      </c>
      <c r="D47">
        <f>INDEX(Pars!$B$61:$B$64,Calculations!D$2)*IF(ISERROR(MATCH('Pick One'!$B47,Pars!$A$77:$A$86,0)),1,INDEX(Pars!D$77:D$86,MATCH('Pick One'!$B47,Pars!$A$77:$A$86,0)))*IF(Number!$B47="",1,_xlfn.NORM.DIST(Number!$B47,Pars!D$92,Pars!D$97,FALSE))*IF('Pick Any'!$B47="",1,IF('Pick Any'!$B47=1,Pars!D$142,1-Pars!D$142))*IF('Pick Any'!$C47="",1,IF('Pick Any'!$C47=1,Pars!D$143,1-Pars!D$143))*IF('Number - Multi'!$B47="",1,_xlfn.NORM.DIST('Number - Multi'!$B47,Pars!D$149,Pars!D$155,FALSE))*IF('Number - Multi'!$C47="",1,_xlfn.NORM.DIST('Number - Multi'!$C47,Pars!D$150,Pars!D$156,FALSE))*IF(ISERROR(MATCH('Pick One Multi'!$B47,Pars!$A$210:$A$213,0)),1,INDEX(Pars!D$210:D$213,MATCH('Pick One Multi'!$B47,Pars!$A$210:$A$213,0)))*IF(ISERROR(MATCH('Pick One Multi'!$C47,Pars!$A$218:$A$220,0)),1,INDEX(Pars!D$218:D$220,MATCH('Pick One Multi'!$C47,Pars!$A$218:$A$220,0)))</f>
        <v>3.224432550739586E-7</v>
      </c>
      <c r="E47">
        <f>INDEX(Pars!$B$61:$B$64,Calculations!E$2)*IF(ISERROR(MATCH('Pick One'!$B47,Pars!$A$77:$A$86,0)),1,INDEX(Pars!E$77:E$86,MATCH('Pick One'!$B47,Pars!$A$77:$A$86,0)))*IF(Number!$B47="",1,_xlfn.NORM.DIST(Number!$B47,Pars!E$92,Pars!E$97,FALSE))*IF('Pick Any'!$B47="",1,IF('Pick Any'!$B47=1,Pars!E$142,1-Pars!E$142))*IF('Pick Any'!$C47="",1,IF('Pick Any'!$C47=1,Pars!E$143,1-Pars!E$143))*IF('Number - Multi'!$B47="",1,_xlfn.NORM.DIST('Number - Multi'!$B47,Pars!E$149,Pars!E$155,FALSE))*IF('Number - Multi'!$C47="",1,_xlfn.NORM.DIST('Number - Multi'!$C47,Pars!E$150,Pars!E$156,FALSE))*IF(ISERROR(MATCH('Pick One Multi'!$B47,Pars!$A$210:$A$213,0)),1,INDEX(Pars!E$210:E$213,MATCH('Pick One Multi'!$B47,Pars!$A$210:$A$213,0)))*IF(ISERROR(MATCH('Pick One Multi'!$C47,Pars!$A$218:$A$220,0)),1,INDEX(Pars!E$218:E$220,MATCH('Pick One Multi'!$C47,Pars!$A$218:$A$220,0)))</f>
        <v>2.7990682587545886E-8</v>
      </c>
      <c r="G47">
        <f t="shared" si="3"/>
        <v>8.3915244625514356E-3</v>
      </c>
      <c r="I47" s="8">
        <f t="shared" si="4"/>
        <v>1.8609931606645542E-3</v>
      </c>
      <c r="J47" s="8">
        <f t="shared" si="0"/>
        <v>0.99809724637742814</v>
      </c>
      <c r="K47" s="8">
        <f t="shared" si="1"/>
        <v>3.8424872204438526E-5</v>
      </c>
      <c r="L47" s="8">
        <f t="shared" si="2"/>
        <v>3.335589702736247E-6</v>
      </c>
      <c r="N47" s="9">
        <f t="shared" si="5"/>
        <v>0.99809724637742814</v>
      </c>
      <c r="O47" s="9"/>
      <c r="P47" s="10">
        <f t="shared" si="6"/>
        <v>2</v>
      </c>
    </row>
    <row r="48" spans="1:16" x14ac:dyDescent="0.25">
      <c r="A48" s="2" t="s">
        <v>118</v>
      </c>
      <c r="B48">
        <f>INDEX(Pars!$B$61:$B$64,Calculations!B$2)*IF(ISERROR(MATCH('Pick One'!$B48,Pars!$A$77:$A$86,0)),1,INDEX(Pars!B$77:B$86,MATCH('Pick One'!$B48,Pars!$A$77:$A$86,0)))*IF(Number!$B48="",1,_xlfn.NORM.DIST(Number!$B48,Pars!B$92,Pars!B$97,FALSE))*IF('Pick Any'!$B48="",1,IF('Pick Any'!$B48=1,Pars!B$142,1-Pars!B$142))*IF('Pick Any'!$C48="",1,IF('Pick Any'!$C48=1,Pars!B$143,1-Pars!B$143))*IF('Number - Multi'!$B48="",1,_xlfn.NORM.DIST('Number - Multi'!$B48,Pars!B$149,Pars!B$155,FALSE))*IF('Number - Multi'!$C48="",1,_xlfn.NORM.DIST('Number - Multi'!$C48,Pars!B$150,Pars!B$156,FALSE))*IF(ISERROR(MATCH('Pick One Multi'!$B48,Pars!$A$210:$A$213,0)),1,INDEX(Pars!B$210:B$213,MATCH('Pick One Multi'!$B48,Pars!$A$210:$A$213,0)))*IF(ISERROR(MATCH('Pick One Multi'!$C48,Pars!$A$218:$A$220,0)),1,INDEX(Pars!B$218:B$220,MATCH('Pick One Multi'!$C48,Pars!$A$218:$A$220,0)))</f>
        <v>0.17459497410728331</v>
      </c>
      <c r="C48">
        <f>INDEX(Pars!$B$61:$B$64,Calculations!C$2)*IF(ISERROR(MATCH('Pick One'!$B48,Pars!$A$77:$A$86,0)),1,INDEX(Pars!C$77:C$86,MATCH('Pick One'!$B48,Pars!$A$77:$A$86,0)))*IF(Number!$B48="",1,_xlfn.NORM.DIST(Number!$B48,Pars!C$92,Pars!C$97,FALSE))*IF('Pick Any'!$B48="",1,IF('Pick Any'!$B48=1,Pars!C$142,1-Pars!C$142))*IF('Pick Any'!$C48="",1,IF('Pick Any'!$C48=1,Pars!C$143,1-Pars!C$143))*IF('Number - Multi'!$B48="",1,_xlfn.NORM.DIST('Number - Multi'!$B48,Pars!C$149,Pars!C$155,FALSE))*IF('Number - Multi'!$C48="",1,_xlfn.NORM.DIST('Number - Multi'!$C48,Pars!C$150,Pars!C$156,FALSE))*IF(ISERROR(MATCH('Pick One Multi'!$B48,Pars!$A$210:$A$213,0)),1,INDEX(Pars!C$210:C$213,MATCH('Pick One Multi'!$B48,Pars!$A$210:$A$213,0)))*IF(ISERROR(MATCH('Pick One Multi'!$C48,Pars!$A$218:$A$220,0)),1,INDEX(Pars!C$218:C$220,MATCH('Pick One Multi'!$C48,Pars!$A$218:$A$220,0)))</f>
        <v>3.3727727855947603E-4</v>
      </c>
      <c r="D48">
        <f>INDEX(Pars!$B$61:$B$64,Calculations!D$2)*IF(ISERROR(MATCH('Pick One'!$B48,Pars!$A$77:$A$86,0)),1,INDEX(Pars!D$77:D$86,MATCH('Pick One'!$B48,Pars!$A$77:$A$86,0)))*IF(Number!$B48="",1,_xlfn.NORM.DIST(Number!$B48,Pars!D$92,Pars!D$97,FALSE))*IF('Pick Any'!$B48="",1,IF('Pick Any'!$B48=1,Pars!D$142,1-Pars!D$142))*IF('Pick Any'!$C48="",1,IF('Pick Any'!$C48=1,Pars!D$143,1-Pars!D$143))*IF('Number - Multi'!$B48="",1,_xlfn.NORM.DIST('Number - Multi'!$B48,Pars!D$149,Pars!D$155,FALSE))*IF('Number - Multi'!$C48="",1,_xlfn.NORM.DIST('Number - Multi'!$C48,Pars!D$150,Pars!D$156,FALSE))*IF(ISERROR(MATCH('Pick One Multi'!$B48,Pars!$A$210:$A$213,0)),1,INDEX(Pars!D$210:D$213,MATCH('Pick One Multi'!$B48,Pars!$A$210:$A$213,0)))*IF(ISERROR(MATCH('Pick One Multi'!$C48,Pars!$A$218:$A$220,0)),1,INDEX(Pars!D$218:D$220,MATCH('Pick One Multi'!$C48,Pars!$A$218:$A$220,0)))</f>
        <v>3.0842129442568283E-3</v>
      </c>
      <c r="E48">
        <f>INDEX(Pars!$B$61:$B$64,Calculations!E$2)*IF(ISERROR(MATCH('Pick One'!$B48,Pars!$A$77:$A$86,0)),1,INDEX(Pars!E$77:E$86,MATCH('Pick One'!$B48,Pars!$A$77:$A$86,0)))*IF(Number!$B48="",1,_xlfn.NORM.DIST(Number!$B48,Pars!E$92,Pars!E$97,FALSE))*IF('Pick Any'!$B48="",1,IF('Pick Any'!$B48=1,Pars!E$142,1-Pars!E$142))*IF('Pick Any'!$C48="",1,IF('Pick Any'!$C48=1,Pars!E$143,1-Pars!E$143))*IF('Number - Multi'!$B48="",1,_xlfn.NORM.DIST('Number - Multi'!$B48,Pars!E$149,Pars!E$155,FALSE))*IF('Number - Multi'!$C48="",1,_xlfn.NORM.DIST('Number - Multi'!$C48,Pars!E$150,Pars!E$156,FALSE))*IF(ISERROR(MATCH('Pick One Multi'!$B48,Pars!$A$210:$A$213,0)),1,INDEX(Pars!E$210:E$213,MATCH('Pick One Multi'!$B48,Pars!$A$210:$A$213,0)))*IF(ISERROR(MATCH('Pick One Multi'!$C48,Pars!$A$218:$A$220,0)),1,INDEX(Pars!E$218:E$220,MATCH('Pick One Multi'!$C48,Pars!$A$218:$A$220,0)))</f>
        <v>1.2090696510899256E-4</v>
      </c>
      <c r="G48">
        <f t="shared" si="3"/>
        <v>0.1781373712952086</v>
      </c>
      <c r="I48" s="8">
        <f t="shared" si="4"/>
        <v>0.98011423901582762</v>
      </c>
      <c r="J48" s="8">
        <f t="shared" si="0"/>
        <v>1.8933549771571591E-3</v>
      </c>
      <c r="K48" s="8">
        <f t="shared" si="1"/>
        <v>1.7313677202217617E-2</v>
      </c>
      <c r="L48" s="8">
        <f t="shared" si="2"/>
        <v>6.7872880479765232E-4</v>
      </c>
      <c r="N48" s="9">
        <f t="shared" si="5"/>
        <v>0.98011423901582762</v>
      </c>
      <c r="O48" s="9"/>
      <c r="P48" s="10">
        <f t="shared" si="6"/>
        <v>1</v>
      </c>
    </row>
    <row r="49" spans="1:16" x14ac:dyDescent="0.25">
      <c r="A49" s="2" t="s">
        <v>119</v>
      </c>
      <c r="B49">
        <f>INDEX(Pars!$B$61:$B$64,Calculations!B$2)*IF(ISERROR(MATCH('Pick One'!$B49,Pars!$A$77:$A$86,0)),1,INDEX(Pars!B$77:B$86,MATCH('Pick One'!$B49,Pars!$A$77:$A$86,0)))*IF(Number!$B49="",1,_xlfn.NORM.DIST(Number!$B49,Pars!B$92,Pars!B$97,FALSE))*IF('Pick Any'!$B49="",1,IF('Pick Any'!$B49=1,Pars!B$142,1-Pars!B$142))*IF('Pick Any'!$C49="",1,IF('Pick Any'!$C49=1,Pars!B$143,1-Pars!B$143))*IF('Number - Multi'!$B49="",1,_xlfn.NORM.DIST('Number - Multi'!$B49,Pars!B$149,Pars!B$155,FALSE))*IF('Number - Multi'!$C49="",1,_xlfn.NORM.DIST('Number - Multi'!$C49,Pars!B$150,Pars!B$156,FALSE))*IF(ISERROR(MATCH('Pick One Multi'!$B49,Pars!$A$210:$A$213,0)),1,INDEX(Pars!B$210:B$213,MATCH('Pick One Multi'!$B49,Pars!$A$210:$A$213,0)))*IF(ISERROR(MATCH('Pick One Multi'!$C49,Pars!$A$218:$A$220,0)),1,INDEX(Pars!B$218:B$220,MATCH('Pick One Multi'!$C49,Pars!$A$218:$A$220,0)))</f>
        <v>0</v>
      </c>
      <c r="C49">
        <f>INDEX(Pars!$B$61:$B$64,Calculations!C$2)*IF(ISERROR(MATCH('Pick One'!$B49,Pars!$A$77:$A$86,0)),1,INDEX(Pars!C$77:C$86,MATCH('Pick One'!$B49,Pars!$A$77:$A$86,0)))*IF(Number!$B49="",1,_xlfn.NORM.DIST(Number!$B49,Pars!C$92,Pars!C$97,FALSE))*IF('Pick Any'!$B49="",1,IF('Pick Any'!$B49=1,Pars!C$142,1-Pars!C$142))*IF('Pick Any'!$C49="",1,IF('Pick Any'!$C49=1,Pars!C$143,1-Pars!C$143))*IF('Number - Multi'!$B49="",1,_xlfn.NORM.DIST('Number - Multi'!$B49,Pars!C$149,Pars!C$155,FALSE))*IF('Number - Multi'!$C49="",1,_xlfn.NORM.DIST('Number - Multi'!$C49,Pars!C$150,Pars!C$156,FALSE))*IF(ISERROR(MATCH('Pick One Multi'!$B49,Pars!$A$210:$A$213,0)),1,INDEX(Pars!C$210:C$213,MATCH('Pick One Multi'!$B49,Pars!$A$210:$A$213,0)))*IF(ISERROR(MATCH('Pick One Multi'!$C49,Pars!$A$218:$A$220,0)),1,INDEX(Pars!C$218:C$220,MATCH('Pick One Multi'!$C49,Pars!$A$218:$A$220,0)))</f>
        <v>1.3670886050587894E-8</v>
      </c>
      <c r="D49">
        <f>INDEX(Pars!$B$61:$B$64,Calculations!D$2)*IF(ISERROR(MATCH('Pick One'!$B49,Pars!$A$77:$A$86,0)),1,INDEX(Pars!D$77:D$86,MATCH('Pick One'!$B49,Pars!$A$77:$A$86,0)))*IF(Number!$B49="",1,_xlfn.NORM.DIST(Number!$B49,Pars!D$92,Pars!D$97,FALSE))*IF('Pick Any'!$B49="",1,IF('Pick Any'!$B49=1,Pars!D$142,1-Pars!D$142))*IF('Pick Any'!$C49="",1,IF('Pick Any'!$C49=1,Pars!D$143,1-Pars!D$143))*IF('Number - Multi'!$B49="",1,_xlfn.NORM.DIST('Number - Multi'!$B49,Pars!D$149,Pars!D$155,FALSE))*IF('Number - Multi'!$C49="",1,_xlfn.NORM.DIST('Number - Multi'!$C49,Pars!D$150,Pars!D$156,FALSE))*IF(ISERROR(MATCH('Pick One Multi'!$B49,Pars!$A$210:$A$213,0)),1,INDEX(Pars!D$210:D$213,MATCH('Pick One Multi'!$B49,Pars!$A$210:$A$213,0)))*IF(ISERROR(MATCH('Pick One Multi'!$C49,Pars!$A$218:$A$220,0)),1,INDEX(Pars!D$218:D$220,MATCH('Pick One Multi'!$C49,Pars!$A$218:$A$220,0)))</f>
        <v>1.6279227235621873E-2</v>
      </c>
      <c r="E49">
        <f>INDEX(Pars!$B$61:$B$64,Calculations!E$2)*IF(ISERROR(MATCH('Pick One'!$B49,Pars!$A$77:$A$86,0)),1,INDEX(Pars!E$77:E$86,MATCH('Pick One'!$B49,Pars!$A$77:$A$86,0)))*IF(Number!$B49="",1,_xlfn.NORM.DIST(Number!$B49,Pars!E$92,Pars!E$97,FALSE))*IF('Pick Any'!$B49="",1,IF('Pick Any'!$B49=1,Pars!E$142,1-Pars!E$142))*IF('Pick Any'!$C49="",1,IF('Pick Any'!$C49=1,Pars!E$143,1-Pars!E$143))*IF('Number - Multi'!$B49="",1,_xlfn.NORM.DIST('Number - Multi'!$B49,Pars!E$149,Pars!E$155,FALSE))*IF('Number - Multi'!$C49="",1,_xlfn.NORM.DIST('Number - Multi'!$C49,Pars!E$150,Pars!E$156,FALSE))*IF(ISERROR(MATCH('Pick One Multi'!$B49,Pars!$A$210:$A$213,0)),1,INDEX(Pars!E$210:E$213,MATCH('Pick One Multi'!$B49,Pars!$A$210:$A$213,0)))*IF(ISERROR(MATCH('Pick One Multi'!$C49,Pars!$A$218:$A$220,0)),1,INDEX(Pars!E$218:E$220,MATCH('Pick One Multi'!$C49,Pars!$A$218:$A$220,0)))</f>
        <v>3.0458831371268696E-4</v>
      </c>
      <c r="G49">
        <f t="shared" si="3"/>
        <v>1.658382922022061E-2</v>
      </c>
      <c r="I49" s="8">
        <f t="shared" si="4"/>
        <v>0</v>
      </c>
      <c r="J49" s="8">
        <f t="shared" si="0"/>
        <v>8.2435038790191022E-7</v>
      </c>
      <c r="K49" s="8">
        <f t="shared" si="1"/>
        <v>0.98163259036535799</v>
      </c>
      <c r="L49" s="8">
        <f t="shared" si="2"/>
        <v>1.8366585284254097E-2</v>
      </c>
      <c r="N49" s="9">
        <f t="shared" si="5"/>
        <v>0.98163259036535799</v>
      </c>
      <c r="O49" s="9"/>
      <c r="P49" s="10">
        <f t="shared" si="6"/>
        <v>3</v>
      </c>
    </row>
    <row r="50" spans="1:16" x14ac:dyDescent="0.25">
      <c r="A50" s="2" t="s">
        <v>120</v>
      </c>
      <c r="B50">
        <f>INDEX(Pars!$B$61:$B$64,Calculations!B$2)*IF(ISERROR(MATCH('Pick One'!$B50,Pars!$A$77:$A$86,0)),1,INDEX(Pars!B$77:B$86,MATCH('Pick One'!$B50,Pars!$A$77:$A$86,0)))*IF(Number!$B50="",1,_xlfn.NORM.DIST(Number!$B50,Pars!B$92,Pars!B$97,FALSE))*IF('Pick Any'!$B50="",1,IF('Pick Any'!$B50=1,Pars!B$142,1-Pars!B$142))*IF('Pick Any'!$C50="",1,IF('Pick Any'!$C50=1,Pars!B$143,1-Pars!B$143))*IF('Number - Multi'!$B50="",1,_xlfn.NORM.DIST('Number - Multi'!$B50,Pars!B$149,Pars!B$155,FALSE))*IF('Number - Multi'!$C50="",1,_xlfn.NORM.DIST('Number - Multi'!$C50,Pars!B$150,Pars!B$156,FALSE))*IF(ISERROR(MATCH('Pick One Multi'!$B50,Pars!$A$210:$A$213,0)),1,INDEX(Pars!B$210:B$213,MATCH('Pick One Multi'!$B50,Pars!$A$210:$A$213,0)))*IF(ISERROR(MATCH('Pick One Multi'!$C50,Pars!$A$218:$A$220,0)),1,INDEX(Pars!B$218:B$220,MATCH('Pick One Multi'!$C50,Pars!$A$218:$A$220,0)))</f>
        <v>1.9341327169472761E-2</v>
      </c>
      <c r="C50">
        <f>INDEX(Pars!$B$61:$B$64,Calculations!C$2)*IF(ISERROR(MATCH('Pick One'!$B50,Pars!$A$77:$A$86,0)),1,INDEX(Pars!C$77:C$86,MATCH('Pick One'!$B50,Pars!$A$77:$A$86,0)))*IF(Number!$B50="",1,_xlfn.NORM.DIST(Number!$B50,Pars!C$92,Pars!C$97,FALSE))*IF('Pick Any'!$B50="",1,IF('Pick Any'!$B50=1,Pars!C$142,1-Pars!C$142))*IF('Pick Any'!$C50="",1,IF('Pick Any'!$C50=1,Pars!C$143,1-Pars!C$143))*IF('Number - Multi'!$B50="",1,_xlfn.NORM.DIST('Number - Multi'!$B50,Pars!C$149,Pars!C$155,FALSE))*IF('Number - Multi'!$C50="",1,_xlfn.NORM.DIST('Number - Multi'!$C50,Pars!C$150,Pars!C$156,FALSE))*IF(ISERROR(MATCH('Pick One Multi'!$B50,Pars!$A$210:$A$213,0)),1,INDEX(Pars!C$210:C$213,MATCH('Pick One Multi'!$B50,Pars!$A$210:$A$213,0)))*IF(ISERROR(MATCH('Pick One Multi'!$C50,Pars!$A$218:$A$220,0)),1,INDEX(Pars!C$218:C$220,MATCH('Pick One Multi'!$C50,Pars!$A$218:$A$220,0)))</f>
        <v>8.5914155258787327E-3</v>
      </c>
      <c r="D50">
        <f>INDEX(Pars!$B$61:$B$64,Calculations!D$2)*IF(ISERROR(MATCH('Pick One'!$B50,Pars!$A$77:$A$86,0)),1,INDEX(Pars!D$77:D$86,MATCH('Pick One'!$B50,Pars!$A$77:$A$86,0)))*IF(Number!$B50="",1,_xlfn.NORM.DIST(Number!$B50,Pars!D$92,Pars!D$97,FALSE))*IF('Pick Any'!$B50="",1,IF('Pick Any'!$B50=1,Pars!D$142,1-Pars!D$142))*IF('Pick Any'!$C50="",1,IF('Pick Any'!$C50=1,Pars!D$143,1-Pars!D$143))*IF('Number - Multi'!$B50="",1,_xlfn.NORM.DIST('Number - Multi'!$B50,Pars!D$149,Pars!D$155,FALSE))*IF('Number - Multi'!$C50="",1,_xlfn.NORM.DIST('Number - Multi'!$C50,Pars!D$150,Pars!D$156,FALSE))*IF(ISERROR(MATCH('Pick One Multi'!$B50,Pars!$A$210:$A$213,0)),1,INDEX(Pars!D$210:D$213,MATCH('Pick One Multi'!$B50,Pars!$A$210:$A$213,0)))*IF(ISERROR(MATCH('Pick One Multi'!$C50,Pars!$A$218:$A$220,0)),1,INDEX(Pars!D$218:D$220,MATCH('Pick One Multi'!$C50,Pars!$A$218:$A$220,0)))</f>
        <v>3.1527087076585144E-4</v>
      </c>
      <c r="E50">
        <f>INDEX(Pars!$B$61:$B$64,Calculations!E$2)*IF(ISERROR(MATCH('Pick One'!$B50,Pars!$A$77:$A$86,0)),1,INDEX(Pars!E$77:E$86,MATCH('Pick One'!$B50,Pars!$A$77:$A$86,0)))*IF(Number!$B50="",1,_xlfn.NORM.DIST(Number!$B50,Pars!E$92,Pars!E$97,FALSE))*IF('Pick Any'!$B50="",1,IF('Pick Any'!$B50=1,Pars!E$142,1-Pars!E$142))*IF('Pick Any'!$C50="",1,IF('Pick Any'!$C50=1,Pars!E$143,1-Pars!E$143))*IF('Number - Multi'!$B50="",1,_xlfn.NORM.DIST('Number - Multi'!$B50,Pars!E$149,Pars!E$155,FALSE))*IF('Number - Multi'!$C50="",1,_xlfn.NORM.DIST('Number - Multi'!$C50,Pars!E$150,Pars!E$156,FALSE))*IF(ISERROR(MATCH('Pick One Multi'!$B50,Pars!$A$210:$A$213,0)),1,INDEX(Pars!E$210:E$213,MATCH('Pick One Multi'!$B50,Pars!$A$210:$A$213,0)))*IF(ISERROR(MATCH('Pick One Multi'!$C50,Pars!$A$218:$A$220,0)),1,INDEX(Pars!E$218:E$220,MATCH('Pick One Multi'!$C50,Pars!$A$218:$A$220,0)))</f>
        <v>1.9945209184149135E-5</v>
      </c>
      <c r="G50">
        <f t="shared" si="3"/>
        <v>2.8267958775301496E-2</v>
      </c>
      <c r="I50" s="8">
        <f t="shared" si="4"/>
        <v>0.68421378859416682</v>
      </c>
      <c r="J50" s="8">
        <f t="shared" si="0"/>
        <v>0.30392769404295622</v>
      </c>
      <c r="K50" s="8">
        <f t="shared" si="1"/>
        <v>1.1152940800285602E-2</v>
      </c>
      <c r="L50" s="8">
        <f t="shared" si="2"/>
        <v>7.0557656259127638E-4</v>
      </c>
      <c r="N50" s="9">
        <f t="shared" si="5"/>
        <v>0.68421378859416682</v>
      </c>
      <c r="O50" s="9"/>
      <c r="P50" s="10">
        <f t="shared" si="6"/>
        <v>1</v>
      </c>
    </row>
    <row r="51" spans="1:16" x14ac:dyDescent="0.25">
      <c r="A51" s="2" t="s">
        <v>121</v>
      </c>
      <c r="B51">
        <f>INDEX(Pars!$B$61:$B$64,Calculations!B$2)*IF(ISERROR(MATCH('Pick One'!$B51,Pars!$A$77:$A$86,0)),1,INDEX(Pars!B$77:B$86,MATCH('Pick One'!$B51,Pars!$A$77:$A$86,0)))*IF(Number!$B51="",1,_xlfn.NORM.DIST(Number!$B51,Pars!B$92,Pars!B$97,FALSE))*IF('Pick Any'!$B51="",1,IF('Pick Any'!$B51=1,Pars!B$142,1-Pars!B$142))*IF('Pick Any'!$C51="",1,IF('Pick Any'!$C51=1,Pars!B$143,1-Pars!B$143))*IF('Number - Multi'!$B51="",1,_xlfn.NORM.DIST('Number - Multi'!$B51,Pars!B$149,Pars!B$155,FALSE))*IF('Number - Multi'!$C51="",1,_xlfn.NORM.DIST('Number - Multi'!$C51,Pars!B$150,Pars!B$156,FALSE))*IF(ISERROR(MATCH('Pick One Multi'!$B51,Pars!$A$210:$A$213,0)),1,INDEX(Pars!B$210:B$213,MATCH('Pick One Multi'!$B51,Pars!$A$210:$A$213,0)))*IF(ISERROR(MATCH('Pick One Multi'!$C51,Pars!$A$218:$A$220,0)),1,INDEX(Pars!B$218:B$220,MATCH('Pick One Multi'!$C51,Pars!$A$218:$A$220,0)))</f>
        <v>0</v>
      </c>
      <c r="C51">
        <f>INDEX(Pars!$B$61:$B$64,Calculations!C$2)*IF(ISERROR(MATCH('Pick One'!$B51,Pars!$A$77:$A$86,0)),1,INDEX(Pars!C$77:C$86,MATCH('Pick One'!$B51,Pars!$A$77:$A$86,0)))*IF(Number!$B51="",1,_xlfn.NORM.DIST(Number!$B51,Pars!C$92,Pars!C$97,FALSE))*IF('Pick Any'!$B51="",1,IF('Pick Any'!$B51=1,Pars!C$142,1-Pars!C$142))*IF('Pick Any'!$C51="",1,IF('Pick Any'!$C51=1,Pars!C$143,1-Pars!C$143))*IF('Number - Multi'!$B51="",1,_xlfn.NORM.DIST('Number - Multi'!$B51,Pars!C$149,Pars!C$155,FALSE))*IF('Number - Multi'!$C51="",1,_xlfn.NORM.DIST('Number - Multi'!$C51,Pars!C$150,Pars!C$156,FALSE))*IF(ISERROR(MATCH('Pick One Multi'!$B51,Pars!$A$210:$A$213,0)),1,INDEX(Pars!C$210:C$213,MATCH('Pick One Multi'!$B51,Pars!$A$210:$A$213,0)))*IF(ISERROR(MATCH('Pick One Multi'!$C51,Pars!$A$218:$A$220,0)),1,INDEX(Pars!C$218:C$220,MATCH('Pick One Multi'!$C51,Pars!$A$218:$A$220,0)))</f>
        <v>3.6014233561703426E-2</v>
      </c>
      <c r="D51">
        <f>INDEX(Pars!$B$61:$B$64,Calculations!D$2)*IF(ISERROR(MATCH('Pick One'!$B51,Pars!$A$77:$A$86,0)),1,INDEX(Pars!D$77:D$86,MATCH('Pick One'!$B51,Pars!$A$77:$A$86,0)))*IF(Number!$B51="",1,_xlfn.NORM.DIST(Number!$B51,Pars!D$92,Pars!D$97,FALSE))*IF('Pick Any'!$B51="",1,IF('Pick Any'!$B51=1,Pars!D$142,1-Pars!D$142))*IF('Pick Any'!$C51="",1,IF('Pick Any'!$C51=1,Pars!D$143,1-Pars!D$143))*IF('Number - Multi'!$B51="",1,_xlfn.NORM.DIST('Number - Multi'!$B51,Pars!D$149,Pars!D$155,FALSE))*IF('Number - Multi'!$C51="",1,_xlfn.NORM.DIST('Number - Multi'!$C51,Pars!D$150,Pars!D$156,FALSE))*IF(ISERROR(MATCH('Pick One Multi'!$B51,Pars!$A$210:$A$213,0)),1,INDEX(Pars!D$210:D$213,MATCH('Pick One Multi'!$B51,Pars!$A$210:$A$213,0)))*IF(ISERROR(MATCH('Pick One Multi'!$C51,Pars!$A$218:$A$220,0)),1,INDEX(Pars!D$218:D$220,MATCH('Pick One Multi'!$C51,Pars!$A$218:$A$220,0)))</f>
        <v>2.3086585218149119E-3</v>
      </c>
      <c r="E51">
        <f>INDEX(Pars!$B$61:$B$64,Calculations!E$2)*IF(ISERROR(MATCH('Pick One'!$B51,Pars!$A$77:$A$86,0)),1,INDEX(Pars!E$77:E$86,MATCH('Pick One'!$B51,Pars!$A$77:$A$86,0)))*IF(Number!$B51="",1,_xlfn.NORM.DIST(Number!$B51,Pars!E$92,Pars!E$97,FALSE))*IF('Pick Any'!$B51="",1,IF('Pick Any'!$B51=1,Pars!E$142,1-Pars!E$142))*IF('Pick Any'!$C51="",1,IF('Pick Any'!$C51=1,Pars!E$143,1-Pars!E$143))*IF('Number - Multi'!$B51="",1,_xlfn.NORM.DIST('Number - Multi'!$B51,Pars!E$149,Pars!E$155,FALSE))*IF('Number - Multi'!$C51="",1,_xlfn.NORM.DIST('Number - Multi'!$C51,Pars!E$150,Pars!E$156,FALSE))*IF(ISERROR(MATCH('Pick One Multi'!$B51,Pars!$A$210:$A$213,0)),1,INDEX(Pars!E$210:E$213,MATCH('Pick One Multi'!$B51,Pars!$A$210:$A$213,0)))*IF(ISERROR(MATCH('Pick One Multi'!$C51,Pars!$A$218:$A$220,0)),1,INDEX(Pars!E$218:E$220,MATCH('Pick One Multi'!$C51,Pars!$A$218:$A$220,0)))</f>
        <v>1.018314902713377E-4</v>
      </c>
      <c r="G51">
        <f t="shared" si="3"/>
        <v>3.8424723573789676E-2</v>
      </c>
      <c r="I51" s="8">
        <f t="shared" si="4"/>
        <v>0</v>
      </c>
      <c r="J51" s="8">
        <f t="shared" si="0"/>
        <v>0.93726721267214275</v>
      </c>
      <c r="K51" s="8">
        <f t="shared" si="1"/>
        <v>6.0082631886249849E-2</v>
      </c>
      <c r="L51" s="8">
        <f t="shared" si="2"/>
        <v>2.65015544160737E-3</v>
      </c>
      <c r="N51" s="9">
        <f t="shared" si="5"/>
        <v>0.93726721267214275</v>
      </c>
      <c r="O51" s="9"/>
      <c r="P51" s="10">
        <f t="shared" si="6"/>
        <v>2</v>
      </c>
    </row>
    <row r="52" spans="1:16" x14ac:dyDescent="0.25">
      <c r="A52" s="2" t="s">
        <v>122</v>
      </c>
      <c r="B52">
        <f>INDEX(Pars!$B$61:$B$64,Calculations!B$2)*IF(ISERROR(MATCH('Pick One'!$B52,Pars!$A$77:$A$86,0)),1,INDEX(Pars!B$77:B$86,MATCH('Pick One'!$B52,Pars!$A$77:$A$86,0)))*IF(Number!$B52="",1,_xlfn.NORM.DIST(Number!$B52,Pars!B$92,Pars!B$97,FALSE))*IF('Pick Any'!$B52="",1,IF('Pick Any'!$B52=1,Pars!B$142,1-Pars!B$142))*IF('Pick Any'!$C52="",1,IF('Pick Any'!$C52=1,Pars!B$143,1-Pars!B$143))*IF('Number - Multi'!$B52="",1,_xlfn.NORM.DIST('Number - Multi'!$B52,Pars!B$149,Pars!B$155,FALSE))*IF('Number - Multi'!$C52="",1,_xlfn.NORM.DIST('Number - Multi'!$C52,Pars!B$150,Pars!B$156,FALSE))*IF(ISERROR(MATCH('Pick One Multi'!$B52,Pars!$A$210:$A$213,0)),1,INDEX(Pars!B$210:B$213,MATCH('Pick One Multi'!$B52,Pars!$A$210:$A$213,0)))*IF(ISERROR(MATCH('Pick One Multi'!$C52,Pars!$A$218:$A$220,0)),1,INDEX(Pars!B$218:B$220,MATCH('Pick One Multi'!$C52,Pars!$A$218:$A$220,0)))</f>
        <v>7.093688109341692E-2</v>
      </c>
      <c r="C52">
        <f>INDEX(Pars!$B$61:$B$64,Calculations!C$2)*IF(ISERROR(MATCH('Pick One'!$B52,Pars!$A$77:$A$86,0)),1,INDEX(Pars!C$77:C$86,MATCH('Pick One'!$B52,Pars!$A$77:$A$86,0)))*IF(Number!$B52="",1,_xlfn.NORM.DIST(Number!$B52,Pars!C$92,Pars!C$97,FALSE))*IF('Pick Any'!$B52="",1,IF('Pick Any'!$B52=1,Pars!C$142,1-Pars!C$142))*IF('Pick Any'!$C52="",1,IF('Pick Any'!$C52=1,Pars!C$143,1-Pars!C$143))*IF('Number - Multi'!$B52="",1,_xlfn.NORM.DIST('Number - Multi'!$B52,Pars!C$149,Pars!C$155,FALSE))*IF('Number - Multi'!$C52="",1,_xlfn.NORM.DIST('Number - Multi'!$C52,Pars!C$150,Pars!C$156,FALSE))*IF(ISERROR(MATCH('Pick One Multi'!$B52,Pars!$A$210:$A$213,0)),1,INDEX(Pars!C$210:C$213,MATCH('Pick One Multi'!$B52,Pars!$A$210:$A$213,0)))*IF(ISERROR(MATCH('Pick One Multi'!$C52,Pars!$A$218:$A$220,0)),1,INDEX(Pars!C$218:C$220,MATCH('Pick One Multi'!$C52,Pars!$A$218:$A$220,0)))</f>
        <v>1.8101242862312113E-4</v>
      </c>
      <c r="D52">
        <f>INDEX(Pars!$B$61:$B$64,Calculations!D$2)*IF(ISERROR(MATCH('Pick One'!$B52,Pars!$A$77:$A$86,0)),1,INDEX(Pars!D$77:D$86,MATCH('Pick One'!$B52,Pars!$A$77:$A$86,0)))*IF(Number!$B52="",1,_xlfn.NORM.DIST(Number!$B52,Pars!D$92,Pars!D$97,FALSE))*IF('Pick Any'!$B52="",1,IF('Pick Any'!$B52=1,Pars!D$142,1-Pars!D$142))*IF('Pick Any'!$C52="",1,IF('Pick Any'!$C52=1,Pars!D$143,1-Pars!D$143))*IF('Number - Multi'!$B52="",1,_xlfn.NORM.DIST('Number - Multi'!$B52,Pars!D$149,Pars!D$155,FALSE))*IF('Number - Multi'!$C52="",1,_xlfn.NORM.DIST('Number - Multi'!$C52,Pars!D$150,Pars!D$156,FALSE))*IF(ISERROR(MATCH('Pick One Multi'!$B52,Pars!$A$210:$A$213,0)),1,INDEX(Pars!D$210:D$213,MATCH('Pick One Multi'!$B52,Pars!$A$210:$A$213,0)))*IF(ISERROR(MATCH('Pick One Multi'!$C52,Pars!$A$218:$A$220,0)),1,INDEX(Pars!D$218:D$220,MATCH('Pick One Multi'!$C52,Pars!$A$218:$A$220,0)))</f>
        <v>0</v>
      </c>
      <c r="E52">
        <f>INDEX(Pars!$B$61:$B$64,Calculations!E$2)*IF(ISERROR(MATCH('Pick One'!$B52,Pars!$A$77:$A$86,0)),1,INDEX(Pars!E$77:E$86,MATCH('Pick One'!$B52,Pars!$A$77:$A$86,0)))*IF(Number!$B52="",1,_xlfn.NORM.DIST(Number!$B52,Pars!E$92,Pars!E$97,FALSE))*IF('Pick Any'!$B52="",1,IF('Pick Any'!$B52=1,Pars!E$142,1-Pars!E$142))*IF('Pick Any'!$C52="",1,IF('Pick Any'!$C52=1,Pars!E$143,1-Pars!E$143))*IF('Number - Multi'!$B52="",1,_xlfn.NORM.DIST('Number - Multi'!$B52,Pars!E$149,Pars!E$155,FALSE))*IF('Number - Multi'!$C52="",1,_xlfn.NORM.DIST('Number - Multi'!$C52,Pars!E$150,Pars!E$156,FALSE))*IF(ISERROR(MATCH('Pick One Multi'!$B52,Pars!$A$210:$A$213,0)),1,INDEX(Pars!E$210:E$213,MATCH('Pick One Multi'!$B52,Pars!$A$210:$A$213,0)))*IF(ISERROR(MATCH('Pick One Multi'!$C52,Pars!$A$218:$A$220,0)),1,INDEX(Pars!E$218:E$220,MATCH('Pick One Multi'!$C52,Pars!$A$218:$A$220,0)))</f>
        <v>5.9697513461506617E-3</v>
      </c>
      <c r="G52">
        <f t="shared" si="3"/>
        <v>7.7087644868190697E-2</v>
      </c>
      <c r="I52" s="8">
        <f t="shared" si="4"/>
        <v>0.92021077067160717</v>
      </c>
      <c r="J52" s="8">
        <f t="shared" si="0"/>
        <v>2.3481380048985486E-3</v>
      </c>
      <c r="K52" s="8">
        <f t="shared" si="1"/>
        <v>0</v>
      </c>
      <c r="L52" s="8">
        <f t="shared" si="2"/>
        <v>7.7441091323494415E-2</v>
      </c>
      <c r="N52" s="9">
        <f t="shared" si="5"/>
        <v>0.92021077067160717</v>
      </c>
      <c r="O52" s="9"/>
      <c r="P52" s="10">
        <f t="shared" si="6"/>
        <v>1</v>
      </c>
    </row>
    <row r="53" spans="1:16" x14ac:dyDescent="0.25">
      <c r="A53" s="2" t="s">
        <v>123</v>
      </c>
      <c r="B53">
        <f>INDEX(Pars!$B$61:$B$64,Calculations!B$2)*IF(ISERROR(MATCH('Pick One'!$B53,Pars!$A$77:$A$86,0)),1,INDEX(Pars!B$77:B$86,MATCH('Pick One'!$B53,Pars!$A$77:$A$86,0)))*IF(Number!$B53="",1,_xlfn.NORM.DIST(Number!$B53,Pars!B$92,Pars!B$97,FALSE))*IF('Pick Any'!$B53="",1,IF('Pick Any'!$B53=1,Pars!B$142,1-Pars!B$142))*IF('Pick Any'!$C53="",1,IF('Pick Any'!$C53=1,Pars!B$143,1-Pars!B$143))*IF('Number - Multi'!$B53="",1,_xlfn.NORM.DIST('Number - Multi'!$B53,Pars!B$149,Pars!B$155,FALSE))*IF('Number - Multi'!$C53="",1,_xlfn.NORM.DIST('Number - Multi'!$C53,Pars!B$150,Pars!B$156,FALSE))*IF(ISERROR(MATCH('Pick One Multi'!$B53,Pars!$A$210:$A$213,0)),1,INDEX(Pars!B$210:B$213,MATCH('Pick One Multi'!$B53,Pars!$A$210:$A$213,0)))*IF(ISERROR(MATCH('Pick One Multi'!$C53,Pars!$A$218:$A$220,0)),1,INDEX(Pars!B$218:B$220,MATCH('Pick One Multi'!$C53,Pars!$A$218:$A$220,0)))</f>
        <v>0</v>
      </c>
      <c r="C53">
        <f>INDEX(Pars!$B$61:$B$64,Calculations!C$2)*IF(ISERROR(MATCH('Pick One'!$B53,Pars!$A$77:$A$86,0)),1,INDEX(Pars!C$77:C$86,MATCH('Pick One'!$B53,Pars!$A$77:$A$86,0)))*IF(Number!$B53="",1,_xlfn.NORM.DIST(Number!$B53,Pars!C$92,Pars!C$97,FALSE))*IF('Pick Any'!$B53="",1,IF('Pick Any'!$B53=1,Pars!C$142,1-Pars!C$142))*IF('Pick Any'!$C53="",1,IF('Pick Any'!$C53=1,Pars!C$143,1-Pars!C$143))*IF('Number - Multi'!$B53="",1,_xlfn.NORM.DIST('Number - Multi'!$B53,Pars!C$149,Pars!C$155,FALSE))*IF('Number - Multi'!$C53="",1,_xlfn.NORM.DIST('Number - Multi'!$C53,Pars!C$150,Pars!C$156,FALSE))*IF(ISERROR(MATCH('Pick One Multi'!$B53,Pars!$A$210:$A$213,0)),1,INDEX(Pars!C$210:C$213,MATCH('Pick One Multi'!$B53,Pars!$A$210:$A$213,0)))*IF(ISERROR(MATCH('Pick One Multi'!$C53,Pars!$A$218:$A$220,0)),1,INDEX(Pars!C$218:C$220,MATCH('Pick One Multi'!$C53,Pars!$A$218:$A$220,0)))</f>
        <v>4.7562593111096382E-6</v>
      </c>
      <c r="D53">
        <f>INDEX(Pars!$B$61:$B$64,Calculations!D$2)*IF(ISERROR(MATCH('Pick One'!$B53,Pars!$A$77:$A$86,0)),1,INDEX(Pars!D$77:D$86,MATCH('Pick One'!$B53,Pars!$A$77:$A$86,0)))*IF(Number!$B53="",1,_xlfn.NORM.DIST(Number!$B53,Pars!D$92,Pars!D$97,FALSE))*IF('Pick Any'!$B53="",1,IF('Pick Any'!$B53=1,Pars!D$142,1-Pars!D$142))*IF('Pick Any'!$C53="",1,IF('Pick Any'!$C53=1,Pars!D$143,1-Pars!D$143))*IF('Number - Multi'!$B53="",1,_xlfn.NORM.DIST('Number - Multi'!$B53,Pars!D$149,Pars!D$155,FALSE))*IF('Number - Multi'!$C53="",1,_xlfn.NORM.DIST('Number - Multi'!$C53,Pars!D$150,Pars!D$156,FALSE))*IF(ISERROR(MATCH('Pick One Multi'!$B53,Pars!$A$210:$A$213,0)),1,INDEX(Pars!D$210:D$213,MATCH('Pick One Multi'!$B53,Pars!$A$210:$A$213,0)))*IF(ISERROR(MATCH('Pick One Multi'!$C53,Pars!$A$218:$A$220,0)),1,INDEX(Pars!D$218:D$220,MATCH('Pick One Multi'!$C53,Pars!$A$218:$A$220,0)))</f>
        <v>8.5683496902256573E-3</v>
      </c>
      <c r="E53">
        <f>INDEX(Pars!$B$61:$B$64,Calculations!E$2)*IF(ISERROR(MATCH('Pick One'!$B53,Pars!$A$77:$A$86,0)),1,INDEX(Pars!E$77:E$86,MATCH('Pick One'!$B53,Pars!$A$77:$A$86,0)))*IF(Number!$B53="",1,_xlfn.NORM.DIST(Number!$B53,Pars!E$92,Pars!E$97,FALSE))*IF('Pick Any'!$B53="",1,IF('Pick Any'!$B53=1,Pars!E$142,1-Pars!E$142))*IF('Pick Any'!$C53="",1,IF('Pick Any'!$C53=1,Pars!E$143,1-Pars!E$143))*IF('Number - Multi'!$B53="",1,_xlfn.NORM.DIST('Number - Multi'!$B53,Pars!E$149,Pars!E$155,FALSE))*IF('Number - Multi'!$C53="",1,_xlfn.NORM.DIST('Number - Multi'!$C53,Pars!E$150,Pars!E$156,FALSE))*IF(ISERROR(MATCH('Pick One Multi'!$B53,Pars!$A$210:$A$213,0)),1,INDEX(Pars!E$210:E$213,MATCH('Pick One Multi'!$B53,Pars!$A$210:$A$213,0)))*IF(ISERROR(MATCH('Pick One Multi'!$C53,Pars!$A$218:$A$220,0)),1,INDEX(Pars!E$218:E$220,MATCH('Pick One Multi'!$C53,Pars!$A$218:$A$220,0)))</f>
        <v>2.1045318539348102E-3</v>
      </c>
      <c r="G53">
        <f t="shared" si="3"/>
        <v>1.0677637803471576E-2</v>
      </c>
      <c r="I53" s="8">
        <f t="shared" si="4"/>
        <v>0</v>
      </c>
      <c r="J53" s="8">
        <f t="shared" si="0"/>
        <v>4.4544115455604378E-4</v>
      </c>
      <c r="K53" s="8">
        <f t="shared" si="1"/>
        <v>0.8024574206328543</v>
      </c>
      <c r="L53" s="8">
        <f t="shared" si="2"/>
        <v>0.19709713821258973</v>
      </c>
      <c r="N53" s="9">
        <f t="shared" si="5"/>
        <v>0.8024574206328543</v>
      </c>
      <c r="O53" s="9"/>
      <c r="P53" s="10">
        <f t="shared" si="6"/>
        <v>3</v>
      </c>
    </row>
    <row r="54" spans="1:16" x14ac:dyDescent="0.25">
      <c r="A54" s="2" t="s">
        <v>124</v>
      </c>
      <c r="B54">
        <f>INDEX(Pars!$B$61:$B$64,Calculations!B$2)*IF(ISERROR(MATCH('Pick One'!$B54,Pars!$A$77:$A$86,0)),1,INDEX(Pars!B$77:B$86,MATCH('Pick One'!$B54,Pars!$A$77:$A$86,0)))*IF(Number!$B54="",1,_xlfn.NORM.DIST(Number!$B54,Pars!B$92,Pars!B$97,FALSE))*IF('Pick Any'!$B54="",1,IF('Pick Any'!$B54=1,Pars!B$142,1-Pars!B$142))*IF('Pick Any'!$C54="",1,IF('Pick Any'!$C54=1,Pars!B$143,1-Pars!B$143))*IF('Number - Multi'!$B54="",1,_xlfn.NORM.DIST('Number - Multi'!$B54,Pars!B$149,Pars!B$155,FALSE))*IF('Number - Multi'!$C54="",1,_xlfn.NORM.DIST('Number - Multi'!$C54,Pars!B$150,Pars!B$156,FALSE))*IF(ISERROR(MATCH('Pick One Multi'!$B54,Pars!$A$210:$A$213,0)),1,INDEX(Pars!B$210:B$213,MATCH('Pick One Multi'!$B54,Pars!$A$210:$A$213,0)))*IF(ISERROR(MATCH('Pick One Multi'!$C54,Pars!$A$218:$A$220,0)),1,INDEX(Pars!B$218:B$220,MATCH('Pick One Multi'!$C54,Pars!$A$218:$A$220,0)))</f>
        <v>7.2359985948299772E-5</v>
      </c>
      <c r="C54">
        <f>INDEX(Pars!$B$61:$B$64,Calculations!C$2)*IF(ISERROR(MATCH('Pick One'!$B54,Pars!$A$77:$A$86,0)),1,INDEX(Pars!C$77:C$86,MATCH('Pick One'!$B54,Pars!$A$77:$A$86,0)))*IF(Number!$B54="",1,_xlfn.NORM.DIST(Number!$B54,Pars!C$92,Pars!C$97,FALSE))*IF('Pick Any'!$B54="",1,IF('Pick Any'!$B54=1,Pars!C$142,1-Pars!C$142))*IF('Pick Any'!$C54="",1,IF('Pick Any'!$C54=1,Pars!C$143,1-Pars!C$143))*IF('Number - Multi'!$B54="",1,_xlfn.NORM.DIST('Number - Multi'!$B54,Pars!C$149,Pars!C$155,FALSE))*IF('Number - Multi'!$C54="",1,_xlfn.NORM.DIST('Number - Multi'!$C54,Pars!C$150,Pars!C$156,FALSE))*IF(ISERROR(MATCH('Pick One Multi'!$B54,Pars!$A$210:$A$213,0)),1,INDEX(Pars!C$210:C$213,MATCH('Pick One Multi'!$B54,Pars!$A$210:$A$213,0)))*IF(ISERROR(MATCH('Pick One Multi'!$C54,Pars!$A$218:$A$220,0)),1,INDEX(Pars!C$218:C$220,MATCH('Pick One Multi'!$C54,Pars!$A$218:$A$220,0)))</f>
        <v>8.7955533049896375E-9</v>
      </c>
      <c r="D54">
        <f>INDEX(Pars!$B$61:$B$64,Calculations!D$2)*IF(ISERROR(MATCH('Pick One'!$B54,Pars!$A$77:$A$86,0)),1,INDEX(Pars!D$77:D$86,MATCH('Pick One'!$B54,Pars!$A$77:$A$86,0)))*IF(Number!$B54="",1,_xlfn.NORM.DIST(Number!$B54,Pars!D$92,Pars!D$97,FALSE))*IF('Pick Any'!$B54="",1,IF('Pick Any'!$B54=1,Pars!D$142,1-Pars!D$142))*IF('Pick Any'!$C54="",1,IF('Pick Any'!$C54=1,Pars!D$143,1-Pars!D$143))*IF('Number - Multi'!$B54="",1,_xlfn.NORM.DIST('Number - Multi'!$B54,Pars!D$149,Pars!D$155,FALSE))*IF('Number - Multi'!$C54="",1,_xlfn.NORM.DIST('Number - Multi'!$C54,Pars!D$150,Pars!D$156,FALSE))*IF(ISERROR(MATCH('Pick One Multi'!$B54,Pars!$A$210:$A$213,0)),1,INDEX(Pars!D$210:D$213,MATCH('Pick One Multi'!$B54,Pars!$A$210:$A$213,0)))*IF(ISERROR(MATCH('Pick One Multi'!$C54,Pars!$A$218:$A$220,0)),1,INDEX(Pars!D$218:D$220,MATCH('Pick One Multi'!$C54,Pars!$A$218:$A$220,0)))</f>
        <v>1.0661703131027096E-4</v>
      </c>
      <c r="E54">
        <f>INDEX(Pars!$B$61:$B$64,Calculations!E$2)*IF(ISERROR(MATCH('Pick One'!$B54,Pars!$A$77:$A$86,0)),1,INDEX(Pars!E$77:E$86,MATCH('Pick One'!$B54,Pars!$A$77:$A$86,0)))*IF(Number!$B54="",1,_xlfn.NORM.DIST(Number!$B54,Pars!E$92,Pars!E$97,FALSE))*IF('Pick Any'!$B54="",1,IF('Pick Any'!$B54=1,Pars!E$142,1-Pars!E$142))*IF('Pick Any'!$C54="",1,IF('Pick Any'!$C54=1,Pars!E$143,1-Pars!E$143))*IF('Number - Multi'!$B54="",1,_xlfn.NORM.DIST('Number - Multi'!$B54,Pars!E$149,Pars!E$155,FALSE))*IF('Number - Multi'!$C54="",1,_xlfn.NORM.DIST('Number - Multi'!$C54,Pars!E$150,Pars!E$156,FALSE))*IF(ISERROR(MATCH('Pick One Multi'!$B54,Pars!$A$210:$A$213,0)),1,INDEX(Pars!E$210:E$213,MATCH('Pick One Multi'!$B54,Pars!$A$210:$A$213,0)))*IF(ISERROR(MATCH('Pick One Multi'!$C54,Pars!$A$218:$A$220,0)),1,INDEX(Pars!E$218:E$220,MATCH('Pick One Multi'!$C54,Pars!$A$218:$A$220,0)))</f>
        <v>8.0293894635359887E-3</v>
      </c>
      <c r="G54">
        <f t="shared" si="3"/>
        <v>8.2083752763478651E-3</v>
      </c>
      <c r="I54" s="8">
        <f t="shared" si="4"/>
        <v>8.8153847152678856E-3</v>
      </c>
      <c r="J54" s="8">
        <f t="shared" si="0"/>
        <v>1.0715340135987331E-6</v>
      </c>
      <c r="K54" s="8">
        <f t="shared" si="1"/>
        <v>1.2988810540556553E-2</v>
      </c>
      <c r="L54" s="8">
        <f t="shared" si="2"/>
        <v>0.97819473321016193</v>
      </c>
      <c r="N54" s="9">
        <f t="shared" si="5"/>
        <v>0.97819473321016193</v>
      </c>
      <c r="O54" s="9"/>
      <c r="P54" s="10">
        <f t="shared" si="6"/>
        <v>4</v>
      </c>
    </row>
    <row r="55" spans="1:16" x14ac:dyDescent="0.25">
      <c r="A55" s="2" t="s">
        <v>125</v>
      </c>
      <c r="B55">
        <f>INDEX(Pars!$B$61:$B$64,Calculations!B$2)*IF(ISERROR(MATCH('Pick One'!$B55,Pars!$A$77:$A$86,0)),1,INDEX(Pars!B$77:B$86,MATCH('Pick One'!$B55,Pars!$A$77:$A$86,0)))*IF(Number!$B55="",1,_xlfn.NORM.DIST(Number!$B55,Pars!B$92,Pars!B$97,FALSE))*IF('Pick Any'!$B55="",1,IF('Pick Any'!$B55=1,Pars!B$142,1-Pars!B$142))*IF('Pick Any'!$C55="",1,IF('Pick Any'!$C55=1,Pars!B$143,1-Pars!B$143))*IF('Number - Multi'!$B55="",1,_xlfn.NORM.DIST('Number - Multi'!$B55,Pars!B$149,Pars!B$155,FALSE))*IF('Number - Multi'!$C55="",1,_xlfn.NORM.DIST('Number - Multi'!$C55,Pars!B$150,Pars!B$156,FALSE))*IF(ISERROR(MATCH('Pick One Multi'!$B55,Pars!$A$210:$A$213,0)),1,INDEX(Pars!B$210:B$213,MATCH('Pick One Multi'!$B55,Pars!$A$210:$A$213,0)))*IF(ISERROR(MATCH('Pick One Multi'!$C55,Pars!$A$218:$A$220,0)),1,INDEX(Pars!B$218:B$220,MATCH('Pick One Multi'!$C55,Pars!$A$218:$A$220,0)))</f>
        <v>7.6997427785874734E-2</v>
      </c>
      <c r="C55">
        <f>INDEX(Pars!$B$61:$B$64,Calculations!C$2)*IF(ISERROR(MATCH('Pick One'!$B55,Pars!$A$77:$A$86,0)),1,INDEX(Pars!C$77:C$86,MATCH('Pick One'!$B55,Pars!$A$77:$A$86,0)))*IF(Number!$B55="",1,_xlfn.NORM.DIST(Number!$B55,Pars!C$92,Pars!C$97,FALSE))*IF('Pick Any'!$B55="",1,IF('Pick Any'!$B55=1,Pars!C$142,1-Pars!C$142))*IF('Pick Any'!$C55="",1,IF('Pick Any'!$C55=1,Pars!C$143,1-Pars!C$143))*IF('Number - Multi'!$B55="",1,_xlfn.NORM.DIST('Number - Multi'!$B55,Pars!C$149,Pars!C$155,FALSE))*IF('Number - Multi'!$C55="",1,_xlfn.NORM.DIST('Number - Multi'!$C55,Pars!C$150,Pars!C$156,FALSE))*IF(ISERROR(MATCH('Pick One Multi'!$B55,Pars!$A$210:$A$213,0)),1,INDEX(Pars!C$210:C$213,MATCH('Pick One Multi'!$B55,Pars!$A$210:$A$213,0)))*IF(ISERROR(MATCH('Pick One Multi'!$C55,Pars!$A$218:$A$220,0)),1,INDEX(Pars!C$218:C$220,MATCH('Pick One Multi'!$C55,Pars!$A$218:$A$220,0)))</f>
        <v>3.1789876243268043E-7</v>
      </c>
      <c r="D55">
        <f>INDEX(Pars!$B$61:$B$64,Calculations!D$2)*IF(ISERROR(MATCH('Pick One'!$B55,Pars!$A$77:$A$86,0)),1,INDEX(Pars!D$77:D$86,MATCH('Pick One'!$B55,Pars!$A$77:$A$86,0)))*IF(Number!$B55="",1,_xlfn.NORM.DIST(Number!$B55,Pars!D$92,Pars!D$97,FALSE))*IF('Pick Any'!$B55="",1,IF('Pick Any'!$B55=1,Pars!D$142,1-Pars!D$142))*IF('Pick Any'!$C55="",1,IF('Pick Any'!$C55=1,Pars!D$143,1-Pars!D$143))*IF('Number - Multi'!$B55="",1,_xlfn.NORM.DIST('Number - Multi'!$B55,Pars!D$149,Pars!D$155,FALSE))*IF('Number - Multi'!$C55="",1,_xlfn.NORM.DIST('Number - Multi'!$C55,Pars!D$150,Pars!D$156,FALSE))*IF(ISERROR(MATCH('Pick One Multi'!$B55,Pars!$A$210:$A$213,0)),1,INDEX(Pars!D$210:D$213,MATCH('Pick One Multi'!$B55,Pars!$A$210:$A$213,0)))*IF(ISERROR(MATCH('Pick One Multi'!$C55,Pars!$A$218:$A$220,0)),1,INDEX(Pars!D$218:D$220,MATCH('Pick One Multi'!$C55,Pars!$A$218:$A$220,0)))</f>
        <v>0</v>
      </c>
      <c r="E55">
        <f>INDEX(Pars!$B$61:$B$64,Calculations!E$2)*IF(ISERROR(MATCH('Pick One'!$B55,Pars!$A$77:$A$86,0)),1,INDEX(Pars!E$77:E$86,MATCH('Pick One'!$B55,Pars!$A$77:$A$86,0)))*IF(Number!$B55="",1,_xlfn.NORM.DIST(Number!$B55,Pars!E$92,Pars!E$97,FALSE))*IF('Pick Any'!$B55="",1,IF('Pick Any'!$B55=1,Pars!E$142,1-Pars!E$142))*IF('Pick Any'!$C55="",1,IF('Pick Any'!$C55=1,Pars!E$143,1-Pars!E$143))*IF('Number - Multi'!$B55="",1,_xlfn.NORM.DIST('Number - Multi'!$B55,Pars!E$149,Pars!E$155,FALSE))*IF('Number - Multi'!$C55="",1,_xlfn.NORM.DIST('Number - Multi'!$C55,Pars!E$150,Pars!E$156,FALSE))*IF(ISERROR(MATCH('Pick One Multi'!$B55,Pars!$A$210:$A$213,0)),1,INDEX(Pars!E$210:E$213,MATCH('Pick One Multi'!$B55,Pars!$A$210:$A$213,0)))*IF(ISERROR(MATCH('Pick One Multi'!$C55,Pars!$A$218:$A$220,0)),1,INDEX(Pars!E$218:E$220,MATCH('Pick One Multi'!$C55,Pars!$A$218:$A$220,0)))</f>
        <v>0</v>
      </c>
      <c r="G55">
        <f t="shared" si="3"/>
        <v>7.6997745684637173E-2</v>
      </c>
      <c r="I55" s="8">
        <f t="shared" si="4"/>
        <v>0.9999958713237691</v>
      </c>
      <c r="J55" s="8">
        <f t="shared" si="0"/>
        <v>4.1286762307913722E-6</v>
      </c>
      <c r="K55" s="8">
        <f t="shared" si="1"/>
        <v>0</v>
      </c>
      <c r="L55" s="8">
        <f t="shared" si="2"/>
        <v>0</v>
      </c>
      <c r="N55" s="9">
        <f t="shared" si="5"/>
        <v>0.9999958713237691</v>
      </c>
      <c r="O55" s="9"/>
      <c r="P55" s="10">
        <f t="shared" si="6"/>
        <v>1</v>
      </c>
    </row>
    <row r="56" spans="1:16" x14ac:dyDescent="0.25">
      <c r="A56" s="2" t="s">
        <v>126</v>
      </c>
      <c r="B56">
        <f>INDEX(Pars!$B$61:$B$64,Calculations!B$2)*IF(ISERROR(MATCH('Pick One'!$B56,Pars!$A$77:$A$86,0)),1,INDEX(Pars!B$77:B$86,MATCH('Pick One'!$B56,Pars!$A$77:$A$86,0)))*IF(Number!$B56="",1,_xlfn.NORM.DIST(Number!$B56,Pars!B$92,Pars!B$97,FALSE))*IF('Pick Any'!$B56="",1,IF('Pick Any'!$B56=1,Pars!B$142,1-Pars!B$142))*IF('Pick Any'!$C56="",1,IF('Pick Any'!$C56=1,Pars!B$143,1-Pars!B$143))*IF('Number - Multi'!$B56="",1,_xlfn.NORM.DIST('Number - Multi'!$B56,Pars!B$149,Pars!B$155,FALSE))*IF('Number - Multi'!$C56="",1,_xlfn.NORM.DIST('Number - Multi'!$C56,Pars!B$150,Pars!B$156,FALSE))*IF(ISERROR(MATCH('Pick One Multi'!$B56,Pars!$A$210:$A$213,0)),1,INDEX(Pars!B$210:B$213,MATCH('Pick One Multi'!$B56,Pars!$A$210:$A$213,0)))*IF(ISERROR(MATCH('Pick One Multi'!$C56,Pars!$A$218:$A$220,0)),1,INDEX(Pars!B$218:B$220,MATCH('Pick One Multi'!$C56,Pars!$A$218:$A$220,0)))</f>
        <v>6.131302270069746E-2</v>
      </c>
      <c r="C56">
        <f>INDEX(Pars!$B$61:$B$64,Calculations!C$2)*IF(ISERROR(MATCH('Pick One'!$B56,Pars!$A$77:$A$86,0)),1,INDEX(Pars!C$77:C$86,MATCH('Pick One'!$B56,Pars!$A$77:$A$86,0)))*IF(Number!$B56="",1,_xlfn.NORM.DIST(Number!$B56,Pars!C$92,Pars!C$97,FALSE))*IF('Pick Any'!$B56="",1,IF('Pick Any'!$B56=1,Pars!C$142,1-Pars!C$142))*IF('Pick Any'!$C56="",1,IF('Pick Any'!$C56=1,Pars!C$143,1-Pars!C$143))*IF('Number - Multi'!$B56="",1,_xlfn.NORM.DIST('Number - Multi'!$B56,Pars!C$149,Pars!C$155,FALSE))*IF('Number - Multi'!$C56="",1,_xlfn.NORM.DIST('Number - Multi'!$C56,Pars!C$150,Pars!C$156,FALSE))*IF(ISERROR(MATCH('Pick One Multi'!$B56,Pars!$A$210:$A$213,0)),1,INDEX(Pars!C$210:C$213,MATCH('Pick One Multi'!$B56,Pars!$A$210:$A$213,0)))*IF(ISERROR(MATCH('Pick One Multi'!$C56,Pars!$A$218:$A$220,0)),1,INDEX(Pars!C$218:C$220,MATCH('Pick One Multi'!$C56,Pars!$A$218:$A$220,0)))</f>
        <v>7.7116859773409046E-7</v>
      </c>
      <c r="D56">
        <f>INDEX(Pars!$B$61:$B$64,Calculations!D$2)*IF(ISERROR(MATCH('Pick One'!$B56,Pars!$A$77:$A$86,0)),1,INDEX(Pars!D$77:D$86,MATCH('Pick One'!$B56,Pars!$A$77:$A$86,0)))*IF(Number!$B56="",1,_xlfn.NORM.DIST(Number!$B56,Pars!D$92,Pars!D$97,FALSE))*IF('Pick Any'!$B56="",1,IF('Pick Any'!$B56=1,Pars!D$142,1-Pars!D$142))*IF('Pick Any'!$C56="",1,IF('Pick Any'!$C56=1,Pars!D$143,1-Pars!D$143))*IF('Number - Multi'!$B56="",1,_xlfn.NORM.DIST('Number - Multi'!$B56,Pars!D$149,Pars!D$155,FALSE))*IF('Number - Multi'!$C56="",1,_xlfn.NORM.DIST('Number - Multi'!$C56,Pars!D$150,Pars!D$156,FALSE))*IF(ISERROR(MATCH('Pick One Multi'!$B56,Pars!$A$210:$A$213,0)),1,INDEX(Pars!D$210:D$213,MATCH('Pick One Multi'!$B56,Pars!$A$210:$A$213,0)))*IF(ISERROR(MATCH('Pick One Multi'!$C56,Pars!$A$218:$A$220,0)),1,INDEX(Pars!D$218:D$220,MATCH('Pick One Multi'!$C56,Pars!$A$218:$A$220,0)))</f>
        <v>0</v>
      </c>
      <c r="E56">
        <f>INDEX(Pars!$B$61:$B$64,Calculations!E$2)*IF(ISERROR(MATCH('Pick One'!$B56,Pars!$A$77:$A$86,0)),1,INDEX(Pars!E$77:E$86,MATCH('Pick One'!$B56,Pars!$A$77:$A$86,0)))*IF(Number!$B56="",1,_xlfn.NORM.DIST(Number!$B56,Pars!E$92,Pars!E$97,FALSE))*IF('Pick Any'!$B56="",1,IF('Pick Any'!$B56=1,Pars!E$142,1-Pars!E$142))*IF('Pick Any'!$C56="",1,IF('Pick Any'!$C56=1,Pars!E$143,1-Pars!E$143))*IF('Number - Multi'!$B56="",1,_xlfn.NORM.DIST('Number - Multi'!$B56,Pars!E$149,Pars!E$155,FALSE))*IF('Number - Multi'!$C56="",1,_xlfn.NORM.DIST('Number - Multi'!$C56,Pars!E$150,Pars!E$156,FALSE))*IF(ISERROR(MATCH('Pick One Multi'!$B56,Pars!$A$210:$A$213,0)),1,INDEX(Pars!E$210:E$213,MATCH('Pick One Multi'!$B56,Pars!$A$210:$A$213,0)))*IF(ISERROR(MATCH('Pick One Multi'!$C56,Pars!$A$218:$A$220,0)),1,INDEX(Pars!E$218:E$220,MATCH('Pick One Multi'!$C56,Pars!$A$218:$A$220,0)))</f>
        <v>0</v>
      </c>
      <c r="G56">
        <f t="shared" si="3"/>
        <v>6.1313793869295197E-2</v>
      </c>
      <c r="I56" s="8">
        <f t="shared" si="4"/>
        <v>0.99998742259206175</v>
      </c>
      <c r="J56" s="8">
        <f t="shared" si="0"/>
        <v>1.2577407938220527E-5</v>
      </c>
      <c r="K56" s="8">
        <f t="shared" si="1"/>
        <v>0</v>
      </c>
      <c r="L56" s="8">
        <f t="shared" si="2"/>
        <v>0</v>
      </c>
      <c r="N56" s="9">
        <f t="shared" si="5"/>
        <v>0.99998742259206175</v>
      </c>
      <c r="O56" s="9"/>
      <c r="P56" s="10">
        <f t="shared" si="6"/>
        <v>1</v>
      </c>
    </row>
    <row r="57" spans="1:16" x14ac:dyDescent="0.25">
      <c r="A57" s="2" t="s">
        <v>127</v>
      </c>
      <c r="B57">
        <f>INDEX(Pars!$B$61:$B$64,Calculations!B$2)*IF(ISERROR(MATCH('Pick One'!$B57,Pars!$A$77:$A$86,0)),1,INDEX(Pars!B$77:B$86,MATCH('Pick One'!$B57,Pars!$A$77:$A$86,0)))*IF(Number!$B57="",1,_xlfn.NORM.DIST(Number!$B57,Pars!B$92,Pars!B$97,FALSE))*IF('Pick Any'!$B57="",1,IF('Pick Any'!$B57=1,Pars!B$142,1-Pars!B$142))*IF('Pick Any'!$C57="",1,IF('Pick Any'!$C57=1,Pars!B$143,1-Pars!B$143))*IF('Number - Multi'!$B57="",1,_xlfn.NORM.DIST('Number - Multi'!$B57,Pars!B$149,Pars!B$155,FALSE))*IF('Number - Multi'!$C57="",1,_xlfn.NORM.DIST('Number - Multi'!$C57,Pars!B$150,Pars!B$156,FALSE))*IF(ISERROR(MATCH('Pick One Multi'!$B57,Pars!$A$210:$A$213,0)),1,INDEX(Pars!B$210:B$213,MATCH('Pick One Multi'!$B57,Pars!$A$210:$A$213,0)))*IF(ISERROR(MATCH('Pick One Multi'!$C57,Pars!$A$218:$A$220,0)),1,INDEX(Pars!B$218:B$220,MATCH('Pick One Multi'!$C57,Pars!$A$218:$A$220,0)))</f>
        <v>8.8214094201181529E-5</v>
      </c>
      <c r="C57">
        <f>INDEX(Pars!$B$61:$B$64,Calculations!C$2)*IF(ISERROR(MATCH('Pick One'!$B57,Pars!$A$77:$A$86,0)),1,INDEX(Pars!C$77:C$86,MATCH('Pick One'!$B57,Pars!$A$77:$A$86,0)))*IF(Number!$B57="",1,_xlfn.NORM.DIST(Number!$B57,Pars!C$92,Pars!C$97,FALSE))*IF('Pick Any'!$B57="",1,IF('Pick Any'!$B57=1,Pars!C$142,1-Pars!C$142))*IF('Pick Any'!$C57="",1,IF('Pick Any'!$C57=1,Pars!C$143,1-Pars!C$143))*IF('Number - Multi'!$B57="",1,_xlfn.NORM.DIST('Number - Multi'!$B57,Pars!C$149,Pars!C$155,FALSE))*IF('Number - Multi'!$C57="",1,_xlfn.NORM.DIST('Number - Multi'!$C57,Pars!C$150,Pars!C$156,FALSE))*IF(ISERROR(MATCH('Pick One Multi'!$B57,Pars!$A$210:$A$213,0)),1,INDEX(Pars!C$210:C$213,MATCH('Pick One Multi'!$B57,Pars!$A$210:$A$213,0)))*IF(ISERROR(MATCH('Pick One Multi'!$C57,Pars!$A$218:$A$220,0)),1,INDEX(Pars!C$218:C$220,MATCH('Pick One Multi'!$C57,Pars!$A$218:$A$220,0)))</f>
        <v>4.5162575118186407E-8</v>
      </c>
      <c r="D57">
        <f>INDEX(Pars!$B$61:$B$64,Calculations!D$2)*IF(ISERROR(MATCH('Pick One'!$B57,Pars!$A$77:$A$86,0)),1,INDEX(Pars!D$77:D$86,MATCH('Pick One'!$B57,Pars!$A$77:$A$86,0)))*IF(Number!$B57="",1,_xlfn.NORM.DIST(Number!$B57,Pars!D$92,Pars!D$97,FALSE))*IF('Pick Any'!$B57="",1,IF('Pick Any'!$B57=1,Pars!D$142,1-Pars!D$142))*IF('Pick Any'!$C57="",1,IF('Pick Any'!$C57=1,Pars!D$143,1-Pars!D$143))*IF('Number - Multi'!$B57="",1,_xlfn.NORM.DIST('Number - Multi'!$B57,Pars!D$149,Pars!D$155,FALSE))*IF('Number - Multi'!$C57="",1,_xlfn.NORM.DIST('Number - Multi'!$C57,Pars!D$150,Pars!D$156,FALSE))*IF(ISERROR(MATCH('Pick One Multi'!$B57,Pars!$A$210:$A$213,0)),1,INDEX(Pars!D$210:D$213,MATCH('Pick One Multi'!$B57,Pars!$A$210:$A$213,0)))*IF(ISERROR(MATCH('Pick One Multi'!$C57,Pars!$A$218:$A$220,0)),1,INDEX(Pars!D$218:D$220,MATCH('Pick One Multi'!$C57,Pars!$A$218:$A$220,0)))</f>
        <v>1.1911466102835246E-2</v>
      </c>
      <c r="E57">
        <f>INDEX(Pars!$B$61:$B$64,Calculations!E$2)*IF(ISERROR(MATCH('Pick One'!$B57,Pars!$A$77:$A$86,0)),1,INDEX(Pars!E$77:E$86,MATCH('Pick One'!$B57,Pars!$A$77:$A$86,0)))*IF(Number!$B57="",1,_xlfn.NORM.DIST(Number!$B57,Pars!E$92,Pars!E$97,FALSE))*IF('Pick Any'!$B57="",1,IF('Pick Any'!$B57=1,Pars!E$142,1-Pars!E$142))*IF('Pick Any'!$C57="",1,IF('Pick Any'!$C57=1,Pars!E$143,1-Pars!E$143))*IF('Number - Multi'!$B57="",1,_xlfn.NORM.DIST('Number - Multi'!$B57,Pars!E$149,Pars!E$155,FALSE))*IF('Number - Multi'!$C57="",1,_xlfn.NORM.DIST('Number - Multi'!$C57,Pars!E$150,Pars!E$156,FALSE))*IF(ISERROR(MATCH('Pick One Multi'!$B57,Pars!$A$210:$A$213,0)),1,INDEX(Pars!E$210:E$213,MATCH('Pick One Multi'!$B57,Pars!$A$210:$A$213,0)))*IF(ISERROR(MATCH('Pick One Multi'!$C57,Pars!$A$218:$A$220,0)),1,INDEX(Pars!E$218:E$220,MATCH('Pick One Multi'!$C57,Pars!$A$218:$A$220,0)))</f>
        <v>9.1216315643577562E-5</v>
      </c>
      <c r="G57">
        <f t="shared" si="3"/>
        <v>1.2090941675255124E-2</v>
      </c>
      <c r="I57" s="8">
        <f t="shared" si="4"/>
        <v>7.2958828659075619E-3</v>
      </c>
      <c r="J57" s="8">
        <f t="shared" si="0"/>
        <v>3.7352405074134524E-6</v>
      </c>
      <c r="K57" s="8">
        <f t="shared" si="1"/>
        <v>0.98515619566777124</v>
      </c>
      <c r="L57" s="8">
        <f t="shared" si="2"/>
        <v>7.5441862258137857E-3</v>
      </c>
      <c r="N57" s="9">
        <f t="shared" si="5"/>
        <v>0.98515619566777124</v>
      </c>
      <c r="O57" s="9"/>
      <c r="P57" s="10">
        <f t="shared" si="6"/>
        <v>3</v>
      </c>
    </row>
    <row r="58" spans="1:16" x14ac:dyDescent="0.25">
      <c r="A58" s="2" t="s">
        <v>128</v>
      </c>
      <c r="B58">
        <f>INDEX(Pars!$B$61:$B$64,Calculations!B$2)*IF(ISERROR(MATCH('Pick One'!$B58,Pars!$A$77:$A$86,0)),1,INDEX(Pars!B$77:B$86,MATCH('Pick One'!$B58,Pars!$A$77:$A$86,0)))*IF(Number!$B58="",1,_xlfn.NORM.DIST(Number!$B58,Pars!B$92,Pars!B$97,FALSE))*IF('Pick Any'!$B58="",1,IF('Pick Any'!$B58=1,Pars!B$142,1-Pars!B$142))*IF('Pick Any'!$C58="",1,IF('Pick Any'!$C58=1,Pars!B$143,1-Pars!B$143))*IF('Number - Multi'!$B58="",1,_xlfn.NORM.DIST('Number - Multi'!$B58,Pars!B$149,Pars!B$155,FALSE))*IF('Number - Multi'!$C58="",1,_xlfn.NORM.DIST('Number - Multi'!$C58,Pars!B$150,Pars!B$156,FALSE))*IF(ISERROR(MATCH('Pick One Multi'!$B58,Pars!$A$210:$A$213,0)),1,INDEX(Pars!B$210:B$213,MATCH('Pick One Multi'!$B58,Pars!$A$210:$A$213,0)))*IF(ISERROR(MATCH('Pick One Multi'!$C58,Pars!$A$218:$A$220,0)),1,INDEX(Pars!B$218:B$220,MATCH('Pick One Multi'!$C58,Pars!$A$218:$A$220,0)))</f>
        <v>4.2864486815185152E-3</v>
      </c>
      <c r="C58">
        <f>INDEX(Pars!$B$61:$B$64,Calculations!C$2)*IF(ISERROR(MATCH('Pick One'!$B58,Pars!$A$77:$A$86,0)),1,INDEX(Pars!C$77:C$86,MATCH('Pick One'!$B58,Pars!$A$77:$A$86,0)))*IF(Number!$B58="",1,_xlfn.NORM.DIST(Number!$B58,Pars!C$92,Pars!C$97,FALSE))*IF('Pick Any'!$B58="",1,IF('Pick Any'!$B58=1,Pars!C$142,1-Pars!C$142))*IF('Pick Any'!$C58="",1,IF('Pick Any'!$C58=1,Pars!C$143,1-Pars!C$143))*IF('Number - Multi'!$B58="",1,_xlfn.NORM.DIST('Number - Multi'!$B58,Pars!C$149,Pars!C$155,FALSE))*IF('Number - Multi'!$C58="",1,_xlfn.NORM.DIST('Number - Multi'!$C58,Pars!C$150,Pars!C$156,FALSE))*IF(ISERROR(MATCH('Pick One Multi'!$B58,Pars!$A$210:$A$213,0)),1,INDEX(Pars!C$210:C$213,MATCH('Pick One Multi'!$B58,Pars!$A$210:$A$213,0)))*IF(ISERROR(MATCH('Pick One Multi'!$C58,Pars!$A$218:$A$220,0)),1,INDEX(Pars!C$218:C$220,MATCH('Pick One Multi'!$C58,Pars!$A$218:$A$220,0)))</f>
        <v>2.9172231804253372E-6</v>
      </c>
      <c r="D58">
        <f>INDEX(Pars!$B$61:$B$64,Calculations!D$2)*IF(ISERROR(MATCH('Pick One'!$B58,Pars!$A$77:$A$86,0)),1,INDEX(Pars!D$77:D$86,MATCH('Pick One'!$B58,Pars!$A$77:$A$86,0)))*IF(Number!$B58="",1,_xlfn.NORM.DIST(Number!$B58,Pars!D$92,Pars!D$97,FALSE))*IF('Pick Any'!$B58="",1,IF('Pick Any'!$B58=1,Pars!D$142,1-Pars!D$142))*IF('Pick Any'!$C58="",1,IF('Pick Any'!$C58=1,Pars!D$143,1-Pars!D$143))*IF('Number - Multi'!$B58="",1,_xlfn.NORM.DIST('Number - Multi'!$B58,Pars!D$149,Pars!D$155,FALSE))*IF('Number - Multi'!$C58="",1,_xlfn.NORM.DIST('Number - Multi'!$C58,Pars!D$150,Pars!D$156,FALSE))*IF(ISERROR(MATCH('Pick One Multi'!$B58,Pars!$A$210:$A$213,0)),1,INDEX(Pars!D$210:D$213,MATCH('Pick One Multi'!$B58,Pars!$A$210:$A$213,0)))*IF(ISERROR(MATCH('Pick One Multi'!$C58,Pars!$A$218:$A$220,0)),1,INDEX(Pars!D$218:D$220,MATCH('Pick One Multi'!$C58,Pars!$A$218:$A$220,0)))</f>
        <v>0</v>
      </c>
      <c r="E58">
        <f>INDEX(Pars!$B$61:$B$64,Calculations!E$2)*IF(ISERROR(MATCH('Pick One'!$B58,Pars!$A$77:$A$86,0)),1,INDEX(Pars!E$77:E$86,MATCH('Pick One'!$B58,Pars!$A$77:$A$86,0)))*IF(Number!$B58="",1,_xlfn.NORM.DIST(Number!$B58,Pars!E$92,Pars!E$97,FALSE))*IF('Pick Any'!$B58="",1,IF('Pick Any'!$B58=1,Pars!E$142,1-Pars!E$142))*IF('Pick Any'!$C58="",1,IF('Pick Any'!$C58=1,Pars!E$143,1-Pars!E$143))*IF('Number - Multi'!$B58="",1,_xlfn.NORM.DIST('Number - Multi'!$B58,Pars!E$149,Pars!E$155,FALSE))*IF('Number - Multi'!$C58="",1,_xlfn.NORM.DIST('Number - Multi'!$C58,Pars!E$150,Pars!E$156,FALSE))*IF(ISERROR(MATCH('Pick One Multi'!$B58,Pars!$A$210:$A$213,0)),1,INDEX(Pars!E$210:E$213,MATCH('Pick One Multi'!$B58,Pars!$A$210:$A$213,0)))*IF(ISERROR(MATCH('Pick One Multi'!$C58,Pars!$A$218:$A$220,0)),1,INDEX(Pars!E$218:E$220,MATCH('Pick One Multi'!$C58,Pars!$A$218:$A$220,0)))</f>
        <v>8.9832743845543253E-4</v>
      </c>
      <c r="G58">
        <f t="shared" si="3"/>
        <v>5.1876933431543731E-3</v>
      </c>
      <c r="I58" s="8">
        <f t="shared" si="4"/>
        <v>0.82627256431316798</v>
      </c>
      <c r="J58" s="8">
        <f t="shared" si="0"/>
        <v>5.6233531696218606E-4</v>
      </c>
      <c r="K58" s="8">
        <f t="shared" si="1"/>
        <v>0</v>
      </c>
      <c r="L58" s="8">
        <f t="shared" si="2"/>
        <v>0.17316510036986982</v>
      </c>
      <c r="N58" s="9">
        <f t="shared" si="5"/>
        <v>0.82627256431316798</v>
      </c>
      <c r="O58" s="9"/>
      <c r="P58" s="10">
        <f t="shared" si="6"/>
        <v>1</v>
      </c>
    </row>
    <row r="59" spans="1:16" x14ac:dyDescent="0.25">
      <c r="A59" s="2" t="s">
        <v>129</v>
      </c>
      <c r="B59">
        <f>INDEX(Pars!$B$61:$B$64,Calculations!B$2)*IF(ISERROR(MATCH('Pick One'!$B59,Pars!$A$77:$A$86,0)),1,INDEX(Pars!B$77:B$86,MATCH('Pick One'!$B59,Pars!$A$77:$A$86,0)))*IF(Number!$B59="",1,_xlfn.NORM.DIST(Number!$B59,Pars!B$92,Pars!B$97,FALSE))*IF('Pick Any'!$B59="",1,IF('Pick Any'!$B59=1,Pars!B$142,1-Pars!B$142))*IF('Pick Any'!$C59="",1,IF('Pick Any'!$C59=1,Pars!B$143,1-Pars!B$143))*IF('Number - Multi'!$B59="",1,_xlfn.NORM.DIST('Number - Multi'!$B59,Pars!B$149,Pars!B$155,FALSE))*IF('Number - Multi'!$C59="",1,_xlfn.NORM.DIST('Number - Multi'!$C59,Pars!B$150,Pars!B$156,FALSE))*IF(ISERROR(MATCH('Pick One Multi'!$B59,Pars!$A$210:$A$213,0)),1,INDEX(Pars!B$210:B$213,MATCH('Pick One Multi'!$B59,Pars!$A$210:$A$213,0)))*IF(ISERROR(MATCH('Pick One Multi'!$C59,Pars!$A$218:$A$220,0)),1,INDEX(Pars!B$218:B$220,MATCH('Pick One Multi'!$C59,Pars!$A$218:$A$220,0)))</f>
        <v>5.5764886984112592E-6</v>
      </c>
      <c r="C59">
        <f>INDEX(Pars!$B$61:$B$64,Calculations!C$2)*IF(ISERROR(MATCH('Pick One'!$B59,Pars!$A$77:$A$86,0)),1,INDEX(Pars!C$77:C$86,MATCH('Pick One'!$B59,Pars!$A$77:$A$86,0)))*IF(Number!$B59="",1,_xlfn.NORM.DIST(Number!$B59,Pars!C$92,Pars!C$97,FALSE))*IF('Pick Any'!$B59="",1,IF('Pick Any'!$B59=1,Pars!C$142,1-Pars!C$142))*IF('Pick Any'!$C59="",1,IF('Pick Any'!$C59=1,Pars!C$143,1-Pars!C$143))*IF('Number - Multi'!$B59="",1,_xlfn.NORM.DIST('Number - Multi'!$B59,Pars!C$149,Pars!C$155,FALSE))*IF('Number - Multi'!$C59="",1,_xlfn.NORM.DIST('Number - Multi'!$C59,Pars!C$150,Pars!C$156,FALSE))*IF(ISERROR(MATCH('Pick One Multi'!$B59,Pars!$A$210:$A$213,0)),1,INDEX(Pars!C$210:C$213,MATCH('Pick One Multi'!$B59,Pars!$A$210:$A$213,0)))*IF(ISERROR(MATCH('Pick One Multi'!$C59,Pars!$A$218:$A$220,0)),1,INDEX(Pars!C$218:C$220,MATCH('Pick One Multi'!$C59,Pars!$A$218:$A$220,0)))</f>
        <v>5.5112545500003397E-3</v>
      </c>
      <c r="D59">
        <f>INDEX(Pars!$B$61:$B$64,Calculations!D$2)*IF(ISERROR(MATCH('Pick One'!$B59,Pars!$A$77:$A$86,0)),1,INDEX(Pars!D$77:D$86,MATCH('Pick One'!$B59,Pars!$A$77:$A$86,0)))*IF(Number!$B59="",1,_xlfn.NORM.DIST(Number!$B59,Pars!D$92,Pars!D$97,FALSE))*IF('Pick Any'!$B59="",1,IF('Pick Any'!$B59=1,Pars!D$142,1-Pars!D$142))*IF('Pick Any'!$C59="",1,IF('Pick Any'!$C59=1,Pars!D$143,1-Pars!D$143))*IF('Number - Multi'!$B59="",1,_xlfn.NORM.DIST('Number - Multi'!$B59,Pars!D$149,Pars!D$155,FALSE))*IF('Number - Multi'!$C59="",1,_xlfn.NORM.DIST('Number - Multi'!$C59,Pars!D$150,Pars!D$156,FALSE))*IF(ISERROR(MATCH('Pick One Multi'!$B59,Pars!$A$210:$A$213,0)),1,INDEX(Pars!D$210:D$213,MATCH('Pick One Multi'!$B59,Pars!$A$210:$A$213,0)))*IF(ISERROR(MATCH('Pick One Multi'!$C59,Pars!$A$218:$A$220,0)),1,INDEX(Pars!D$218:D$220,MATCH('Pick One Multi'!$C59,Pars!$A$218:$A$220,0)))</f>
        <v>0</v>
      </c>
      <c r="E59">
        <f>INDEX(Pars!$B$61:$B$64,Calculations!E$2)*IF(ISERROR(MATCH('Pick One'!$B59,Pars!$A$77:$A$86,0)),1,INDEX(Pars!E$77:E$86,MATCH('Pick One'!$B59,Pars!$A$77:$A$86,0)))*IF(Number!$B59="",1,_xlfn.NORM.DIST(Number!$B59,Pars!E$92,Pars!E$97,FALSE))*IF('Pick Any'!$B59="",1,IF('Pick Any'!$B59=1,Pars!E$142,1-Pars!E$142))*IF('Pick Any'!$C59="",1,IF('Pick Any'!$C59=1,Pars!E$143,1-Pars!E$143))*IF('Number - Multi'!$B59="",1,_xlfn.NORM.DIST('Number - Multi'!$B59,Pars!E$149,Pars!E$155,FALSE))*IF('Number - Multi'!$C59="",1,_xlfn.NORM.DIST('Number - Multi'!$C59,Pars!E$150,Pars!E$156,FALSE))*IF(ISERROR(MATCH('Pick One Multi'!$B59,Pars!$A$210:$A$213,0)),1,INDEX(Pars!E$210:E$213,MATCH('Pick One Multi'!$B59,Pars!$A$210:$A$213,0)))*IF(ISERROR(MATCH('Pick One Multi'!$C59,Pars!$A$218:$A$220,0)),1,INDEX(Pars!E$218:E$220,MATCH('Pick One Multi'!$C59,Pars!$A$218:$A$220,0)))</f>
        <v>5.0173505163257032E-8</v>
      </c>
      <c r="G59">
        <f t="shared" si="3"/>
        <v>5.5168812122039137E-3</v>
      </c>
      <c r="I59" s="8">
        <f t="shared" si="4"/>
        <v>1.0108045622000139E-3</v>
      </c>
      <c r="J59" s="8">
        <f t="shared" si="0"/>
        <v>0.99898010089629496</v>
      </c>
      <c r="K59" s="8">
        <f t="shared" si="1"/>
        <v>0</v>
      </c>
      <c r="L59" s="8">
        <f t="shared" si="2"/>
        <v>9.0945415051293902E-6</v>
      </c>
      <c r="N59" s="9">
        <f t="shared" si="5"/>
        <v>0.99898010089629496</v>
      </c>
      <c r="O59" s="9"/>
      <c r="P59" s="10">
        <f t="shared" si="6"/>
        <v>2</v>
      </c>
    </row>
    <row r="60" spans="1:16" x14ac:dyDescent="0.25">
      <c r="A60" s="2" t="s">
        <v>130</v>
      </c>
      <c r="B60">
        <f>INDEX(Pars!$B$61:$B$64,Calculations!B$2)*IF(ISERROR(MATCH('Pick One'!$B60,Pars!$A$77:$A$86,0)),1,INDEX(Pars!B$77:B$86,MATCH('Pick One'!$B60,Pars!$A$77:$A$86,0)))*IF(Number!$B60="",1,_xlfn.NORM.DIST(Number!$B60,Pars!B$92,Pars!B$97,FALSE))*IF('Pick Any'!$B60="",1,IF('Pick Any'!$B60=1,Pars!B$142,1-Pars!B$142))*IF('Pick Any'!$C60="",1,IF('Pick Any'!$C60=1,Pars!B$143,1-Pars!B$143))*IF('Number - Multi'!$B60="",1,_xlfn.NORM.DIST('Number - Multi'!$B60,Pars!B$149,Pars!B$155,FALSE))*IF('Number - Multi'!$C60="",1,_xlfn.NORM.DIST('Number - Multi'!$C60,Pars!B$150,Pars!B$156,FALSE))*IF(ISERROR(MATCH('Pick One Multi'!$B60,Pars!$A$210:$A$213,0)),1,INDEX(Pars!B$210:B$213,MATCH('Pick One Multi'!$B60,Pars!$A$210:$A$213,0)))*IF(ISERROR(MATCH('Pick One Multi'!$C60,Pars!$A$218:$A$220,0)),1,INDEX(Pars!B$218:B$220,MATCH('Pick One Multi'!$C60,Pars!$A$218:$A$220,0)))</f>
        <v>6.1992457748689229E-4</v>
      </c>
      <c r="C60">
        <f>INDEX(Pars!$B$61:$B$64,Calculations!C$2)*IF(ISERROR(MATCH('Pick One'!$B60,Pars!$A$77:$A$86,0)),1,INDEX(Pars!C$77:C$86,MATCH('Pick One'!$B60,Pars!$A$77:$A$86,0)))*IF(Number!$B60="",1,_xlfn.NORM.DIST(Number!$B60,Pars!C$92,Pars!C$97,FALSE))*IF('Pick Any'!$B60="",1,IF('Pick Any'!$B60=1,Pars!C$142,1-Pars!C$142))*IF('Pick Any'!$C60="",1,IF('Pick Any'!$C60=1,Pars!C$143,1-Pars!C$143))*IF('Number - Multi'!$B60="",1,_xlfn.NORM.DIST('Number - Multi'!$B60,Pars!C$149,Pars!C$155,FALSE))*IF('Number - Multi'!$C60="",1,_xlfn.NORM.DIST('Number - Multi'!$C60,Pars!C$150,Pars!C$156,FALSE))*IF(ISERROR(MATCH('Pick One Multi'!$B60,Pars!$A$210:$A$213,0)),1,INDEX(Pars!C$210:C$213,MATCH('Pick One Multi'!$B60,Pars!$A$210:$A$213,0)))*IF(ISERROR(MATCH('Pick One Multi'!$C60,Pars!$A$218:$A$220,0)),1,INDEX(Pars!C$218:C$220,MATCH('Pick One Multi'!$C60,Pars!$A$218:$A$220,0)))</f>
        <v>1.9067009257350446E-2</v>
      </c>
      <c r="D60">
        <f>INDEX(Pars!$B$61:$B$64,Calculations!D$2)*IF(ISERROR(MATCH('Pick One'!$B60,Pars!$A$77:$A$86,0)),1,INDEX(Pars!D$77:D$86,MATCH('Pick One'!$B60,Pars!$A$77:$A$86,0)))*IF(Number!$B60="",1,_xlfn.NORM.DIST(Number!$B60,Pars!D$92,Pars!D$97,FALSE))*IF('Pick Any'!$B60="",1,IF('Pick Any'!$B60=1,Pars!D$142,1-Pars!D$142))*IF('Pick Any'!$C60="",1,IF('Pick Any'!$C60=1,Pars!D$143,1-Pars!D$143))*IF('Number - Multi'!$B60="",1,_xlfn.NORM.DIST('Number - Multi'!$B60,Pars!D$149,Pars!D$155,FALSE))*IF('Number - Multi'!$C60="",1,_xlfn.NORM.DIST('Number - Multi'!$C60,Pars!D$150,Pars!D$156,FALSE))*IF(ISERROR(MATCH('Pick One Multi'!$B60,Pars!$A$210:$A$213,0)),1,INDEX(Pars!D$210:D$213,MATCH('Pick One Multi'!$B60,Pars!$A$210:$A$213,0)))*IF(ISERROR(MATCH('Pick One Multi'!$C60,Pars!$A$218:$A$220,0)),1,INDEX(Pars!D$218:D$220,MATCH('Pick One Multi'!$C60,Pars!$A$218:$A$220,0)))</f>
        <v>0</v>
      </c>
      <c r="E60">
        <f>INDEX(Pars!$B$61:$B$64,Calculations!E$2)*IF(ISERROR(MATCH('Pick One'!$B60,Pars!$A$77:$A$86,0)),1,INDEX(Pars!E$77:E$86,MATCH('Pick One'!$B60,Pars!$A$77:$A$86,0)))*IF(Number!$B60="",1,_xlfn.NORM.DIST(Number!$B60,Pars!E$92,Pars!E$97,FALSE))*IF('Pick Any'!$B60="",1,IF('Pick Any'!$B60=1,Pars!E$142,1-Pars!E$142))*IF('Pick Any'!$C60="",1,IF('Pick Any'!$C60=1,Pars!E$143,1-Pars!E$143))*IF('Number - Multi'!$B60="",1,_xlfn.NORM.DIST('Number - Multi'!$B60,Pars!E$149,Pars!E$155,FALSE))*IF('Number - Multi'!$C60="",1,_xlfn.NORM.DIST('Number - Multi'!$C60,Pars!E$150,Pars!E$156,FALSE))*IF(ISERROR(MATCH('Pick One Multi'!$B60,Pars!$A$210:$A$213,0)),1,INDEX(Pars!E$210:E$213,MATCH('Pick One Multi'!$B60,Pars!$A$210:$A$213,0)))*IF(ISERROR(MATCH('Pick One Multi'!$C60,Pars!$A$218:$A$220,0)),1,INDEX(Pars!E$218:E$220,MATCH('Pick One Multi'!$C60,Pars!$A$218:$A$220,0)))</f>
        <v>0</v>
      </c>
      <c r="G60">
        <f t="shared" si="3"/>
        <v>1.9686933834837338E-2</v>
      </c>
      <c r="I60" s="8">
        <f t="shared" si="4"/>
        <v>3.1489138059167678E-2</v>
      </c>
      <c r="J60" s="8">
        <f t="shared" si="0"/>
        <v>0.96851086194083236</v>
      </c>
      <c r="K60" s="8">
        <f t="shared" si="1"/>
        <v>0</v>
      </c>
      <c r="L60" s="8">
        <f t="shared" si="2"/>
        <v>0</v>
      </c>
      <c r="N60" s="9">
        <f t="shared" si="5"/>
        <v>0.96851086194083236</v>
      </c>
      <c r="O60" s="9"/>
      <c r="P60" s="10">
        <f t="shared" si="6"/>
        <v>2</v>
      </c>
    </row>
    <row r="61" spans="1:16" x14ac:dyDescent="0.25">
      <c r="A61" s="2" t="s">
        <v>131</v>
      </c>
      <c r="B61">
        <f>INDEX(Pars!$B$61:$B$64,Calculations!B$2)*IF(ISERROR(MATCH('Pick One'!$B61,Pars!$A$77:$A$86,0)),1,INDEX(Pars!B$77:B$86,MATCH('Pick One'!$B61,Pars!$A$77:$A$86,0)))*IF(Number!$B61="",1,_xlfn.NORM.DIST(Number!$B61,Pars!B$92,Pars!B$97,FALSE))*IF('Pick Any'!$B61="",1,IF('Pick Any'!$B61=1,Pars!B$142,1-Pars!B$142))*IF('Pick Any'!$C61="",1,IF('Pick Any'!$C61=1,Pars!B$143,1-Pars!B$143))*IF('Number - Multi'!$B61="",1,_xlfn.NORM.DIST('Number - Multi'!$B61,Pars!B$149,Pars!B$155,FALSE))*IF('Number - Multi'!$C61="",1,_xlfn.NORM.DIST('Number - Multi'!$C61,Pars!B$150,Pars!B$156,FALSE))*IF(ISERROR(MATCH('Pick One Multi'!$B61,Pars!$A$210:$A$213,0)),1,INDEX(Pars!B$210:B$213,MATCH('Pick One Multi'!$B61,Pars!$A$210:$A$213,0)))*IF(ISERROR(MATCH('Pick One Multi'!$C61,Pars!$A$218:$A$220,0)),1,INDEX(Pars!B$218:B$220,MATCH('Pick One Multi'!$C61,Pars!$A$218:$A$220,0)))</f>
        <v>0.10139101867307551</v>
      </c>
      <c r="C61">
        <f>INDEX(Pars!$B$61:$B$64,Calculations!C$2)*IF(ISERROR(MATCH('Pick One'!$B61,Pars!$A$77:$A$86,0)),1,INDEX(Pars!C$77:C$86,MATCH('Pick One'!$B61,Pars!$A$77:$A$86,0)))*IF(Number!$B61="",1,_xlfn.NORM.DIST(Number!$B61,Pars!C$92,Pars!C$97,FALSE))*IF('Pick Any'!$B61="",1,IF('Pick Any'!$B61=1,Pars!C$142,1-Pars!C$142))*IF('Pick Any'!$C61="",1,IF('Pick Any'!$C61=1,Pars!C$143,1-Pars!C$143))*IF('Number - Multi'!$B61="",1,_xlfn.NORM.DIST('Number - Multi'!$B61,Pars!C$149,Pars!C$155,FALSE))*IF('Number - Multi'!$C61="",1,_xlfn.NORM.DIST('Number - Multi'!$C61,Pars!C$150,Pars!C$156,FALSE))*IF(ISERROR(MATCH('Pick One Multi'!$B61,Pars!$A$210:$A$213,0)),1,INDEX(Pars!C$210:C$213,MATCH('Pick One Multi'!$B61,Pars!$A$210:$A$213,0)))*IF(ISERROR(MATCH('Pick One Multi'!$C61,Pars!$A$218:$A$220,0)),1,INDEX(Pars!C$218:C$220,MATCH('Pick One Multi'!$C61,Pars!$A$218:$A$220,0)))</f>
        <v>1.1412183504554739E-4</v>
      </c>
      <c r="D61">
        <f>INDEX(Pars!$B$61:$B$64,Calculations!D$2)*IF(ISERROR(MATCH('Pick One'!$B61,Pars!$A$77:$A$86,0)),1,INDEX(Pars!D$77:D$86,MATCH('Pick One'!$B61,Pars!$A$77:$A$86,0)))*IF(Number!$B61="",1,_xlfn.NORM.DIST(Number!$B61,Pars!D$92,Pars!D$97,FALSE))*IF('Pick Any'!$B61="",1,IF('Pick Any'!$B61=1,Pars!D$142,1-Pars!D$142))*IF('Pick Any'!$C61="",1,IF('Pick Any'!$C61=1,Pars!D$143,1-Pars!D$143))*IF('Number - Multi'!$B61="",1,_xlfn.NORM.DIST('Number - Multi'!$B61,Pars!D$149,Pars!D$155,FALSE))*IF('Number - Multi'!$C61="",1,_xlfn.NORM.DIST('Number - Multi'!$C61,Pars!D$150,Pars!D$156,FALSE))*IF(ISERROR(MATCH('Pick One Multi'!$B61,Pars!$A$210:$A$213,0)),1,INDEX(Pars!D$210:D$213,MATCH('Pick One Multi'!$B61,Pars!$A$210:$A$213,0)))*IF(ISERROR(MATCH('Pick One Multi'!$C61,Pars!$A$218:$A$220,0)),1,INDEX(Pars!D$218:D$220,MATCH('Pick One Multi'!$C61,Pars!$A$218:$A$220,0)))</f>
        <v>0</v>
      </c>
      <c r="E61">
        <f>INDEX(Pars!$B$61:$B$64,Calculations!E$2)*IF(ISERROR(MATCH('Pick One'!$B61,Pars!$A$77:$A$86,0)),1,INDEX(Pars!E$77:E$86,MATCH('Pick One'!$B61,Pars!$A$77:$A$86,0)))*IF(Number!$B61="",1,_xlfn.NORM.DIST(Number!$B61,Pars!E$92,Pars!E$97,FALSE))*IF('Pick Any'!$B61="",1,IF('Pick Any'!$B61=1,Pars!E$142,1-Pars!E$142))*IF('Pick Any'!$C61="",1,IF('Pick Any'!$C61=1,Pars!E$143,1-Pars!E$143))*IF('Number - Multi'!$B61="",1,_xlfn.NORM.DIST('Number - Multi'!$B61,Pars!E$149,Pars!E$155,FALSE))*IF('Number - Multi'!$C61="",1,_xlfn.NORM.DIST('Number - Multi'!$C61,Pars!E$150,Pars!E$156,FALSE))*IF(ISERROR(MATCH('Pick One Multi'!$B61,Pars!$A$210:$A$213,0)),1,INDEX(Pars!E$210:E$213,MATCH('Pick One Multi'!$B61,Pars!$A$210:$A$213,0)))*IF(ISERROR(MATCH('Pick One Multi'!$C61,Pars!$A$218:$A$220,0)),1,INDEX(Pars!E$218:E$220,MATCH('Pick One Multi'!$C61,Pars!$A$218:$A$220,0)))</f>
        <v>0</v>
      </c>
      <c r="G61">
        <f t="shared" si="3"/>
        <v>0.10150514050812105</v>
      </c>
      <c r="I61" s="8">
        <f t="shared" si="4"/>
        <v>0.99887570388579083</v>
      </c>
      <c r="J61" s="8">
        <f t="shared" si="0"/>
        <v>1.1242961142092791E-3</v>
      </c>
      <c r="K61" s="8">
        <f t="shared" si="1"/>
        <v>0</v>
      </c>
      <c r="L61" s="8">
        <f t="shared" si="2"/>
        <v>0</v>
      </c>
      <c r="N61" s="9">
        <f t="shared" si="5"/>
        <v>0.99887570388579083</v>
      </c>
      <c r="O61" s="9"/>
      <c r="P61" s="10">
        <f t="shared" si="6"/>
        <v>1</v>
      </c>
    </row>
    <row r="62" spans="1:16" x14ac:dyDescent="0.25">
      <c r="A62" s="2" t="s">
        <v>132</v>
      </c>
      <c r="B62">
        <f>INDEX(Pars!$B$61:$B$64,Calculations!B$2)*IF(ISERROR(MATCH('Pick One'!$B62,Pars!$A$77:$A$86,0)),1,INDEX(Pars!B$77:B$86,MATCH('Pick One'!$B62,Pars!$A$77:$A$86,0)))*IF(Number!$B62="",1,_xlfn.NORM.DIST(Number!$B62,Pars!B$92,Pars!B$97,FALSE))*IF('Pick Any'!$B62="",1,IF('Pick Any'!$B62=1,Pars!B$142,1-Pars!B$142))*IF('Pick Any'!$C62="",1,IF('Pick Any'!$C62=1,Pars!B$143,1-Pars!B$143))*IF('Number - Multi'!$B62="",1,_xlfn.NORM.DIST('Number - Multi'!$B62,Pars!B$149,Pars!B$155,FALSE))*IF('Number - Multi'!$C62="",1,_xlfn.NORM.DIST('Number - Multi'!$C62,Pars!B$150,Pars!B$156,FALSE))*IF(ISERROR(MATCH('Pick One Multi'!$B62,Pars!$A$210:$A$213,0)),1,INDEX(Pars!B$210:B$213,MATCH('Pick One Multi'!$B62,Pars!$A$210:$A$213,0)))*IF(ISERROR(MATCH('Pick One Multi'!$C62,Pars!$A$218:$A$220,0)),1,INDEX(Pars!B$218:B$220,MATCH('Pick One Multi'!$C62,Pars!$A$218:$A$220,0)))</f>
        <v>1.9902145195435213E-4</v>
      </c>
      <c r="C62">
        <f>INDEX(Pars!$B$61:$B$64,Calculations!C$2)*IF(ISERROR(MATCH('Pick One'!$B62,Pars!$A$77:$A$86,0)),1,INDEX(Pars!C$77:C$86,MATCH('Pick One'!$B62,Pars!$A$77:$A$86,0)))*IF(Number!$B62="",1,_xlfn.NORM.DIST(Number!$B62,Pars!C$92,Pars!C$97,FALSE))*IF('Pick Any'!$B62="",1,IF('Pick Any'!$B62=1,Pars!C$142,1-Pars!C$142))*IF('Pick Any'!$C62="",1,IF('Pick Any'!$C62=1,Pars!C$143,1-Pars!C$143))*IF('Number - Multi'!$B62="",1,_xlfn.NORM.DIST('Number - Multi'!$B62,Pars!C$149,Pars!C$155,FALSE))*IF('Number - Multi'!$C62="",1,_xlfn.NORM.DIST('Number - Multi'!$C62,Pars!C$150,Pars!C$156,FALSE))*IF(ISERROR(MATCH('Pick One Multi'!$B62,Pars!$A$210:$A$213,0)),1,INDEX(Pars!C$210:C$213,MATCH('Pick One Multi'!$B62,Pars!$A$210:$A$213,0)))*IF(ISERROR(MATCH('Pick One Multi'!$C62,Pars!$A$218:$A$220,0)),1,INDEX(Pars!C$218:C$220,MATCH('Pick One Multi'!$C62,Pars!$A$218:$A$220,0)))</f>
        <v>6.8825975443159032E-4</v>
      </c>
      <c r="D62">
        <f>INDEX(Pars!$B$61:$B$64,Calculations!D$2)*IF(ISERROR(MATCH('Pick One'!$B62,Pars!$A$77:$A$86,0)),1,INDEX(Pars!D$77:D$86,MATCH('Pick One'!$B62,Pars!$A$77:$A$86,0)))*IF(Number!$B62="",1,_xlfn.NORM.DIST(Number!$B62,Pars!D$92,Pars!D$97,FALSE))*IF('Pick Any'!$B62="",1,IF('Pick Any'!$B62=1,Pars!D$142,1-Pars!D$142))*IF('Pick Any'!$C62="",1,IF('Pick Any'!$C62=1,Pars!D$143,1-Pars!D$143))*IF('Number - Multi'!$B62="",1,_xlfn.NORM.DIST('Number - Multi'!$B62,Pars!D$149,Pars!D$155,FALSE))*IF('Number - Multi'!$C62="",1,_xlfn.NORM.DIST('Number - Multi'!$C62,Pars!D$150,Pars!D$156,FALSE))*IF(ISERROR(MATCH('Pick One Multi'!$B62,Pars!$A$210:$A$213,0)),1,INDEX(Pars!D$210:D$213,MATCH('Pick One Multi'!$B62,Pars!$A$210:$A$213,0)))*IF(ISERROR(MATCH('Pick One Multi'!$C62,Pars!$A$218:$A$220,0)),1,INDEX(Pars!D$218:D$220,MATCH('Pick One Multi'!$C62,Pars!$A$218:$A$220,0)))</f>
        <v>4.9781599192135303E-2</v>
      </c>
      <c r="E62">
        <f>INDEX(Pars!$B$61:$B$64,Calculations!E$2)*IF(ISERROR(MATCH('Pick One'!$B62,Pars!$A$77:$A$86,0)),1,INDEX(Pars!E$77:E$86,MATCH('Pick One'!$B62,Pars!$A$77:$A$86,0)))*IF(Number!$B62="",1,_xlfn.NORM.DIST(Number!$B62,Pars!E$92,Pars!E$97,FALSE))*IF('Pick Any'!$B62="",1,IF('Pick Any'!$B62=1,Pars!E$142,1-Pars!E$142))*IF('Pick Any'!$C62="",1,IF('Pick Any'!$C62=1,Pars!E$143,1-Pars!E$143))*IF('Number - Multi'!$B62="",1,_xlfn.NORM.DIST('Number - Multi'!$B62,Pars!E$149,Pars!E$155,FALSE))*IF('Number - Multi'!$C62="",1,_xlfn.NORM.DIST('Number - Multi'!$C62,Pars!E$150,Pars!E$156,FALSE))*IF(ISERROR(MATCH('Pick One Multi'!$B62,Pars!$A$210:$A$213,0)),1,INDEX(Pars!E$210:E$213,MATCH('Pick One Multi'!$B62,Pars!$A$210:$A$213,0)))*IF(ISERROR(MATCH('Pick One Multi'!$C62,Pars!$A$218:$A$220,0)),1,INDEX(Pars!E$218:E$220,MATCH('Pick One Multi'!$C62,Pars!$A$218:$A$220,0)))</f>
        <v>4.6016616421129426E-3</v>
      </c>
      <c r="G62">
        <f t="shared" si="3"/>
        <v>5.5270542040634182E-2</v>
      </c>
      <c r="I62" s="8">
        <f t="shared" si="4"/>
        <v>3.6008594199788044E-3</v>
      </c>
      <c r="J62" s="8">
        <f t="shared" si="0"/>
        <v>1.2452560243132602E-2</v>
      </c>
      <c r="K62" s="8">
        <f t="shared" si="1"/>
        <v>0.9006895419179447</v>
      </c>
      <c r="L62" s="8">
        <f t="shared" si="2"/>
        <v>8.3257038418944052E-2</v>
      </c>
      <c r="N62" s="9">
        <f t="shared" si="5"/>
        <v>0.9006895419179447</v>
      </c>
      <c r="O62" s="9"/>
      <c r="P62" s="10">
        <f t="shared" si="6"/>
        <v>3</v>
      </c>
    </row>
    <row r="63" spans="1:16" x14ac:dyDescent="0.25">
      <c r="A63" s="2" t="s">
        <v>133</v>
      </c>
      <c r="B63">
        <f>INDEX(Pars!$B$61:$B$64,Calculations!B$2)*IF(ISERROR(MATCH('Pick One'!$B63,Pars!$A$77:$A$86,0)),1,INDEX(Pars!B$77:B$86,MATCH('Pick One'!$B63,Pars!$A$77:$A$86,0)))*IF(Number!$B63="",1,_xlfn.NORM.DIST(Number!$B63,Pars!B$92,Pars!B$97,FALSE))*IF('Pick Any'!$B63="",1,IF('Pick Any'!$B63=1,Pars!B$142,1-Pars!B$142))*IF('Pick Any'!$C63="",1,IF('Pick Any'!$C63=1,Pars!B$143,1-Pars!B$143))*IF('Number - Multi'!$B63="",1,_xlfn.NORM.DIST('Number - Multi'!$B63,Pars!B$149,Pars!B$155,FALSE))*IF('Number - Multi'!$C63="",1,_xlfn.NORM.DIST('Number - Multi'!$C63,Pars!B$150,Pars!B$156,FALSE))*IF(ISERROR(MATCH('Pick One Multi'!$B63,Pars!$A$210:$A$213,0)),1,INDEX(Pars!B$210:B$213,MATCH('Pick One Multi'!$B63,Pars!$A$210:$A$213,0)))*IF(ISERROR(MATCH('Pick One Multi'!$C63,Pars!$A$218:$A$220,0)),1,INDEX(Pars!B$218:B$220,MATCH('Pick One Multi'!$C63,Pars!$A$218:$A$220,0)))</f>
        <v>1.501114972807476E-2</v>
      </c>
      <c r="C63">
        <f>INDEX(Pars!$B$61:$B$64,Calculations!C$2)*IF(ISERROR(MATCH('Pick One'!$B63,Pars!$A$77:$A$86,0)),1,INDEX(Pars!C$77:C$86,MATCH('Pick One'!$B63,Pars!$A$77:$A$86,0)))*IF(Number!$B63="",1,_xlfn.NORM.DIST(Number!$B63,Pars!C$92,Pars!C$97,FALSE))*IF('Pick Any'!$B63="",1,IF('Pick Any'!$B63=1,Pars!C$142,1-Pars!C$142))*IF('Pick Any'!$C63="",1,IF('Pick Any'!$C63=1,Pars!C$143,1-Pars!C$143))*IF('Number - Multi'!$B63="",1,_xlfn.NORM.DIST('Number - Multi'!$B63,Pars!C$149,Pars!C$155,FALSE))*IF('Number - Multi'!$C63="",1,_xlfn.NORM.DIST('Number - Multi'!$C63,Pars!C$150,Pars!C$156,FALSE))*IF(ISERROR(MATCH('Pick One Multi'!$B63,Pars!$A$210:$A$213,0)),1,INDEX(Pars!C$210:C$213,MATCH('Pick One Multi'!$B63,Pars!$A$210:$A$213,0)))*IF(ISERROR(MATCH('Pick One Multi'!$C63,Pars!$A$218:$A$220,0)),1,INDEX(Pars!C$218:C$220,MATCH('Pick One Multi'!$C63,Pars!$A$218:$A$220,0)))</f>
        <v>4.834495680638576E-9</v>
      </c>
      <c r="D63">
        <f>INDEX(Pars!$B$61:$B$64,Calculations!D$2)*IF(ISERROR(MATCH('Pick One'!$B63,Pars!$A$77:$A$86,0)),1,INDEX(Pars!D$77:D$86,MATCH('Pick One'!$B63,Pars!$A$77:$A$86,0)))*IF(Number!$B63="",1,_xlfn.NORM.DIST(Number!$B63,Pars!D$92,Pars!D$97,FALSE))*IF('Pick Any'!$B63="",1,IF('Pick Any'!$B63=1,Pars!D$142,1-Pars!D$142))*IF('Pick Any'!$C63="",1,IF('Pick Any'!$C63=1,Pars!D$143,1-Pars!D$143))*IF('Number - Multi'!$B63="",1,_xlfn.NORM.DIST('Number - Multi'!$B63,Pars!D$149,Pars!D$155,FALSE))*IF('Number - Multi'!$C63="",1,_xlfn.NORM.DIST('Number - Multi'!$C63,Pars!D$150,Pars!D$156,FALSE))*IF(ISERROR(MATCH('Pick One Multi'!$B63,Pars!$A$210:$A$213,0)),1,INDEX(Pars!D$210:D$213,MATCH('Pick One Multi'!$B63,Pars!$A$210:$A$213,0)))*IF(ISERROR(MATCH('Pick One Multi'!$C63,Pars!$A$218:$A$220,0)),1,INDEX(Pars!D$218:D$220,MATCH('Pick One Multi'!$C63,Pars!$A$218:$A$220,0)))</f>
        <v>0</v>
      </c>
      <c r="E63">
        <f>INDEX(Pars!$B$61:$B$64,Calculations!E$2)*IF(ISERROR(MATCH('Pick One'!$B63,Pars!$A$77:$A$86,0)),1,INDEX(Pars!E$77:E$86,MATCH('Pick One'!$B63,Pars!$A$77:$A$86,0)))*IF(Number!$B63="",1,_xlfn.NORM.DIST(Number!$B63,Pars!E$92,Pars!E$97,FALSE))*IF('Pick Any'!$B63="",1,IF('Pick Any'!$B63=1,Pars!E$142,1-Pars!E$142))*IF('Pick Any'!$C63="",1,IF('Pick Any'!$C63=1,Pars!E$143,1-Pars!E$143))*IF('Number - Multi'!$B63="",1,_xlfn.NORM.DIST('Number - Multi'!$B63,Pars!E$149,Pars!E$155,FALSE))*IF('Number - Multi'!$C63="",1,_xlfn.NORM.DIST('Number - Multi'!$C63,Pars!E$150,Pars!E$156,FALSE))*IF(ISERROR(MATCH('Pick One Multi'!$B63,Pars!$A$210:$A$213,0)),1,INDEX(Pars!E$210:E$213,MATCH('Pick One Multi'!$B63,Pars!$A$210:$A$213,0)))*IF(ISERROR(MATCH('Pick One Multi'!$C63,Pars!$A$218:$A$220,0)),1,INDEX(Pars!E$218:E$220,MATCH('Pick One Multi'!$C63,Pars!$A$218:$A$220,0)))</f>
        <v>0</v>
      </c>
      <c r="G63">
        <f t="shared" si="3"/>
        <v>1.501115456257044E-2</v>
      </c>
      <c r="I63" s="8">
        <f t="shared" si="4"/>
        <v>0.99999967793978406</v>
      </c>
      <c r="J63" s="8">
        <f t="shared" si="0"/>
        <v>3.2206021598719313E-7</v>
      </c>
      <c r="K63" s="8">
        <f t="shared" si="1"/>
        <v>0</v>
      </c>
      <c r="L63" s="8">
        <f t="shared" si="2"/>
        <v>0</v>
      </c>
      <c r="N63" s="9">
        <f t="shared" si="5"/>
        <v>0.99999967793978406</v>
      </c>
      <c r="O63" s="9"/>
      <c r="P63" s="10">
        <f t="shared" si="6"/>
        <v>1</v>
      </c>
    </row>
    <row r="64" spans="1:16" x14ac:dyDescent="0.25">
      <c r="A64" s="2" t="s">
        <v>134</v>
      </c>
      <c r="B64">
        <f>INDEX(Pars!$B$61:$B$64,Calculations!B$2)*IF(ISERROR(MATCH('Pick One'!$B64,Pars!$A$77:$A$86,0)),1,INDEX(Pars!B$77:B$86,MATCH('Pick One'!$B64,Pars!$A$77:$A$86,0)))*IF(Number!$B64="",1,_xlfn.NORM.DIST(Number!$B64,Pars!B$92,Pars!B$97,FALSE))*IF('Pick Any'!$B64="",1,IF('Pick Any'!$B64=1,Pars!B$142,1-Pars!B$142))*IF('Pick Any'!$C64="",1,IF('Pick Any'!$C64=1,Pars!B$143,1-Pars!B$143))*IF('Number - Multi'!$B64="",1,_xlfn.NORM.DIST('Number - Multi'!$B64,Pars!B$149,Pars!B$155,FALSE))*IF('Number - Multi'!$C64="",1,_xlfn.NORM.DIST('Number - Multi'!$C64,Pars!B$150,Pars!B$156,FALSE))*IF(ISERROR(MATCH('Pick One Multi'!$B64,Pars!$A$210:$A$213,0)),1,INDEX(Pars!B$210:B$213,MATCH('Pick One Multi'!$B64,Pars!$A$210:$A$213,0)))*IF(ISERROR(MATCH('Pick One Multi'!$C64,Pars!$A$218:$A$220,0)),1,INDEX(Pars!B$218:B$220,MATCH('Pick One Multi'!$C64,Pars!$A$218:$A$220,0)))</f>
        <v>8.5101933989497905E-2</v>
      </c>
      <c r="C64">
        <f>INDEX(Pars!$B$61:$B$64,Calculations!C$2)*IF(ISERROR(MATCH('Pick One'!$B64,Pars!$A$77:$A$86,0)),1,INDEX(Pars!C$77:C$86,MATCH('Pick One'!$B64,Pars!$A$77:$A$86,0)))*IF(Number!$B64="",1,_xlfn.NORM.DIST(Number!$B64,Pars!C$92,Pars!C$97,FALSE))*IF('Pick Any'!$B64="",1,IF('Pick Any'!$B64=1,Pars!C$142,1-Pars!C$142))*IF('Pick Any'!$C64="",1,IF('Pick Any'!$C64=1,Pars!C$143,1-Pars!C$143))*IF('Number - Multi'!$B64="",1,_xlfn.NORM.DIST('Number - Multi'!$B64,Pars!C$149,Pars!C$155,FALSE))*IF('Number - Multi'!$C64="",1,_xlfn.NORM.DIST('Number - Multi'!$C64,Pars!C$150,Pars!C$156,FALSE))*IF(ISERROR(MATCH('Pick One Multi'!$B64,Pars!$A$210:$A$213,0)),1,INDEX(Pars!C$210:C$213,MATCH('Pick One Multi'!$B64,Pars!$A$210:$A$213,0)))*IF(ISERROR(MATCH('Pick One Multi'!$C64,Pars!$A$218:$A$220,0)),1,INDEX(Pars!C$218:C$220,MATCH('Pick One Multi'!$C64,Pars!$A$218:$A$220,0)))</f>
        <v>1.1141378658840583E-4</v>
      </c>
      <c r="D64">
        <f>INDEX(Pars!$B$61:$B$64,Calculations!D$2)*IF(ISERROR(MATCH('Pick One'!$B64,Pars!$A$77:$A$86,0)),1,INDEX(Pars!D$77:D$86,MATCH('Pick One'!$B64,Pars!$A$77:$A$86,0)))*IF(Number!$B64="",1,_xlfn.NORM.DIST(Number!$B64,Pars!D$92,Pars!D$97,FALSE))*IF('Pick Any'!$B64="",1,IF('Pick Any'!$B64=1,Pars!D$142,1-Pars!D$142))*IF('Pick Any'!$C64="",1,IF('Pick Any'!$C64=1,Pars!D$143,1-Pars!D$143))*IF('Number - Multi'!$B64="",1,_xlfn.NORM.DIST('Number - Multi'!$B64,Pars!D$149,Pars!D$155,FALSE))*IF('Number - Multi'!$C64="",1,_xlfn.NORM.DIST('Number - Multi'!$C64,Pars!D$150,Pars!D$156,FALSE))*IF(ISERROR(MATCH('Pick One Multi'!$B64,Pars!$A$210:$A$213,0)),1,INDEX(Pars!D$210:D$213,MATCH('Pick One Multi'!$B64,Pars!$A$210:$A$213,0)))*IF(ISERROR(MATCH('Pick One Multi'!$C64,Pars!$A$218:$A$220,0)),1,INDEX(Pars!D$218:D$220,MATCH('Pick One Multi'!$C64,Pars!$A$218:$A$220,0)))</f>
        <v>7.984917260278918E-4</v>
      </c>
      <c r="E64">
        <f>INDEX(Pars!$B$61:$B$64,Calculations!E$2)*IF(ISERROR(MATCH('Pick One'!$B64,Pars!$A$77:$A$86,0)),1,INDEX(Pars!E$77:E$86,MATCH('Pick One'!$B64,Pars!$A$77:$A$86,0)))*IF(Number!$B64="",1,_xlfn.NORM.DIST(Number!$B64,Pars!E$92,Pars!E$97,FALSE))*IF('Pick Any'!$B64="",1,IF('Pick Any'!$B64=1,Pars!E$142,1-Pars!E$142))*IF('Pick Any'!$C64="",1,IF('Pick Any'!$C64=1,Pars!E$143,1-Pars!E$143))*IF('Number - Multi'!$B64="",1,_xlfn.NORM.DIST('Number - Multi'!$B64,Pars!E$149,Pars!E$155,FALSE))*IF('Number - Multi'!$C64="",1,_xlfn.NORM.DIST('Number - Multi'!$C64,Pars!E$150,Pars!E$156,FALSE))*IF(ISERROR(MATCH('Pick One Multi'!$B64,Pars!$A$210:$A$213,0)),1,INDEX(Pars!E$210:E$213,MATCH('Pick One Multi'!$B64,Pars!$A$210:$A$213,0)))*IF(ISERROR(MATCH('Pick One Multi'!$C64,Pars!$A$218:$A$220,0)),1,INDEX(Pars!E$218:E$220,MATCH('Pick One Multi'!$C64,Pars!$A$218:$A$220,0)))</f>
        <v>4.7219061410479122E-6</v>
      </c>
      <c r="G64">
        <f t="shared" si="3"/>
        <v>8.6016561408255254E-2</v>
      </c>
      <c r="I64" s="8">
        <f t="shared" si="4"/>
        <v>0.98936684513094741</v>
      </c>
      <c r="J64" s="8">
        <f t="shared" si="0"/>
        <v>1.2952597123664273E-3</v>
      </c>
      <c r="K64" s="8">
        <f t="shared" si="1"/>
        <v>9.2829998427635153E-3</v>
      </c>
      <c r="L64" s="8">
        <f t="shared" si="2"/>
        <v>5.4895313922589999E-5</v>
      </c>
      <c r="N64" s="9">
        <f t="shared" si="5"/>
        <v>0.98936684513094741</v>
      </c>
      <c r="O64" s="9"/>
      <c r="P64" s="10">
        <f t="shared" si="6"/>
        <v>1</v>
      </c>
    </row>
    <row r="65" spans="1:16" x14ac:dyDescent="0.25">
      <c r="A65" s="2" t="s">
        <v>135</v>
      </c>
      <c r="B65">
        <f>INDEX(Pars!$B$61:$B$64,Calculations!B$2)*IF(ISERROR(MATCH('Pick One'!$B65,Pars!$A$77:$A$86,0)),1,INDEX(Pars!B$77:B$86,MATCH('Pick One'!$B65,Pars!$A$77:$A$86,0)))*IF(Number!$B65="",1,_xlfn.NORM.DIST(Number!$B65,Pars!B$92,Pars!B$97,FALSE))*IF('Pick Any'!$B65="",1,IF('Pick Any'!$B65=1,Pars!B$142,1-Pars!B$142))*IF('Pick Any'!$C65="",1,IF('Pick Any'!$C65=1,Pars!B$143,1-Pars!B$143))*IF('Number - Multi'!$B65="",1,_xlfn.NORM.DIST('Number - Multi'!$B65,Pars!B$149,Pars!B$155,FALSE))*IF('Number - Multi'!$C65="",1,_xlfn.NORM.DIST('Number - Multi'!$C65,Pars!B$150,Pars!B$156,FALSE))*IF(ISERROR(MATCH('Pick One Multi'!$B65,Pars!$A$210:$A$213,0)),1,INDEX(Pars!B$210:B$213,MATCH('Pick One Multi'!$B65,Pars!$A$210:$A$213,0)))*IF(ISERROR(MATCH('Pick One Multi'!$C65,Pars!$A$218:$A$220,0)),1,INDEX(Pars!B$218:B$220,MATCH('Pick One Multi'!$C65,Pars!$A$218:$A$220,0)))</f>
        <v>1.7092863295181115E-2</v>
      </c>
      <c r="C65">
        <f>INDEX(Pars!$B$61:$B$64,Calculations!C$2)*IF(ISERROR(MATCH('Pick One'!$B65,Pars!$A$77:$A$86,0)),1,INDEX(Pars!C$77:C$86,MATCH('Pick One'!$B65,Pars!$A$77:$A$86,0)))*IF(Number!$B65="",1,_xlfn.NORM.DIST(Number!$B65,Pars!C$92,Pars!C$97,FALSE))*IF('Pick Any'!$B65="",1,IF('Pick Any'!$B65=1,Pars!C$142,1-Pars!C$142))*IF('Pick Any'!$C65="",1,IF('Pick Any'!$C65=1,Pars!C$143,1-Pars!C$143))*IF('Number - Multi'!$B65="",1,_xlfn.NORM.DIST('Number - Multi'!$B65,Pars!C$149,Pars!C$155,FALSE))*IF('Number - Multi'!$C65="",1,_xlfn.NORM.DIST('Number - Multi'!$C65,Pars!C$150,Pars!C$156,FALSE))*IF(ISERROR(MATCH('Pick One Multi'!$B65,Pars!$A$210:$A$213,0)),1,INDEX(Pars!C$210:C$213,MATCH('Pick One Multi'!$B65,Pars!$A$210:$A$213,0)))*IF(ISERROR(MATCH('Pick One Multi'!$C65,Pars!$A$218:$A$220,0)),1,INDEX(Pars!C$218:C$220,MATCH('Pick One Multi'!$C65,Pars!$A$218:$A$220,0)))</f>
        <v>2.4316631820292442E-6</v>
      </c>
      <c r="D65">
        <f>INDEX(Pars!$B$61:$B$64,Calculations!D$2)*IF(ISERROR(MATCH('Pick One'!$B65,Pars!$A$77:$A$86,0)),1,INDEX(Pars!D$77:D$86,MATCH('Pick One'!$B65,Pars!$A$77:$A$86,0)))*IF(Number!$B65="",1,_xlfn.NORM.DIST(Number!$B65,Pars!D$92,Pars!D$97,FALSE))*IF('Pick Any'!$B65="",1,IF('Pick Any'!$B65=1,Pars!D$142,1-Pars!D$142))*IF('Pick Any'!$C65="",1,IF('Pick Any'!$C65=1,Pars!D$143,1-Pars!D$143))*IF('Number - Multi'!$B65="",1,_xlfn.NORM.DIST('Number - Multi'!$B65,Pars!D$149,Pars!D$155,FALSE))*IF('Number - Multi'!$C65="",1,_xlfn.NORM.DIST('Number - Multi'!$C65,Pars!D$150,Pars!D$156,FALSE))*IF(ISERROR(MATCH('Pick One Multi'!$B65,Pars!$A$210:$A$213,0)),1,INDEX(Pars!D$210:D$213,MATCH('Pick One Multi'!$B65,Pars!$A$210:$A$213,0)))*IF(ISERROR(MATCH('Pick One Multi'!$C65,Pars!$A$218:$A$220,0)),1,INDEX(Pars!D$218:D$220,MATCH('Pick One Multi'!$C65,Pars!$A$218:$A$220,0)))</f>
        <v>0</v>
      </c>
      <c r="E65">
        <f>INDEX(Pars!$B$61:$B$64,Calculations!E$2)*IF(ISERROR(MATCH('Pick One'!$B65,Pars!$A$77:$A$86,0)),1,INDEX(Pars!E$77:E$86,MATCH('Pick One'!$B65,Pars!$A$77:$A$86,0)))*IF(Number!$B65="",1,_xlfn.NORM.DIST(Number!$B65,Pars!E$92,Pars!E$97,FALSE))*IF('Pick Any'!$B65="",1,IF('Pick Any'!$B65=1,Pars!E$142,1-Pars!E$142))*IF('Pick Any'!$C65="",1,IF('Pick Any'!$C65=1,Pars!E$143,1-Pars!E$143))*IF('Number - Multi'!$B65="",1,_xlfn.NORM.DIST('Number - Multi'!$B65,Pars!E$149,Pars!E$155,FALSE))*IF('Number - Multi'!$C65="",1,_xlfn.NORM.DIST('Number - Multi'!$C65,Pars!E$150,Pars!E$156,FALSE))*IF(ISERROR(MATCH('Pick One Multi'!$B65,Pars!$A$210:$A$213,0)),1,INDEX(Pars!E$210:E$213,MATCH('Pick One Multi'!$B65,Pars!$A$210:$A$213,0)))*IF(ISERROR(MATCH('Pick One Multi'!$C65,Pars!$A$218:$A$220,0)),1,INDEX(Pars!E$218:E$220,MATCH('Pick One Multi'!$C65,Pars!$A$218:$A$220,0)))</f>
        <v>1.3425867018111022E-2</v>
      </c>
      <c r="G65">
        <f t="shared" si="3"/>
        <v>3.052116197647417E-2</v>
      </c>
      <c r="I65" s="8">
        <f t="shared" si="4"/>
        <v>0.56003317659912033</v>
      </c>
      <c r="J65" s="8">
        <f t="shared" si="0"/>
        <v>7.9671382888488307E-5</v>
      </c>
      <c r="K65" s="8">
        <f t="shared" si="1"/>
        <v>0</v>
      </c>
      <c r="L65" s="8">
        <f t="shared" si="2"/>
        <v>0.43988715201799106</v>
      </c>
      <c r="N65" s="9">
        <f t="shared" si="5"/>
        <v>0.56003317659912033</v>
      </c>
      <c r="O65" s="9"/>
      <c r="P65" s="10">
        <f t="shared" si="6"/>
        <v>1</v>
      </c>
    </row>
    <row r="66" spans="1:16" x14ac:dyDescent="0.25">
      <c r="A66" s="2" t="s">
        <v>136</v>
      </c>
      <c r="B66">
        <f>INDEX(Pars!$B$61:$B$64,Calculations!B$2)*IF(ISERROR(MATCH('Pick One'!$B66,Pars!$A$77:$A$86,0)),1,INDEX(Pars!B$77:B$86,MATCH('Pick One'!$B66,Pars!$A$77:$A$86,0)))*IF(Number!$B66="",1,_xlfn.NORM.DIST(Number!$B66,Pars!B$92,Pars!B$97,FALSE))*IF('Pick Any'!$B66="",1,IF('Pick Any'!$B66=1,Pars!B$142,1-Pars!B$142))*IF('Pick Any'!$C66="",1,IF('Pick Any'!$C66=1,Pars!B$143,1-Pars!B$143))*IF('Number - Multi'!$B66="",1,_xlfn.NORM.DIST('Number - Multi'!$B66,Pars!B$149,Pars!B$155,FALSE))*IF('Number - Multi'!$C66="",1,_xlfn.NORM.DIST('Number - Multi'!$C66,Pars!B$150,Pars!B$156,FALSE))*IF(ISERROR(MATCH('Pick One Multi'!$B66,Pars!$A$210:$A$213,0)),1,INDEX(Pars!B$210:B$213,MATCH('Pick One Multi'!$B66,Pars!$A$210:$A$213,0)))*IF(ISERROR(MATCH('Pick One Multi'!$C66,Pars!$A$218:$A$220,0)),1,INDEX(Pars!B$218:B$220,MATCH('Pick One Multi'!$C66,Pars!$A$218:$A$220,0)))</f>
        <v>0</v>
      </c>
      <c r="C66">
        <f>INDEX(Pars!$B$61:$B$64,Calculations!C$2)*IF(ISERROR(MATCH('Pick One'!$B66,Pars!$A$77:$A$86,0)),1,INDEX(Pars!C$77:C$86,MATCH('Pick One'!$B66,Pars!$A$77:$A$86,0)))*IF(Number!$B66="",1,_xlfn.NORM.DIST(Number!$B66,Pars!C$92,Pars!C$97,FALSE))*IF('Pick Any'!$B66="",1,IF('Pick Any'!$B66=1,Pars!C$142,1-Pars!C$142))*IF('Pick Any'!$C66="",1,IF('Pick Any'!$C66=1,Pars!C$143,1-Pars!C$143))*IF('Number - Multi'!$B66="",1,_xlfn.NORM.DIST('Number - Multi'!$B66,Pars!C$149,Pars!C$155,FALSE))*IF('Number - Multi'!$C66="",1,_xlfn.NORM.DIST('Number - Multi'!$C66,Pars!C$150,Pars!C$156,FALSE))*IF(ISERROR(MATCH('Pick One Multi'!$B66,Pars!$A$210:$A$213,0)),1,INDEX(Pars!C$210:C$213,MATCH('Pick One Multi'!$B66,Pars!$A$210:$A$213,0)))*IF(ISERROR(MATCH('Pick One Multi'!$C66,Pars!$A$218:$A$220,0)),1,INDEX(Pars!C$218:C$220,MATCH('Pick One Multi'!$C66,Pars!$A$218:$A$220,0)))</f>
        <v>5.8996941105831257E-7</v>
      </c>
      <c r="D66">
        <f>INDEX(Pars!$B$61:$B$64,Calculations!D$2)*IF(ISERROR(MATCH('Pick One'!$B66,Pars!$A$77:$A$86,0)),1,INDEX(Pars!D$77:D$86,MATCH('Pick One'!$B66,Pars!$A$77:$A$86,0)))*IF(Number!$B66="",1,_xlfn.NORM.DIST(Number!$B66,Pars!D$92,Pars!D$97,FALSE))*IF('Pick Any'!$B66="",1,IF('Pick Any'!$B66=1,Pars!D$142,1-Pars!D$142))*IF('Pick Any'!$C66="",1,IF('Pick Any'!$C66=1,Pars!D$143,1-Pars!D$143))*IF('Number - Multi'!$B66="",1,_xlfn.NORM.DIST('Number - Multi'!$B66,Pars!D$149,Pars!D$155,FALSE))*IF('Number - Multi'!$C66="",1,_xlfn.NORM.DIST('Number - Multi'!$C66,Pars!D$150,Pars!D$156,FALSE))*IF(ISERROR(MATCH('Pick One Multi'!$B66,Pars!$A$210:$A$213,0)),1,INDEX(Pars!D$210:D$213,MATCH('Pick One Multi'!$B66,Pars!$A$210:$A$213,0)))*IF(ISERROR(MATCH('Pick One Multi'!$C66,Pars!$A$218:$A$220,0)),1,INDEX(Pars!D$218:D$220,MATCH('Pick One Multi'!$C66,Pars!$A$218:$A$220,0)))</f>
        <v>8.7640770687659692E-4</v>
      </c>
      <c r="E66">
        <f>INDEX(Pars!$B$61:$B$64,Calculations!E$2)*IF(ISERROR(MATCH('Pick One'!$B66,Pars!$A$77:$A$86,0)),1,INDEX(Pars!E$77:E$86,MATCH('Pick One'!$B66,Pars!$A$77:$A$86,0)))*IF(Number!$B66="",1,_xlfn.NORM.DIST(Number!$B66,Pars!E$92,Pars!E$97,FALSE))*IF('Pick Any'!$B66="",1,IF('Pick Any'!$B66=1,Pars!E$142,1-Pars!E$142))*IF('Pick Any'!$C66="",1,IF('Pick Any'!$C66=1,Pars!E$143,1-Pars!E$143))*IF('Number - Multi'!$B66="",1,_xlfn.NORM.DIST('Number - Multi'!$B66,Pars!E$149,Pars!E$155,FALSE))*IF('Number - Multi'!$C66="",1,_xlfn.NORM.DIST('Number - Multi'!$C66,Pars!E$150,Pars!E$156,FALSE))*IF(ISERROR(MATCH('Pick One Multi'!$B66,Pars!$A$210:$A$213,0)),1,INDEX(Pars!E$210:E$213,MATCH('Pick One Multi'!$B66,Pars!$A$210:$A$213,0)))*IF(ISERROR(MATCH('Pick One Multi'!$C66,Pars!$A$218:$A$220,0)),1,INDEX(Pars!E$218:E$220,MATCH('Pick One Multi'!$C66,Pars!$A$218:$A$220,0)))</f>
        <v>1.9272202670678152E-3</v>
      </c>
      <c r="G66">
        <f t="shared" si="3"/>
        <v>2.8042179433554705E-3</v>
      </c>
      <c r="I66" s="8">
        <f t="shared" si="4"/>
        <v>0</v>
      </c>
      <c r="J66" s="8">
        <f t="shared" si="0"/>
        <v>2.1038643321437674E-4</v>
      </c>
      <c r="K66" s="8">
        <f t="shared" si="1"/>
        <v>0.31253195171695719</v>
      </c>
      <c r="L66" s="8">
        <f t="shared" si="2"/>
        <v>0.68725766184982839</v>
      </c>
      <c r="N66" s="9">
        <f t="shared" si="5"/>
        <v>0.68725766184982839</v>
      </c>
      <c r="O66" s="9"/>
      <c r="P66" s="10">
        <f t="shared" si="6"/>
        <v>4</v>
      </c>
    </row>
    <row r="67" spans="1:16" x14ac:dyDescent="0.25">
      <c r="A67" s="2" t="s">
        <v>137</v>
      </c>
      <c r="B67">
        <f>INDEX(Pars!$B$61:$B$64,Calculations!B$2)*IF(ISERROR(MATCH('Pick One'!$B67,Pars!$A$77:$A$86,0)),1,INDEX(Pars!B$77:B$86,MATCH('Pick One'!$B67,Pars!$A$77:$A$86,0)))*IF(Number!$B67="",1,_xlfn.NORM.DIST(Number!$B67,Pars!B$92,Pars!B$97,FALSE))*IF('Pick Any'!$B67="",1,IF('Pick Any'!$B67=1,Pars!B$142,1-Pars!B$142))*IF('Pick Any'!$C67="",1,IF('Pick Any'!$C67=1,Pars!B$143,1-Pars!B$143))*IF('Number - Multi'!$B67="",1,_xlfn.NORM.DIST('Number - Multi'!$B67,Pars!B$149,Pars!B$155,FALSE))*IF('Number - Multi'!$C67="",1,_xlfn.NORM.DIST('Number - Multi'!$C67,Pars!B$150,Pars!B$156,FALSE))*IF(ISERROR(MATCH('Pick One Multi'!$B67,Pars!$A$210:$A$213,0)),1,INDEX(Pars!B$210:B$213,MATCH('Pick One Multi'!$B67,Pars!$A$210:$A$213,0)))*IF(ISERROR(MATCH('Pick One Multi'!$C67,Pars!$A$218:$A$220,0)),1,INDEX(Pars!B$218:B$220,MATCH('Pick One Multi'!$C67,Pars!$A$218:$A$220,0)))</f>
        <v>2.6429602165256242E-9</v>
      </c>
      <c r="C67">
        <f>INDEX(Pars!$B$61:$B$64,Calculations!C$2)*IF(ISERROR(MATCH('Pick One'!$B67,Pars!$A$77:$A$86,0)),1,INDEX(Pars!C$77:C$86,MATCH('Pick One'!$B67,Pars!$A$77:$A$86,0)))*IF(Number!$B67="",1,_xlfn.NORM.DIST(Number!$B67,Pars!C$92,Pars!C$97,FALSE))*IF('Pick Any'!$B67="",1,IF('Pick Any'!$B67=1,Pars!C$142,1-Pars!C$142))*IF('Pick Any'!$C67="",1,IF('Pick Any'!$C67=1,Pars!C$143,1-Pars!C$143))*IF('Number - Multi'!$B67="",1,_xlfn.NORM.DIST('Number - Multi'!$B67,Pars!C$149,Pars!C$155,FALSE))*IF('Number - Multi'!$C67="",1,_xlfn.NORM.DIST('Number - Multi'!$C67,Pars!C$150,Pars!C$156,FALSE))*IF(ISERROR(MATCH('Pick One Multi'!$B67,Pars!$A$210:$A$213,0)),1,INDEX(Pars!C$210:C$213,MATCH('Pick One Multi'!$B67,Pars!$A$210:$A$213,0)))*IF(ISERROR(MATCH('Pick One Multi'!$C67,Pars!$A$218:$A$220,0)),1,INDEX(Pars!C$218:C$220,MATCH('Pick One Multi'!$C67,Pars!$A$218:$A$220,0)))</f>
        <v>1.143585073063612E-2</v>
      </c>
      <c r="D67">
        <f>INDEX(Pars!$B$61:$B$64,Calculations!D$2)*IF(ISERROR(MATCH('Pick One'!$B67,Pars!$A$77:$A$86,0)),1,INDEX(Pars!D$77:D$86,MATCH('Pick One'!$B67,Pars!$A$77:$A$86,0)))*IF(Number!$B67="",1,_xlfn.NORM.DIST(Number!$B67,Pars!D$92,Pars!D$97,FALSE))*IF('Pick Any'!$B67="",1,IF('Pick Any'!$B67=1,Pars!D$142,1-Pars!D$142))*IF('Pick Any'!$C67="",1,IF('Pick Any'!$C67=1,Pars!D$143,1-Pars!D$143))*IF('Number - Multi'!$B67="",1,_xlfn.NORM.DIST('Number - Multi'!$B67,Pars!D$149,Pars!D$155,FALSE))*IF('Number - Multi'!$C67="",1,_xlfn.NORM.DIST('Number - Multi'!$C67,Pars!D$150,Pars!D$156,FALSE))*IF(ISERROR(MATCH('Pick One Multi'!$B67,Pars!$A$210:$A$213,0)),1,INDEX(Pars!D$210:D$213,MATCH('Pick One Multi'!$B67,Pars!$A$210:$A$213,0)))*IF(ISERROR(MATCH('Pick One Multi'!$C67,Pars!$A$218:$A$220,0)),1,INDEX(Pars!D$218:D$220,MATCH('Pick One Multi'!$C67,Pars!$A$218:$A$220,0)))</f>
        <v>2.0748496393059133E-6</v>
      </c>
      <c r="E67">
        <f>INDEX(Pars!$B$61:$B$64,Calculations!E$2)*IF(ISERROR(MATCH('Pick One'!$B67,Pars!$A$77:$A$86,0)),1,INDEX(Pars!E$77:E$86,MATCH('Pick One'!$B67,Pars!$A$77:$A$86,0)))*IF(Number!$B67="",1,_xlfn.NORM.DIST(Number!$B67,Pars!E$92,Pars!E$97,FALSE))*IF('Pick Any'!$B67="",1,IF('Pick Any'!$B67=1,Pars!E$142,1-Pars!E$142))*IF('Pick Any'!$C67="",1,IF('Pick Any'!$C67=1,Pars!E$143,1-Pars!E$143))*IF('Number - Multi'!$B67="",1,_xlfn.NORM.DIST('Number - Multi'!$B67,Pars!E$149,Pars!E$155,FALSE))*IF('Number - Multi'!$C67="",1,_xlfn.NORM.DIST('Number - Multi'!$C67,Pars!E$150,Pars!E$156,FALSE))*IF(ISERROR(MATCH('Pick One Multi'!$B67,Pars!$A$210:$A$213,0)),1,INDEX(Pars!E$210:E$213,MATCH('Pick One Multi'!$B67,Pars!$A$210:$A$213,0)))*IF(ISERROR(MATCH('Pick One Multi'!$C67,Pars!$A$218:$A$220,0)),1,INDEX(Pars!E$218:E$220,MATCH('Pick One Multi'!$C67,Pars!$A$218:$A$220,0)))</f>
        <v>2.7845208934519951E-7</v>
      </c>
      <c r="G67">
        <f t="shared" si="3"/>
        <v>1.1438206675324988E-2</v>
      </c>
      <c r="I67" s="8">
        <f t="shared" si="4"/>
        <v>2.3106421238454596E-7</v>
      </c>
      <c r="J67" s="8">
        <f t="shared" ref="J67:J130" si="7">C67/$G67</f>
        <v>0.9997940284910265</v>
      </c>
      <c r="K67" s="8">
        <f t="shared" ref="K67:K130" si="8">D67/$G67</f>
        <v>1.8139641101099109E-4</v>
      </c>
      <c r="L67" s="8">
        <f t="shared" ref="L67:L130" si="9">E67/$G67</f>
        <v>2.4344033750140994E-5</v>
      </c>
      <c r="N67" s="9">
        <f t="shared" si="5"/>
        <v>0.9997940284910265</v>
      </c>
      <c r="O67" s="9"/>
      <c r="P67" s="10">
        <f t="shared" si="6"/>
        <v>2</v>
      </c>
    </row>
    <row r="68" spans="1:16" x14ac:dyDescent="0.25">
      <c r="A68" s="2" t="s">
        <v>138</v>
      </c>
      <c r="B68">
        <f>INDEX(Pars!$B$61:$B$64,Calculations!B$2)*IF(ISERROR(MATCH('Pick One'!$B68,Pars!$A$77:$A$86,0)),1,INDEX(Pars!B$77:B$86,MATCH('Pick One'!$B68,Pars!$A$77:$A$86,0)))*IF(Number!$B68="",1,_xlfn.NORM.DIST(Number!$B68,Pars!B$92,Pars!B$97,FALSE))*IF('Pick Any'!$B68="",1,IF('Pick Any'!$B68=1,Pars!B$142,1-Pars!B$142))*IF('Pick Any'!$C68="",1,IF('Pick Any'!$C68=1,Pars!B$143,1-Pars!B$143))*IF('Number - Multi'!$B68="",1,_xlfn.NORM.DIST('Number - Multi'!$B68,Pars!B$149,Pars!B$155,FALSE))*IF('Number - Multi'!$C68="",1,_xlfn.NORM.DIST('Number - Multi'!$C68,Pars!B$150,Pars!B$156,FALSE))*IF(ISERROR(MATCH('Pick One Multi'!$B68,Pars!$A$210:$A$213,0)),1,INDEX(Pars!B$210:B$213,MATCH('Pick One Multi'!$B68,Pars!$A$210:$A$213,0)))*IF(ISERROR(MATCH('Pick One Multi'!$C68,Pars!$A$218:$A$220,0)),1,INDEX(Pars!B$218:B$220,MATCH('Pick One Multi'!$C68,Pars!$A$218:$A$220,0)))</f>
        <v>2.3318903193113886E-5</v>
      </c>
      <c r="C68">
        <f>INDEX(Pars!$B$61:$B$64,Calculations!C$2)*IF(ISERROR(MATCH('Pick One'!$B68,Pars!$A$77:$A$86,0)),1,INDEX(Pars!C$77:C$86,MATCH('Pick One'!$B68,Pars!$A$77:$A$86,0)))*IF(Number!$B68="",1,_xlfn.NORM.DIST(Number!$B68,Pars!C$92,Pars!C$97,FALSE))*IF('Pick Any'!$B68="",1,IF('Pick Any'!$B68=1,Pars!C$142,1-Pars!C$142))*IF('Pick Any'!$C68="",1,IF('Pick Any'!$C68=1,Pars!C$143,1-Pars!C$143))*IF('Number - Multi'!$B68="",1,_xlfn.NORM.DIST('Number - Multi'!$B68,Pars!C$149,Pars!C$155,FALSE))*IF('Number - Multi'!$C68="",1,_xlfn.NORM.DIST('Number - Multi'!$C68,Pars!C$150,Pars!C$156,FALSE))*IF(ISERROR(MATCH('Pick One Multi'!$B68,Pars!$A$210:$A$213,0)),1,INDEX(Pars!C$210:C$213,MATCH('Pick One Multi'!$B68,Pars!$A$210:$A$213,0)))*IF(ISERROR(MATCH('Pick One Multi'!$C68,Pars!$A$218:$A$220,0)),1,INDEX(Pars!C$218:C$220,MATCH('Pick One Multi'!$C68,Pars!$A$218:$A$220,0)))</f>
        <v>2.7699326705687446E-2</v>
      </c>
      <c r="D68">
        <f>INDEX(Pars!$B$61:$B$64,Calculations!D$2)*IF(ISERROR(MATCH('Pick One'!$B68,Pars!$A$77:$A$86,0)),1,INDEX(Pars!D$77:D$86,MATCH('Pick One'!$B68,Pars!$A$77:$A$86,0)))*IF(Number!$B68="",1,_xlfn.NORM.DIST(Number!$B68,Pars!D$92,Pars!D$97,FALSE))*IF('Pick Any'!$B68="",1,IF('Pick Any'!$B68=1,Pars!D$142,1-Pars!D$142))*IF('Pick Any'!$C68="",1,IF('Pick Any'!$C68=1,Pars!D$143,1-Pars!D$143))*IF('Number - Multi'!$B68="",1,_xlfn.NORM.DIST('Number - Multi'!$B68,Pars!D$149,Pars!D$155,FALSE))*IF('Number - Multi'!$C68="",1,_xlfn.NORM.DIST('Number - Multi'!$C68,Pars!D$150,Pars!D$156,FALSE))*IF(ISERROR(MATCH('Pick One Multi'!$B68,Pars!$A$210:$A$213,0)),1,INDEX(Pars!D$210:D$213,MATCH('Pick One Multi'!$B68,Pars!$A$210:$A$213,0)))*IF(ISERROR(MATCH('Pick One Multi'!$C68,Pars!$A$218:$A$220,0)),1,INDEX(Pars!D$218:D$220,MATCH('Pick One Multi'!$C68,Pars!$A$218:$A$220,0)))</f>
        <v>0</v>
      </c>
      <c r="E68">
        <f>INDEX(Pars!$B$61:$B$64,Calculations!E$2)*IF(ISERROR(MATCH('Pick One'!$B68,Pars!$A$77:$A$86,0)),1,INDEX(Pars!E$77:E$86,MATCH('Pick One'!$B68,Pars!$A$77:$A$86,0)))*IF(Number!$B68="",1,_xlfn.NORM.DIST(Number!$B68,Pars!E$92,Pars!E$97,FALSE))*IF('Pick Any'!$B68="",1,IF('Pick Any'!$B68=1,Pars!E$142,1-Pars!E$142))*IF('Pick Any'!$C68="",1,IF('Pick Any'!$C68=1,Pars!E$143,1-Pars!E$143))*IF('Number - Multi'!$B68="",1,_xlfn.NORM.DIST('Number - Multi'!$B68,Pars!E$149,Pars!E$155,FALSE))*IF('Number - Multi'!$C68="",1,_xlfn.NORM.DIST('Number - Multi'!$C68,Pars!E$150,Pars!E$156,FALSE))*IF(ISERROR(MATCH('Pick One Multi'!$B68,Pars!$A$210:$A$213,0)),1,INDEX(Pars!E$210:E$213,MATCH('Pick One Multi'!$B68,Pars!$A$210:$A$213,0)))*IF(ISERROR(MATCH('Pick One Multi'!$C68,Pars!$A$218:$A$220,0)),1,INDEX(Pars!E$218:E$220,MATCH('Pick One Multi'!$C68,Pars!$A$218:$A$220,0)))</f>
        <v>0</v>
      </c>
      <c r="G68">
        <f t="shared" ref="G68:G131" si="10">SUM(B68:E68)</f>
        <v>2.7722645608880561E-2</v>
      </c>
      <c r="I68" s="8">
        <f t="shared" ref="I68:I131" si="11">B68/$G68</f>
        <v>8.4114999419983218E-4</v>
      </c>
      <c r="J68" s="8">
        <f t="shared" si="7"/>
        <v>0.99915885000580007</v>
      </c>
      <c r="K68" s="8">
        <f t="shared" si="8"/>
        <v>0</v>
      </c>
      <c r="L68" s="8">
        <f t="shared" si="9"/>
        <v>0</v>
      </c>
      <c r="N68" s="9">
        <f t="shared" ref="N68:N131" si="12">MAX(I68:L68)</f>
        <v>0.99915885000580007</v>
      </c>
      <c r="O68" s="9"/>
      <c r="P68" s="10">
        <f t="shared" ref="P68:P131" si="13">MATCH(N68,I68:L68,0)</f>
        <v>2</v>
      </c>
    </row>
    <row r="69" spans="1:16" x14ac:dyDescent="0.25">
      <c r="A69" s="2" t="s">
        <v>139</v>
      </c>
      <c r="B69">
        <f>INDEX(Pars!$B$61:$B$64,Calculations!B$2)*IF(ISERROR(MATCH('Pick One'!$B69,Pars!$A$77:$A$86,0)),1,INDEX(Pars!B$77:B$86,MATCH('Pick One'!$B69,Pars!$A$77:$A$86,0)))*IF(Number!$B69="",1,_xlfn.NORM.DIST(Number!$B69,Pars!B$92,Pars!B$97,FALSE))*IF('Pick Any'!$B69="",1,IF('Pick Any'!$B69=1,Pars!B$142,1-Pars!B$142))*IF('Pick Any'!$C69="",1,IF('Pick Any'!$C69=1,Pars!B$143,1-Pars!B$143))*IF('Number - Multi'!$B69="",1,_xlfn.NORM.DIST('Number - Multi'!$B69,Pars!B$149,Pars!B$155,FALSE))*IF('Number - Multi'!$C69="",1,_xlfn.NORM.DIST('Number - Multi'!$C69,Pars!B$150,Pars!B$156,FALSE))*IF(ISERROR(MATCH('Pick One Multi'!$B69,Pars!$A$210:$A$213,0)),1,INDEX(Pars!B$210:B$213,MATCH('Pick One Multi'!$B69,Pars!$A$210:$A$213,0)))*IF(ISERROR(MATCH('Pick One Multi'!$C69,Pars!$A$218:$A$220,0)),1,INDEX(Pars!B$218:B$220,MATCH('Pick One Multi'!$C69,Pars!$A$218:$A$220,0)))</f>
        <v>2.2480136107729646E-2</v>
      </c>
      <c r="C69">
        <f>INDEX(Pars!$B$61:$B$64,Calculations!C$2)*IF(ISERROR(MATCH('Pick One'!$B69,Pars!$A$77:$A$86,0)),1,INDEX(Pars!C$77:C$86,MATCH('Pick One'!$B69,Pars!$A$77:$A$86,0)))*IF(Number!$B69="",1,_xlfn.NORM.DIST(Number!$B69,Pars!C$92,Pars!C$97,FALSE))*IF('Pick Any'!$B69="",1,IF('Pick Any'!$B69=1,Pars!C$142,1-Pars!C$142))*IF('Pick Any'!$C69="",1,IF('Pick Any'!$C69=1,Pars!C$143,1-Pars!C$143))*IF('Number - Multi'!$B69="",1,_xlfn.NORM.DIST('Number - Multi'!$B69,Pars!C$149,Pars!C$155,FALSE))*IF('Number - Multi'!$C69="",1,_xlfn.NORM.DIST('Number - Multi'!$C69,Pars!C$150,Pars!C$156,FALSE))*IF(ISERROR(MATCH('Pick One Multi'!$B69,Pars!$A$210:$A$213,0)),1,INDEX(Pars!C$210:C$213,MATCH('Pick One Multi'!$B69,Pars!$A$210:$A$213,0)))*IF(ISERROR(MATCH('Pick One Multi'!$C69,Pars!$A$218:$A$220,0)),1,INDEX(Pars!C$218:C$220,MATCH('Pick One Multi'!$C69,Pars!$A$218:$A$220,0)))</f>
        <v>3.3974550737782314E-8</v>
      </c>
      <c r="D69">
        <f>INDEX(Pars!$B$61:$B$64,Calculations!D$2)*IF(ISERROR(MATCH('Pick One'!$B69,Pars!$A$77:$A$86,0)),1,INDEX(Pars!D$77:D$86,MATCH('Pick One'!$B69,Pars!$A$77:$A$86,0)))*IF(Number!$B69="",1,_xlfn.NORM.DIST(Number!$B69,Pars!D$92,Pars!D$97,FALSE))*IF('Pick Any'!$B69="",1,IF('Pick Any'!$B69=1,Pars!D$142,1-Pars!D$142))*IF('Pick Any'!$C69="",1,IF('Pick Any'!$C69=1,Pars!D$143,1-Pars!D$143))*IF('Number - Multi'!$B69="",1,_xlfn.NORM.DIST('Number - Multi'!$B69,Pars!D$149,Pars!D$155,FALSE))*IF('Number - Multi'!$C69="",1,_xlfn.NORM.DIST('Number - Multi'!$C69,Pars!D$150,Pars!D$156,FALSE))*IF(ISERROR(MATCH('Pick One Multi'!$B69,Pars!$A$210:$A$213,0)),1,INDEX(Pars!D$210:D$213,MATCH('Pick One Multi'!$B69,Pars!$A$210:$A$213,0)))*IF(ISERROR(MATCH('Pick One Multi'!$C69,Pars!$A$218:$A$220,0)),1,INDEX(Pars!D$218:D$220,MATCH('Pick One Multi'!$C69,Pars!$A$218:$A$220,0)))</f>
        <v>0</v>
      </c>
      <c r="E69">
        <f>INDEX(Pars!$B$61:$B$64,Calculations!E$2)*IF(ISERROR(MATCH('Pick One'!$B69,Pars!$A$77:$A$86,0)),1,INDEX(Pars!E$77:E$86,MATCH('Pick One'!$B69,Pars!$A$77:$A$86,0)))*IF(Number!$B69="",1,_xlfn.NORM.DIST(Number!$B69,Pars!E$92,Pars!E$97,FALSE))*IF('Pick Any'!$B69="",1,IF('Pick Any'!$B69=1,Pars!E$142,1-Pars!E$142))*IF('Pick Any'!$C69="",1,IF('Pick Any'!$C69=1,Pars!E$143,1-Pars!E$143))*IF('Number - Multi'!$B69="",1,_xlfn.NORM.DIST('Number - Multi'!$B69,Pars!E$149,Pars!E$155,FALSE))*IF('Number - Multi'!$C69="",1,_xlfn.NORM.DIST('Number - Multi'!$C69,Pars!E$150,Pars!E$156,FALSE))*IF(ISERROR(MATCH('Pick One Multi'!$B69,Pars!$A$210:$A$213,0)),1,INDEX(Pars!E$210:E$213,MATCH('Pick One Multi'!$B69,Pars!$A$210:$A$213,0)))*IF(ISERROR(MATCH('Pick One Multi'!$C69,Pars!$A$218:$A$220,0)),1,INDEX(Pars!E$218:E$220,MATCH('Pick One Multi'!$C69,Pars!$A$218:$A$220,0)))</f>
        <v>1.5095746551978516E-5</v>
      </c>
      <c r="G69">
        <f t="shared" si="10"/>
        <v>2.2495265828832364E-2</v>
      </c>
      <c r="I69" s="8">
        <f t="shared" si="11"/>
        <v>0.99932742643639594</v>
      </c>
      <c r="J69" s="8">
        <f t="shared" si="7"/>
        <v>1.5102978109392624E-6</v>
      </c>
      <c r="K69" s="8">
        <f t="shared" si="8"/>
        <v>0</v>
      </c>
      <c r="L69" s="8">
        <f t="shared" si="9"/>
        <v>6.7106326579302632E-4</v>
      </c>
      <c r="N69" s="9">
        <f t="shared" si="12"/>
        <v>0.99932742643639594</v>
      </c>
      <c r="O69" s="9"/>
      <c r="P69" s="10">
        <f t="shared" si="13"/>
        <v>1</v>
      </c>
    </row>
    <row r="70" spans="1:16" x14ac:dyDescent="0.25">
      <c r="A70" s="2" t="s">
        <v>140</v>
      </c>
      <c r="B70">
        <f>INDEX(Pars!$B$61:$B$64,Calculations!B$2)*IF(ISERROR(MATCH('Pick One'!$B70,Pars!$A$77:$A$86,0)),1,INDEX(Pars!B$77:B$86,MATCH('Pick One'!$B70,Pars!$A$77:$A$86,0)))*IF(Number!$B70="",1,_xlfn.NORM.DIST(Number!$B70,Pars!B$92,Pars!B$97,FALSE))*IF('Pick Any'!$B70="",1,IF('Pick Any'!$B70=1,Pars!B$142,1-Pars!B$142))*IF('Pick Any'!$C70="",1,IF('Pick Any'!$C70=1,Pars!B$143,1-Pars!B$143))*IF('Number - Multi'!$B70="",1,_xlfn.NORM.DIST('Number - Multi'!$B70,Pars!B$149,Pars!B$155,FALSE))*IF('Number - Multi'!$C70="",1,_xlfn.NORM.DIST('Number - Multi'!$C70,Pars!B$150,Pars!B$156,FALSE))*IF(ISERROR(MATCH('Pick One Multi'!$B70,Pars!$A$210:$A$213,0)),1,INDEX(Pars!B$210:B$213,MATCH('Pick One Multi'!$B70,Pars!$A$210:$A$213,0)))*IF(ISERROR(MATCH('Pick One Multi'!$C70,Pars!$A$218:$A$220,0)),1,INDEX(Pars!B$218:B$220,MATCH('Pick One Multi'!$C70,Pars!$A$218:$A$220,0)))</f>
        <v>1.4270656186144293E-5</v>
      </c>
      <c r="C70">
        <f>INDEX(Pars!$B$61:$B$64,Calculations!C$2)*IF(ISERROR(MATCH('Pick One'!$B70,Pars!$A$77:$A$86,0)),1,INDEX(Pars!C$77:C$86,MATCH('Pick One'!$B70,Pars!$A$77:$A$86,0)))*IF(Number!$B70="",1,_xlfn.NORM.DIST(Number!$B70,Pars!C$92,Pars!C$97,FALSE))*IF('Pick Any'!$B70="",1,IF('Pick Any'!$B70=1,Pars!C$142,1-Pars!C$142))*IF('Pick Any'!$C70="",1,IF('Pick Any'!$C70=1,Pars!C$143,1-Pars!C$143))*IF('Number - Multi'!$B70="",1,_xlfn.NORM.DIST('Number - Multi'!$B70,Pars!C$149,Pars!C$155,FALSE))*IF('Number - Multi'!$C70="",1,_xlfn.NORM.DIST('Number - Multi'!$C70,Pars!C$150,Pars!C$156,FALSE))*IF(ISERROR(MATCH('Pick One Multi'!$B70,Pars!$A$210:$A$213,0)),1,INDEX(Pars!C$210:C$213,MATCH('Pick One Multi'!$B70,Pars!$A$210:$A$213,0)))*IF(ISERROR(MATCH('Pick One Multi'!$C70,Pars!$A$218:$A$220,0)),1,INDEX(Pars!C$218:C$220,MATCH('Pick One Multi'!$C70,Pars!$A$218:$A$220,0)))</f>
        <v>8.8531881430942401E-6</v>
      </c>
      <c r="D70">
        <f>INDEX(Pars!$B$61:$B$64,Calculations!D$2)*IF(ISERROR(MATCH('Pick One'!$B70,Pars!$A$77:$A$86,0)),1,INDEX(Pars!D$77:D$86,MATCH('Pick One'!$B70,Pars!$A$77:$A$86,0)))*IF(Number!$B70="",1,_xlfn.NORM.DIST(Number!$B70,Pars!D$92,Pars!D$97,FALSE))*IF('Pick Any'!$B70="",1,IF('Pick Any'!$B70=1,Pars!D$142,1-Pars!D$142))*IF('Pick Any'!$C70="",1,IF('Pick Any'!$C70=1,Pars!D$143,1-Pars!D$143))*IF('Number - Multi'!$B70="",1,_xlfn.NORM.DIST('Number - Multi'!$B70,Pars!D$149,Pars!D$155,FALSE))*IF('Number - Multi'!$C70="",1,_xlfn.NORM.DIST('Number - Multi'!$C70,Pars!D$150,Pars!D$156,FALSE))*IF(ISERROR(MATCH('Pick One Multi'!$B70,Pars!$A$210:$A$213,0)),1,INDEX(Pars!D$210:D$213,MATCH('Pick One Multi'!$B70,Pars!$A$210:$A$213,0)))*IF(ISERROR(MATCH('Pick One Multi'!$C70,Pars!$A$218:$A$220,0)),1,INDEX(Pars!D$218:D$220,MATCH('Pick One Multi'!$C70,Pars!$A$218:$A$220,0)))</f>
        <v>0</v>
      </c>
      <c r="E70">
        <f>INDEX(Pars!$B$61:$B$64,Calculations!E$2)*IF(ISERROR(MATCH('Pick One'!$B70,Pars!$A$77:$A$86,0)),1,INDEX(Pars!E$77:E$86,MATCH('Pick One'!$B70,Pars!$A$77:$A$86,0)))*IF(Number!$B70="",1,_xlfn.NORM.DIST(Number!$B70,Pars!E$92,Pars!E$97,FALSE))*IF('Pick Any'!$B70="",1,IF('Pick Any'!$B70=1,Pars!E$142,1-Pars!E$142))*IF('Pick Any'!$C70="",1,IF('Pick Any'!$C70=1,Pars!E$143,1-Pars!E$143))*IF('Number - Multi'!$B70="",1,_xlfn.NORM.DIST('Number - Multi'!$B70,Pars!E$149,Pars!E$155,FALSE))*IF('Number - Multi'!$C70="",1,_xlfn.NORM.DIST('Number - Multi'!$C70,Pars!E$150,Pars!E$156,FALSE))*IF(ISERROR(MATCH('Pick One Multi'!$B70,Pars!$A$210:$A$213,0)),1,INDEX(Pars!E$210:E$213,MATCH('Pick One Multi'!$B70,Pars!$A$210:$A$213,0)))*IF(ISERROR(MATCH('Pick One Multi'!$C70,Pars!$A$218:$A$220,0)),1,INDEX(Pars!E$218:E$220,MATCH('Pick One Multi'!$C70,Pars!$A$218:$A$220,0)))</f>
        <v>3.4013652835197458E-4</v>
      </c>
      <c r="G70">
        <f t="shared" si="10"/>
        <v>3.6326037268121311E-4</v>
      </c>
      <c r="I70" s="8">
        <f t="shared" si="11"/>
        <v>3.9284924146316978E-2</v>
      </c>
      <c r="J70" s="8">
        <f t="shared" si="7"/>
        <v>2.4371466884067602E-2</v>
      </c>
      <c r="K70" s="8">
        <f t="shared" si="8"/>
        <v>0</v>
      </c>
      <c r="L70" s="8">
        <f t="shared" si="9"/>
        <v>0.93634360896961544</v>
      </c>
      <c r="N70" s="9">
        <f t="shared" si="12"/>
        <v>0.93634360896961544</v>
      </c>
      <c r="O70" s="9"/>
      <c r="P70" s="10">
        <f t="shared" si="13"/>
        <v>4</v>
      </c>
    </row>
    <row r="71" spans="1:16" x14ac:dyDescent="0.25">
      <c r="A71" s="2" t="s">
        <v>141</v>
      </c>
      <c r="B71">
        <f>INDEX(Pars!$B$61:$B$64,Calculations!B$2)*IF(ISERROR(MATCH('Pick One'!$B71,Pars!$A$77:$A$86,0)),1,INDEX(Pars!B$77:B$86,MATCH('Pick One'!$B71,Pars!$A$77:$A$86,0)))*IF(Number!$B71="",1,_xlfn.NORM.DIST(Number!$B71,Pars!B$92,Pars!B$97,FALSE))*IF('Pick Any'!$B71="",1,IF('Pick Any'!$B71=1,Pars!B$142,1-Pars!B$142))*IF('Pick Any'!$C71="",1,IF('Pick Any'!$C71=1,Pars!B$143,1-Pars!B$143))*IF('Number - Multi'!$B71="",1,_xlfn.NORM.DIST('Number - Multi'!$B71,Pars!B$149,Pars!B$155,FALSE))*IF('Number - Multi'!$C71="",1,_xlfn.NORM.DIST('Number - Multi'!$C71,Pars!B$150,Pars!B$156,FALSE))*IF(ISERROR(MATCH('Pick One Multi'!$B71,Pars!$A$210:$A$213,0)),1,INDEX(Pars!B$210:B$213,MATCH('Pick One Multi'!$B71,Pars!$A$210:$A$213,0)))*IF(ISERROR(MATCH('Pick One Multi'!$C71,Pars!$A$218:$A$220,0)),1,INDEX(Pars!B$218:B$220,MATCH('Pick One Multi'!$C71,Pars!$A$218:$A$220,0)))</f>
        <v>2.8300268749574882E-3</v>
      </c>
      <c r="C71">
        <f>INDEX(Pars!$B$61:$B$64,Calculations!C$2)*IF(ISERROR(MATCH('Pick One'!$B71,Pars!$A$77:$A$86,0)),1,INDEX(Pars!C$77:C$86,MATCH('Pick One'!$B71,Pars!$A$77:$A$86,0)))*IF(Number!$B71="",1,_xlfn.NORM.DIST(Number!$B71,Pars!C$92,Pars!C$97,FALSE))*IF('Pick Any'!$B71="",1,IF('Pick Any'!$B71=1,Pars!C$142,1-Pars!C$142))*IF('Pick Any'!$C71="",1,IF('Pick Any'!$C71=1,Pars!C$143,1-Pars!C$143))*IF('Number - Multi'!$B71="",1,_xlfn.NORM.DIST('Number - Multi'!$B71,Pars!C$149,Pars!C$155,FALSE))*IF('Number - Multi'!$C71="",1,_xlfn.NORM.DIST('Number - Multi'!$C71,Pars!C$150,Pars!C$156,FALSE))*IF(ISERROR(MATCH('Pick One Multi'!$B71,Pars!$A$210:$A$213,0)),1,INDEX(Pars!C$210:C$213,MATCH('Pick One Multi'!$B71,Pars!$A$210:$A$213,0)))*IF(ISERROR(MATCH('Pick One Multi'!$C71,Pars!$A$218:$A$220,0)),1,INDEX(Pars!C$218:C$220,MATCH('Pick One Multi'!$C71,Pars!$A$218:$A$220,0)))</f>
        <v>2.2832732417757831E-9</v>
      </c>
      <c r="D71">
        <f>INDEX(Pars!$B$61:$B$64,Calculations!D$2)*IF(ISERROR(MATCH('Pick One'!$B71,Pars!$A$77:$A$86,0)),1,INDEX(Pars!D$77:D$86,MATCH('Pick One'!$B71,Pars!$A$77:$A$86,0)))*IF(Number!$B71="",1,_xlfn.NORM.DIST(Number!$B71,Pars!D$92,Pars!D$97,FALSE))*IF('Pick Any'!$B71="",1,IF('Pick Any'!$B71=1,Pars!D$142,1-Pars!D$142))*IF('Pick Any'!$C71="",1,IF('Pick Any'!$C71=1,Pars!D$143,1-Pars!D$143))*IF('Number - Multi'!$B71="",1,_xlfn.NORM.DIST('Number - Multi'!$B71,Pars!D$149,Pars!D$155,FALSE))*IF('Number - Multi'!$C71="",1,_xlfn.NORM.DIST('Number - Multi'!$C71,Pars!D$150,Pars!D$156,FALSE))*IF(ISERROR(MATCH('Pick One Multi'!$B71,Pars!$A$210:$A$213,0)),1,INDEX(Pars!D$210:D$213,MATCH('Pick One Multi'!$B71,Pars!$A$210:$A$213,0)))*IF(ISERROR(MATCH('Pick One Multi'!$C71,Pars!$A$218:$A$220,0)),1,INDEX(Pars!D$218:D$220,MATCH('Pick One Multi'!$C71,Pars!$A$218:$A$220,0)))</f>
        <v>0</v>
      </c>
      <c r="E71">
        <f>INDEX(Pars!$B$61:$B$64,Calculations!E$2)*IF(ISERROR(MATCH('Pick One'!$B71,Pars!$A$77:$A$86,0)),1,INDEX(Pars!E$77:E$86,MATCH('Pick One'!$B71,Pars!$A$77:$A$86,0)))*IF(Number!$B71="",1,_xlfn.NORM.DIST(Number!$B71,Pars!E$92,Pars!E$97,FALSE))*IF('Pick Any'!$B71="",1,IF('Pick Any'!$B71=1,Pars!E$142,1-Pars!E$142))*IF('Pick Any'!$C71="",1,IF('Pick Any'!$C71=1,Pars!E$143,1-Pars!E$143))*IF('Number - Multi'!$B71="",1,_xlfn.NORM.DIST('Number - Multi'!$B71,Pars!E$149,Pars!E$155,FALSE))*IF('Number - Multi'!$C71="",1,_xlfn.NORM.DIST('Number - Multi'!$C71,Pars!E$150,Pars!E$156,FALSE))*IF(ISERROR(MATCH('Pick One Multi'!$B71,Pars!$A$210:$A$213,0)),1,INDEX(Pars!E$210:E$213,MATCH('Pick One Multi'!$B71,Pars!$A$210:$A$213,0)))*IF(ISERROR(MATCH('Pick One Multi'!$C71,Pars!$A$218:$A$220,0)),1,INDEX(Pars!E$218:E$220,MATCH('Pick One Multi'!$C71,Pars!$A$218:$A$220,0)))</f>
        <v>1.1813283009820348E-3</v>
      </c>
      <c r="G71">
        <f t="shared" si="10"/>
        <v>4.0113574592127652E-3</v>
      </c>
      <c r="I71" s="8">
        <f t="shared" si="11"/>
        <v>0.70550353682837463</v>
      </c>
      <c r="J71" s="8">
        <f t="shared" si="7"/>
        <v>5.692021379276129E-7</v>
      </c>
      <c r="K71" s="8">
        <f t="shared" si="8"/>
        <v>0</v>
      </c>
      <c r="L71" s="8">
        <f t="shared" si="9"/>
        <v>0.29449589396948739</v>
      </c>
      <c r="N71" s="9">
        <f t="shared" si="12"/>
        <v>0.70550353682837463</v>
      </c>
      <c r="O71" s="9"/>
      <c r="P71" s="10">
        <f t="shared" si="13"/>
        <v>1</v>
      </c>
    </row>
    <row r="72" spans="1:16" x14ac:dyDescent="0.25">
      <c r="A72" s="2" t="s">
        <v>142</v>
      </c>
      <c r="B72">
        <f>INDEX(Pars!$B$61:$B$64,Calculations!B$2)*IF(ISERROR(MATCH('Pick One'!$B72,Pars!$A$77:$A$86,0)),1,INDEX(Pars!B$77:B$86,MATCH('Pick One'!$B72,Pars!$A$77:$A$86,0)))*IF(Number!$B72="",1,_xlfn.NORM.DIST(Number!$B72,Pars!B$92,Pars!B$97,FALSE))*IF('Pick Any'!$B72="",1,IF('Pick Any'!$B72=1,Pars!B$142,1-Pars!B$142))*IF('Pick Any'!$C72="",1,IF('Pick Any'!$C72=1,Pars!B$143,1-Pars!B$143))*IF('Number - Multi'!$B72="",1,_xlfn.NORM.DIST('Number - Multi'!$B72,Pars!B$149,Pars!B$155,FALSE))*IF('Number - Multi'!$C72="",1,_xlfn.NORM.DIST('Number - Multi'!$C72,Pars!B$150,Pars!B$156,FALSE))*IF(ISERROR(MATCH('Pick One Multi'!$B72,Pars!$A$210:$A$213,0)),1,INDEX(Pars!B$210:B$213,MATCH('Pick One Multi'!$B72,Pars!$A$210:$A$213,0)))*IF(ISERROR(MATCH('Pick One Multi'!$C72,Pars!$A$218:$A$220,0)),1,INDEX(Pars!B$218:B$220,MATCH('Pick One Multi'!$C72,Pars!$A$218:$A$220,0)))</f>
        <v>6.0731570752713224E-2</v>
      </c>
      <c r="C72">
        <f>INDEX(Pars!$B$61:$B$64,Calculations!C$2)*IF(ISERROR(MATCH('Pick One'!$B72,Pars!$A$77:$A$86,0)),1,INDEX(Pars!C$77:C$86,MATCH('Pick One'!$B72,Pars!$A$77:$A$86,0)))*IF(Number!$B72="",1,_xlfn.NORM.DIST(Number!$B72,Pars!C$92,Pars!C$97,FALSE))*IF('Pick Any'!$B72="",1,IF('Pick Any'!$B72=1,Pars!C$142,1-Pars!C$142))*IF('Pick Any'!$C72="",1,IF('Pick Any'!$C72=1,Pars!C$143,1-Pars!C$143))*IF('Number - Multi'!$B72="",1,_xlfn.NORM.DIST('Number - Multi'!$B72,Pars!C$149,Pars!C$155,FALSE))*IF('Number - Multi'!$C72="",1,_xlfn.NORM.DIST('Number - Multi'!$C72,Pars!C$150,Pars!C$156,FALSE))*IF(ISERROR(MATCH('Pick One Multi'!$B72,Pars!$A$210:$A$213,0)),1,INDEX(Pars!C$210:C$213,MATCH('Pick One Multi'!$B72,Pars!$A$210:$A$213,0)))*IF(ISERROR(MATCH('Pick One Multi'!$C72,Pars!$A$218:$A$220,0)),1,INDEX(Pars!C$218:C$220,MATCH('Pick One Multi'!$C72,Pars!$A$218:$A$220,0)))</f>
        <v>1.7837388074640364E-5</v>
      </c>
      <c r="D72">
        <f>INDEX(Pars!$B$61:$B$64,Calculations!D$2)*IF(ISERROR(MATCH('Pick One'!$B72,Pars!$A$77:$A$86,0)),1,INDEX(Pars!D$77:D$86,MATCH('Pick One'!$B72,Pars!$A$77:$A$86,0)))*IF(Number!$B72="",1,_xlfn.NORM.DIST(Number!$B72,Pars!D$92,Pars!D$97,FALSE))*IF('Pick Any'!$B72="",1,IF('Pick Any'!$B72=1,Pars!D$142,1-Pars!D$142))*IF('Pick Any'!$C72="",1,IF('Pick Any'!$C72=1,Pars!D$143,1-Pars!D$143))*IF('Number - Multi'!$B72="",1,_xlfn.NORM.DIST('Number - Multi'!$B72,Pars!D$149,Pars!D$155,FALSE))*IF('Number - Multi'!$C72="",1,_xlfn.NORM.DIST('Number - Multi'!$C72,Pars!D$150,Pars!D$156,FALSE))*IF(ISERROR(MATCH('Pick One Multi'!$B72,Pars!$A$210:$A$213,0)),1,INDEX(Pars!D$210:D$213,MATCH('Pick One Multi'!$B72,Pars!$A$210:$A$213,0)))*IF(ISERROR(MATCH('Pick One Multi'!$C72,Pars!$A$218:$A$220,0)),1,INDEX(Pars!D$218:D$220,MATCH('Pick One Multi'!$C72,Pars!$A$218:$A$220,0)))</f>
        <v>0</v>
      </c>
      <c r="E72">
        <f>INDEX(Pars!$B$61:$B$64,Calculations!E$2)*IF(ISERROR(MATCH('Pick One'!$B72,Pars!$A$77:$A$86,0)),1,INDEX(Pars!E$77:E$86,MATCH('Pick One'!$B72,Pars!$A$77:$A$86,0)))*IF(Number!$B72="",1,_xlfn.NORM.DIST(Number!$B72,Pars!E$92,Pars!E$97,FALSE))*IF('Pick Any'!$B72="",1,IF('Pick Any'!$B72=1,Pars!E$142,1-Pars!E$142))*IF('Pick Any'!$C72="",1,IF('Pick Any'!$C72=1,Pars!E$143,1-Pars!E$143))*IF('Number - Multi'!$B72="",1,_xlfn.NORM.DIST('Number - Multi'!$B72,Pars!E$149,Pars!E$155,FALSE))*IF('Number - Multi'!$C72="",1,_xlfn.NORM.DIST('Number - Multi'!$C72,Pars!E$150,Pars!E$156,FALSE))*IF(ISERROR(MATCH('Pick One Multi'!$B72,Pars!$A$210:$A$213,0)),1,INDEX(Pars!E$210:E$213,MATCH('Pick One Multi'!$B72,Pars!$A$210:$A$213,0)))*IF(ISERROR(MATCH('Pick One Multi'!$C72,Pars!$A$218:$A$220,0)),1,INDEX(Pars!E$218:E$220,MATCH('Pick One Multi'!$C72,Pars!$A$218:$A$220,0)))</f>
        <v>4.5894877623624576E-3</v>
      </c>
      <c r="G72">
        <f t="shared" si="10"/>
        <v>6.5338895903150326E-2</v>
      </c>
      <c r="I72" s="8">
        <f t="shared" si="11"/>
        <v>0.92948572076781977</v>
      </c>
      <c r="J72" s="8">
        <f t="shared" si="7"/>
        <v>2.7299800261516708E-4</v>
      </c>
      <c r="K72" s="8">
        <f t="shared" si="8"/>
        <v>0</v>
      </c>
      <c r="L72" s="8">
        <f t="shared" si="9"/>
        <v>7.024128122956505E-2</v>
      </c>
      <c r="N72" s="9">
        <f t="shared" si="12"/>
        <v>0.92948572076781977</v>
      </c>
      <c r="O72" s="9"/>
      <c r="P72" s="10">
        <f t="shared" si="13"/>
        <v>1</v>
      </c>
    </row>
    <row r="73" spans="1:16" x14ac:dyDescent="0.25">
      <c r="A73" s="2" t="s">
        <v>143</v>
      </c>
      <c r="B73">
        <f>INDEX(Pars!$B$61:$B$64,Calculations!B$2)*IF(ISERROR(MATCH('Pick One'!$B73,Pars!$A$77:$A$86,0)),1,INDEX(Pars!B$77:B$86,MATCH('Pick One'!$B73,Pars!$A$77:$A$86,0)))*IF(Number!$B73="",1,_xlfn.NORM.DIST(Number!$B73,Pars!B$92,Pars!B$97,FALSE))*IF('Pick Any'!$B73="",1,IF('Pick Any'!$B73=1,Pars!B$142,1-Pars!B$142))*IF('Pick Any'!$C73="",1,IF('Pick Any'!$C73=1,Pars!B$143,1-Pars!B$143))*IF('Number - Multi'!$B73="",1,_xlfn.NORM.DIST('Number - Multi'!$B73,Pars!B$149,Pars!B$155,FALSE))*IF('Number - Multi'!$C73="",1,_xlfn.NORM.DIST('Number - Multi'!$C73,Pars!B$150,Pars!B$156,FALSE))*IF(ISERROR(MATCH('Pick One Multi'!$B73,Pars!$A$210:$A$213,0)),1,INDEX(Pars!B$210:B$213,MATCH('Pick One Multi'!$B73,Pars!$A$210:$A$213,0)))*IF(ISERROR(MATCH('Pick One Multi'!$C73,Pars!$A$218:$A$220,0)),1,INDEX(Pars!B$218:B$220,MATCH('Pick One Multi'!$C73,Pars!$A$218:$A$220,0)))</f>
        <v>0</v>
      </c>
      <c r="C73">
        <f>INDEX(Pars!$B$61:$B$64,Calculations!C$2)*IF(ISERROR(MATCH('Pick One'!$B73,Pars!$A$77:$A$86,0)),1,INDEX(Pars!C$77:C$86,MATCH('Pick One'!$B73,Pars!$A$77:$A$86,0)))*IF(Number!$B73="",1,_xlfn.NORM.DIST(Number!$B73,Pars!C$92,Pars!C$97,FALSE))*IF('Pick Any'!$B73="",1,IF('Pick Any'!$B73=1,Pars!C$142,1-Pars!C$142))*IF('Pick Any'!$C73="",1,IF('Pick Any'!$C73=1,Pars!C$143,1-Pars!C$143))*IF('Number - Multi'!$B73="",1,_xlfn.NORM.DIST('Number - Multi'!$B73,Pars!C$149,Pars!C$155,FALSE))*IF('Number - Multi'!$C73="",1,_xlfn.NORM.DIST('Number - Multi'!$C73,Pars!C$150,Pars!C$156,FALSE))*IF(ISERROR(MATCH('Pick One Multi'!$B73,Pars!$A$210:$A$213,0)),1,INDEX(Pars!C$210:C$213,MATCH('Pick One Multi'!$B73,Pars!$A$210:$A$213,0)))*IF(ISERROR(MATCH('Pick One Multi'!$C73,Pars!$A$218:$A$220,0)),1,INDEX(Pars!C$218:C$220,MATCH('Pick One Multi'!$C73,Pars!$A$218:$A$220,0)))</f>
        <v>2.1289769437859049E-4</v>
      </c>
      <c r="D73">
        <f>INDEX(Pars!$B$61:$B$64,Calculations!D$2)*IF(ISERROR(MATCH('Pick One'!$B73,Pars!$A$77:$A$86,0)),1,INDEX(Pars!D$77:D$86,MATCH('Pick One'!$B73,Pars!$A$77:$A$86,0)))*IF(Number!$B73="",1,_xlfn.NORM.DIST(Number!$B73,Pars!D$92,Pars!D$97,FALSE))*IF('Pick Any'!$B73="",1,IF('Pick Any'!$B73=1,Pars!D$142,1-Pars!D$142))*IF('Pick Any'!$C73="",1,IF('Pick Any'!$C73=1,Pars!D$143,1-Pars!D$143))*IF('Number - Multi'!$B73="",1,_xlfn.NORM.DIST('Number - Multi'!$B73,Pars!D$149,Pars!D$155,FALSE))*IF('Number - Multi'!$C73="",1,_xlfn.NORM.DIST('Number - Multi'!$C73,Pars!D$150,Pars!D$156,FALSE))*IF(ISERROR(MATCH('Pick One Multi'!$B73,Pars!$A$210:$A$213,0)),1,INDEX(Pars!D$210:D$213,MATCH('Pick One Multi'!$B73,Pars!$A$210:$A$213,0)))*IF(ISERROR(MATCH('Pick One Multi'!$C73,Pars!$A$218:$A$220,0)),1,INDEX(Pars!D$218:D$220,MATCH('Pick One Multi'!$C73,Pars!$A$218:$A$220,0)))</f>
        <v>8.2581928337631214E-2</v>
      </c>
      <c r="E73">
        <f>INDEX(Pars!$B$61:$B$64,Calculations!E$2)*IF(ISERROR(MATCH('Pick One'!$B73,Pars!$A$77:$A$86,0)),1,INDEX(Pars!E$77:E$86,MATCH('Pick One'!$B73,Pars!$A$77:$A$86,0)))*IF(Number!$B73="",1,_xlfn.NORM.DIST(Number!$B73,Pars!E$92,Pars!E$97,FALSE))*IF('Pick Any'!$B73="",1,IF('Pick Any'!$B73=1,Pars!E$142,1-Pars!E$142))*IF('Pick Any'!$C73="",1,IF('Pick Any'!$C73=1,Pars!E$143,1-Pars!E$143))*IF('Number - Multi'!$B73="",1,_xlfn.NORM.DIST('Number - Multi'!$B73,Pars!E$149,Pars!E$155,FALSE))*IF('Number - Multi'!$C73="",1,_xlfn.NORM.DIST('Number - Multi'!$C73,Pars!E$150,Pars!E$156,FALSE))*IF(ISERROR(MATCH('Pick One Multi'!$B73,Pars!$A$210:$A$213,0)),1,INDEX(Pars!E$210:E$213,MATCH('Pick One Multi'!$B73,Pars!$A$210:$A$213,0)))*IF(ISERROR(MATCH('Pick One Multi'!$C73,Pars!$A$218:$A$220,0)),1,INDEX(Pars!E$218:E$220,MATCH('Pick One Multi'!$C73,Pars!$A$218:$A$220,0)))</f>
        <v>2.7168146504880772E-3</v>
      </c>
      <c r="G73">
        <f t="shared" si="10"/>
        <v>8.5511640682497878E-2</v>
      </c>
      <c r="I73" s="8">
        <f t="shared" si="11"/>
        <v>0</v>
      </c>
      <c r="J73" s="8">
        <f t="shared" si="7"/>
        <v>2.4896925457093401E-3</v>
      </c>
      <c r="K73" s="8">
        <f t="shared" si="8"/>
        <v>0.96573902311447168</v>
      </c>
      <c r="L73" s="8">
        <f t="shared" si="9"/>
        <v>3.1771284339819038E-2</v>
      </c>
      <c r="N73" s="9">
        <f t="shared" si="12"/>
        <v>0.96573902311447168</v>
      </c>
      <c r="O73" s="9"/>
      <c r="P73" s="10">
        <f t="shared" si="13"/>
        <v>3</v>
      </c>
    </row>
    <row r="74" spans="1:16" x14ac:dyDescent="0.25">
      <c r="A74" s="2" t="s">
        <v>144</v>
      </c>
      <c r="B74">
        <f>INDEX(Pars!$B$61:$B$64,Calculations!B$2)*IF(ISERROR(MATCH('Pick One'!$B74,Pars!$A$77:$A$86,0)),1,INDEX(Pars!B$77:B$86,MATCH('Pick One'!$B74,Pars!$A$77:$A$86,0)))*IF(Number!$B74="",1,_xlfn.NORM.DIST(Number!$B74,Pars!B$92,Pars!B$97,FALSE))*IF('Pick Any'!$B74="",1,IF('Pick Any'!$B74=1,Pars!B$142,1-Pars!B$142))*IF('Pick Any'!$C74="",1,IF('Pick Any'!$C74=1,Pars!B$143,1-Pars!B$143))*IF('Number - Multi'!$B74="",1,_xlfn.NORM.DIST('Number - Multi'!$B74,Pars!B$149,Pars!B$155,FALSE))*IF('Number - Multi'!$C74="",1,_xlfn.NORM.DIST('Number - Multi'!$C74,Pars!B$150,Pars!B$156,FALSE))*IF(ISERROR(MATCH('Pick One Multi'!$B74,Pars!$A$210:$A$213,0)),1,INDEX(Pars!B$210:B$213,MATCH('Pick One Multi'!$B74,Pars!$A$210:$A$213,0)))*IF(ISERROR(MATCH('Pick One Multi'!$C74,Pars!$A$218:$A$220,0)),1,INDEX(Pars!B$218:B$220,MATCH('Pick One Multi'!$C74,Pars!$A$218:$A$220,0)))</f>
        <v>3.6457077273464562E-8</v>
      </c>
      <c r="C74">
        <f>INDEX(Pars!$B$61:$B$64,Calculations!C$2)*IF(ISERROR(MATCH('Pick One'!$B74,Pars!$A$77:$A$86,0)),1,INDEX(Pars!C$77:C$86,MATCH('Pick One'!$B74,Pars!$A$77:$A$86,0)))*IF(Number!$B74="",1,_xlfn.NORM.DIST(Number!$B74,Pars!C$92,Pars!C$97,FALSE))*IF('Pick Any'!$B74="",1,IF('Pick Any'!$B74=1,Pars!C$142,1-Pars!C$142))*IF('Pick Any'!$C74="",1,IF('Pick Any'!$C74=1,Pars!C$143,1-Pars!C$143))*IF('Number - Multi'!$B74="",1,_xlfn.NORM.DIST('Number - Multi'!$B74,Pars!C$149,Pars!C$155,FALSE))*IF('Number - Multi'!$C74="",1,_xlfn.NORM.DIST('Number - Multi'!$C74,Pars!C$150,Pars!C$156,FALSE))*IF(ISERROR(MATCH('Pick One Multi'!$B74,Pars!$A$210:$A$213,0)),1,INDEX(Pars!C$210:C$213,MATCH('Pick One Multi'!$B74,Pars!$A$210:$A$213,0)))*IF(ISERROR(MATCH('Pick One Multi'!$C74,Pars!$A$218:$A$220,0)),1,INDEX(Pars!C$218:C$220,MATCH('Pick One Multi'!$C74,Pars!$A$218:$A$220,0)))</f>
        <v>4.2390921035312095E-3</v>
      </c>
      <c r="D74">
        <f>INDEX(Pars!$B$61:$B$64,Calculations!D$2)*IF(ISERROR(MATCH('Pick One'!$B74,Pars!$A$77:$A$86,0)),1,INDEX(Pars!D$77:D$86,MATCH('Pick One'!$B74,Pars!$A$77:$A$86,0)))*IF(Number!$B74="",1,_xlfn.NORM.DIST(Number!$B74,Pars!D$92,Pars!D$97,FALSE))*IF('Pick Any'!$B74="",1,IF('Pick Any'!$B74=1,Pars!D$142,1-Pars!D$142))*IF('Pick Any'!$C74="",1,IF('Pick Any'!$C74=1,Pars!D$143,1-Pars!D$143))*IF('Number - Multi'!$B74="",1,_xlfn.NORM.DIST('Number - Multi'!$B74,Pars!D$149,Pars!D$155,FALSE))*IF('Number - Multi'!$C74="",1,_xlfn.NORM.DIST('Number - Multi'!$C74,Pars!D$150,Pars!D$156,FALSE))*IF(ISERROR(MATCH('Pick One Multi'!$B74,Pars!$A$210:$A$213,0)),1,INDEX(Pars!D$210:D$213,MATCH('Pick One Multi'!$B74,Pars!$A$210:$A$213,0)))*IF(ISERROR(MATCH('Pick One Multi'!$C74,Pars!$A$218:$A$220,0)),1,INDEX(Pars!D$218:D$220,MATCH('Pick One Multi'!$C74,Pars!$A$218:$A$220,0)))</f>
        <v>0</v>
      </c>
      <c r="E74">
        <f>INDEX(Pars!$B$61:$B$64,Calculations!E$2)*IF(ISERROR(MATCH('Pick One'!$B74,Pars!$A$77:$A$86,0)),1,INDEX(Pars!E$77:E$86,MATCH('Pick One'!$B74,Pars!$A$77:$A$86,0)))*IF(Number!$B74="",1,_xlfn.NORM.DIST(Number!$B74,Pars!E$92,Pars!E$97,FALSE))*IF('Pick Any'!$B74="",1,IF('Pick Any'!$B74=1,Pars!E$142,1-Pars!E$142))*IF('Pick Any'!$C74="",1,IF('Pick Any'!$C74=1,Pars!E$143,1-Pars!E$143))*IF('Number - Multi'!$B74="",1,_xlfn.NORM.DIST('Number - Multi'!$B74,Pars!E$149,Pars!E$155,FALSE))*IF('Number - Multi'!$C74="",1,_xlfn.NORM.DIST('Number - Multi'!$C74,Pars!E$150,Pars!E$156,FALSE))*IF(ISERROR(MATCH('Pick One Multi'!$B74,Pars!$A$210:$A$213,0)),1,INDEX(Pars!E$210:E$213,MATCH('Pick One Multi'!$B74,Pars!$A$210:$A$213,0)))*IF(ISERROR(MATCH('Pick One Multi'!$C74,Pars!$A$218:$A$220,0)),1,INDEX(Pars!E$218:E$220,MATCH('Pick One Multi'!$C74,Pars!$A$218:$A$220,0)))</f>
        <v>2.5608451436512796E-9</v>
      </c>
      <c r="G74">
        <f t="shared" si="10"/>
        <v>4.2391311214536268E-3</v>
      </c>
      <c r="I74" s="8">
        <f t="shared" si="11"/>
        <v>8.6001296560421526E-6</v>
      </c>
      <c r="J74" s="8">
        <f t="shared" si="7"/>
        <v>0.9999907957736387</v>
      </c>
      <c r="K74" s="8">
        <f t="shared" si="8"/>
        <v>0</v>
      </c>
      <c r="L74" s="8">
        <f t="shared" si="9"/>
        <v>6.0409670526377779E-7</v>
      </c>
      <c r="N74" s="9">
        <f t="shared" si="12"/>
        <v>0.9999907957736387</v>
      </c>
      <c r="O74" s="9"/>
      <c r="P74" s="10">
        <f t="shared" si="13"/>
        <v>2</v>
      </c>
    </row>
    <row r="75" spans="1:16" x14ac:dyDescent="0.25">
      <c r="A75" s="2" t="s">
        <v>145</v>
      </c>
      <c r="B75">
        <f>INDEX(Pars!$B$61:$B$64,Calculations!B$2)*IF(ISERROR(MATCH('Pick One'!$B75,Pars!$A$77:$A$86,0)),1,INDEX(Pars!B$77:B$86,MATCH('Pick One'!$B75,Pars!$A$77:$A$86,0)))*IF(Number!$B75="",1,_xlfn.NORM.DIST(Number!$B75,Pars!B$92,Pars!B$97,FALSE))*IF('Pick Any'!$B75="",1,IF('Pick Any'!$B75=1,Pars!B$142,1-Pars!B$142))*IF('Pick Any'!$C75="",1,IF('Pick Any'!$C75=1,Pars!B$143,1-Pars!B$143))*IF('Number - Multi'!$B75="",1,_xlfn.NORM.DIST('Number - Multi'!$B75,Pars!B$149,Pars!B$155,FALSE))*IF('Number - Multi'!$C75="",1,_xlfn.NORM.DIST('Number - Multi'!$C75,Pars!B$150,Pars!B$156,FALSE))*IF(ISERROR(MATCH('Pick One Multi'!$B75,Pars!$A$210:$A$213,0)),1,INDEX(Pars!B$210:B$213,MATCH('Pick One Multi'!$B75,Pars!$A$210:$A$213,0)))*IF(ISERROR(MATCH('Pick One Multi'!$C75,Pars!$A$218:$A$220,0)),1,INDEX(Pars!B$218:B$220,MATCH('Pick One Multi'!$C75,Pars!$A$218:$A$220,0)))</f>
        <v>0</v>
      </c>
      <c r="C75">
        <f>INDEX(Pars!$B$61:$B$64,Calculations!C$2)*IF(ISERROR(MATCH('Pick One'!$B75,Pars!$A$77:$A$86,0)),1,INDEX(Pars!C$77:C$86,MATCH('Pick One'!$B75,Pars!$A$77:$A$86,0)))*IF(Number!$B75="",1,_xlfn.NORM.DIST(Number!$B75,Pars!C$92,Pars!C$97,FALSE))*IF('Pick Any'!$B75="",1,IF('Pick Any'!$B75=1,Pars!C$142,1-Pars!C$142))*IF('Pick Any'!$C75="",1,IF('Pick Any'!$C75=1,Pars!C$143,1-Pars!C$143))*IF('Number - Multi'!$B75="",1,_xlfn.NORM.DIST('Number - Multi'!$B75,Pars!C$149,Pars!C$155,FALSE))*IF('Number - Multi'!$C75="",1,_xlfn.NORM.DIST('Number - Multi'!$C75,Pars!C$150,Pars!C$156,FALSE))*IF(ISERROR(MATCH('Pick One Multi'!$B75,Pars!$A$210:$A$213,0)),1,INDEX(Pars!C$210:C$213,MATCH('Pick One Multi'!$B75,Pars!$A$210:$A$213,0)))*IF(ISERROR(MATCH('Pick One Multi'!$C75,Pars!$A$218:$A$220,0)),1,INDEX(Pars!C$218:C$220,MATCH('Pick One Multi'!$C75,Pars!$A$218:$A$220,0)))</f>
        <v>1.6802963441959996E-4</v>
      </c>
      <c r="D75">
        <f>INDEX(Pars!$B$61:$B$64,Calculations!D$2)*IF(ISERROR(MATCH('Pick One'!$B75,Pars!$A$77:$A$86,0)),1,INDEX(Pars!D$77:D$86,MATCH('Pick One'!$B75,Pars!$A$77:$A$86,0)))*IF(Number!$B75="",1,_xlfn.NORM.DIST(Number!$B75,Pars!D$92,Pars!D$97,FALSE))*IF('Pick Any'!$B75="",1,IF('Pick Any'!$B75=1,Pars!D$142,1-Pars!D$142))*IF('Pick Any'!$C75="",1,IF('Pick Any'!$C75=1,Pars!D$143,1-Pars!D$143))*IF('Number - Multi'!$B75="",1,_xlfn.NORM.DIST('Number - Multi'!$B75,Pars!D$149,Pars!D$155,FALSE))*IF('Number - Multi'!$C75="",1,_xlfn.NORM.DIST('Number - Multi'!$C75,Pars!D$150,Pars!D$156,FALSE))*IF(ISERROR(MATCH('Pick One Multi'!$B75,Pars!$A$210:$A$213,0)),1,INDEX(Pars!D$210:D$213,MATCH('Pick One Multi'!$B75,Pars!$A$210:$A$213,0)))*IF(ISERROR(MATCH('Pick One Multi'!$C75,Pars!$A$218:$A$220,0)),1,INDEX(Pars!D$218:D$220,MATCH('Pick One Multi'!$C75,Pars!$A$218:$A$220,0)))</f>
        <v>5.4844109823986636E-3</v>
      </c>
      <c r="E75">
        <f>INDEX(Pars!$B$61:$B$64,Calculations!E$2)*IF(ISERROR(MATCH('Pick One'!$B75,Pars!$A$77:$A$86,0)),1,INDEX(Pars!E$77:E$86,MATCH('Pick One'!$B75,Pars!$A$77:$A$86,0)))*IF(Number!$B75="",1,_xlfn.NORM.DIST(Number!$B75,Pars!E$92,Pars!E$97,FALSE))*IF('Pick Any'!$B75="",1,IF('Pick Any'!$B75=1,Pars!E$142,1-Pars!E$142))*IF('Pick Any'!$C75="",1,IF('Pick Any'!$C75=1,Pars!E$143,1-Pars!E$143))*IF('Number - Multi'!$B75="",1,_xlfn.NORM.DIST('Number - Multi'!$B75,Pars!E$149,Pars!E$155,FALSE))*IF('Number - Multi'!$C75="",1,_xlfn.NORM.DIST('Number - Multi'!$C75,Pars!E$150,Pars!E$156,FALSE))*IF(ISERROR(MATCH('Pick One Multi'!$B75,Pars!$A$210:$A$213,0)),1,INDEX(Pars!E$210:E$213,MATCH('Pick One Multi'!$B75,Pars!$A$210:$A$213,0)))*IF(ISERROR(MATCH('Pick One Multi'!$C75,Pars!$A$218:$A$220,0)),1,INDEX(Pars!E$218:E$220,MATCH('Pick One Multi'!$C75,Pars!$A$218:$A$220,0)))</f>
        <v>5.311390609909602E-3</v>
      </c>
      <c r="G75">
        <f t="shared" si="10"/>
        <v>1.0963831226727866E-2</v>
      </c>
      <c r="I75" s="8">
        <f t="shared" si="11"/>
        <v>0</v>
      </c>
      <c r="J75" s="8">
        <f t="shared" si="7"/>
        <v>1.5325813663564399E-2</v>
      </c>
      <c r="K75" s="8">
        <f t="shared" si="8"/>
        <v>0.5002276000955439</v>
      </c>
      <c r="L75" s="8">
        <f t="shared" si="9"/>
        <v>0.48444658624089165</v>
      </c>
      <c r="N75" s="9">
        <f t="shared" si="12"/>
        <v>0.5002276000955439</v>
      </c>
      <c r="O75" s="9"/>
      <c r="P75" s="10">
        <f t="shared" si="13"/>
        <v>3</v>
      </c>
    </row>
    <row r="76" spans="1:16" x14ac:dyDescent="0.25">
      <c r="A76" s="2" t="s">
        <v>146</v>
      </c>
      <c r="B76">
        <f>INDEX(Pars!$B$61:$B$64,Calculations!B$2)*IF(ISERROR(MATCH('Pick One'!$B76,Pars!$A$77:$A$86,0)),1,INDEX(Pars!B$77:B$86,MATCH('Pick One'!$B76,Pars!$A$77:$A$86,0)))*IF(Number!$B76="",1,_xlfn.NORM.DIST(Number!$B76,Pars!B$92,Pars!B$97,FALSE))*IF('Pick Any'!$B76="",1,IF('Pick Any'!$B76=1,Pars!B$142,1-Pars!B$142))*IF('Pick Any'!$C76="",1,IF('Pick Any'!$C76=1,Pars!B$143,1-Pars!B$143))*IF('Number - Multi'!$B76="",1,_xlfn.NORM.DIST('Number - Multi'!$B76,Pars!B$149,Pars!B$155,FALSE))*IF('Number - Multi'!$C76="",1,_xlfn.NORM.DIST('Number - Multi'!$C76,Pars!B$150,Pars!B$156,FALSE))*IF(ISERROR(MATCH('Pick One Multi'!$B76,Pars!$A$210:$A$213,0)),1,INDEX(Pars!B$210:B$213,MATCH('Pick One Multi'!$B76,Pars!$A$210:$A$213,0)))*IF(ISERROR(MATCH('Pick One Multi'!$C76,Pars!$A$218:$A$220,0)),1,INDEX(Pars!B$218:B$220,MATCH('Pick One Multi'!$C76,Pars!$A$218:$A$220,0)))</f>
        <v>9.1845980430133936E-3</v>
      </c>
      <c r="C76">
        <f>INDEX(Pars!$B$61:$B$64,Calculations!C$2)*IF(ISERROR(MATCH('Pick One'!$B76,Pars!$A$77:$A$86,0)),1,INDEX(Pars!C$77:C$86,MATCH('Pick One'!$B76,Pars!$A$77:$A$86,0)))*IF(Number!$B76="",1,_xlfn.NORM.DIST(Number!$B76,Pars!C$92,Pars!C$97,FALSE))*IF('Pick Any'!$B76="",1,IF('Pick Any'!$B76=1,Pars!C$142,1-Pars!C$142))*IF('Pick Any'!$C76="",1,IF('Pick Any'!$C76=1,Pars!C$143,1-Pars!C$143))*IF('Number - Multi'!$B76="",1,_xlfn.NORM.DIST('Number - Multi'!$B76,Pars!C$149,Pars!C$155,FALSE))*IF('Number - Multi'!$C76="",1,_xlfn.NORM.DIST('Number - Multi'!$C76,Pars!C$150,Pars!C$156,FALSE))*IF(ISERROR(MATCH('Pick One Multi'!$B76,Pars!$A$210:$A$213,0)),1,INDEX(Pars!C$210:C$213,MATCH('Pick One Multi'!$B76,Pars!$A$210:$A$213,0)))*IF(ISERROR(MATCH('Pick One Multi'!$C76,Pars!$A$218:$A$220,0)),1,INDEX(Pars!C$218:C$220,MATCH('Pick One Multi'!$C76,Pars!$A$218:$A$220,0)))</f>
        <v>2.3679943231067965E-4</v>
      </c>
      <c r="D76">
        <f>INDEX(Pars!$B$61:$B$64,Calculations!D$2)*IF(ISERROR(MATCH('Pick One'!$B76,Pars!$A$77:$A$86,0)),1,INDEX(Pars!D$77:D$86,MATCH('Pick One'!$B76,Pars!$A$77:$A$86,0)))*IF(Number!$B76="",1,_xlfn.NORM.DIST(Number!$B76,Pars!D$92,Pars!D$97,FALSE))*IF('Pick Any'!$B76="",1,IF('Pick Any'!$B76=1,Pars!D$142,1-Pars!D$142))*IF('Pick Any'!$C76="",1,IF('Pick Any'!$C76=1,Pars!D$143,1-Pars!D$143))*IF('Number - Multi'!$B76="",1,_xlfn.NORM.DIST('Number - Multi'!$B76,Pars!D$149,Pars!D$155,FALSE))*IF('Number - Multi'!$C76="",1,_xlfn.NORM.DIST('Number - Multi'!$C76,Pars!D$150,Pars!D$156,FALSE))*IF(ISERROR(MATCH('Pick One Multi'!$B76,Pars!$A$210:$A$213,0)),1,INDEX(Pars!D$210:D$213,MATCH('Pick One Multi'!$B76,Pars!$A$210:$A$213,0)))*IF(ISERROR(MATCH('Pick One Multi'!$C76,Pars!$A$218:$A$220,0)),1,INDEX(Pars!D$218:D$220,MATCH('Pick One Multi'!$C76,Pars!$A$218:$A$220,0)))</f>
        <v>0</v>
      </c>
      <c r="E76">
        <f>INDEX(Pars!$B$61:$B$64,Calculations!E$2)*IF(ISERROR(MATCH('Pick One'!$B76,Pars!$A$77:$A$86,0)),1,INDEX(Pars!E$77:E$86,MATCH('Pick One'!$B76,Pars!$A$77:$A$86,0)))*IF(Number!$B76="",1,_xlfn.NORM.DIST(Number!$B76,Pars!E$92,Pars!E$97,FALSE))*IF('Pick Any'!$B76="",1,IF('Pick Any'!$B76=1,Pars!E$142,1-Pars!E$142))*IF('Pick Any'!$C76="",1,IF('Pick Any'!$C76=1,Pars!E$143,1-Pars!E$143))*IF('Number - Multi'!$B76="",1,_xlfn.NORM.DIST('Number - Multi'!$B76,Pars!E$149,Pars!E$155,FALSE))*IF('Number - Multi'!$C76="",1,_xlfn.NORM.DIST('Number - Multi'!$C76,Pars!E$150,Pars!E$156,FALSE))*IF(ISERROR(MATCH('Pick One Multi'!$B76,Pars!$A$210:$A$213,0)),1,INDEX(Pars!E$210:E$213,MATCH('Pick One Multi'!$B76,Pars!$A$210:$A$213,0)))*IF(ISERROR(MATCH('Pick One Multi'!$C76,Pars!$A$218:$A$220,0)),1,INDEX(Pars!E$218:E$220,MATCH('Pick One Multi'!$C76,Pars!$A$218:$A$220,0)))</f>
        <v>8.9107450591437501E-3</v>
      </c>
      <c r="G76">
        <f t="shared" si="10"/>
        <v>1.8332142534467823E-2</v>
      </c>
      <c r="I76" s="8">
        <f t="shared" si="11"/>
        <v>0.50101061704842453</v>
      </c>
      <c r="J76" s="8">
        <f t="shared" si="7"/>
        <v>1.2917171676221306E-2</v>
      </c>
      <c r="K76" s="8">
        <f t="shared" si="8"/>
        <v>0</v>
      </c>
      <c r="L76" s="8">
        <f t="shared" si="9"/>
        <v>0.48607221127535416</v>
      </c>
      <c r="N76" s="9">
        <f t="shared" si="12"/>
        <v>0.50101061704842453</v>
      </c>
      <c r="O76" s="9"/>
      <c r="P76" s="10">
        <f t="shared" si="13"/>
        <v>1</v>
      </c>
    </row>
    <row r="77" spans="1:16" x14ac:dyDescent="0.25">
      <c r="A77" s="2" t="s">
        <v>147</v>
      </c>
      <c r="B77">
        <f>INDEX(Pars!$B$61:$B$64,Calculations!B$2)*IF(ISERROR(MATCH('Pick One'!$B77,Pars!$A$77:$A$86,0)),1,INDEX(Pars!B$77:B$86,MATCH('Pick One'!$B77,Pars!$A$77:$A$86,0)))*IF(Number!$B77="",1,_xlfn.NORM.DIST(Number!$B77,Pars!B$92,Pars!B$97,FALSE))*IF('Pick Any'!$B77="",1,IF('Pick Any'!$B77=1,Pars!B$142,1-Pars!B$142))*IF('Pick Any'!$C77="",1,IF('Pick Any'!$C77=1,Pars!B$143,1-Pars!B$143))*IF('Number - Multi'!$B77="",1,_xlfn.NORM.DIST('Number - Multi'!$B77,Pars!B$149,Pars!B$155,FALSE))*IF('Number - Multi'!$C77="",1,_xlfn.NORM.DIST('Number - Multi'!$C77,Pars!B$150,Pars!B$156,FALSE))*IF(ISERROR(MATCH('Pick One Multi'!$B77,Pars!$A$210:$A$213,0)),1,INDEX(Pars!B$210:B$213,MATCH('Pick One Multi'!$B77,Pars!$A$210:$A$213,0)))*IF(ISERROR(MATCH('Pick One Multi'!$C77,Pars!$A$218:$A$220,0)),1,INDEX(Pars!B$218:B$220,MATCH('Pick One Multi'!$C77,Pars!$A$218:$A$220,0)))</f>
        <v>9.9086187840504683E-4</v>
      </c>
      <c r="C77">
        <f>INDEX(Pars!$B$61:$B$64,Calculations!C$2)*IF(ISERROR(MATCH('Pick One'!$B77,Pars!$A$77:$A$86,0)),1,INDEX(Pars!C$77:C$86,MATCH('Pick One'!$B77,Pars!$A$77:$A$86,0)))*IF(Number!$B77="",1,_xlfn.NORM.DIST(Number!$B77,Pars!C$92,Pars!C$97,FALSE))*IF('Pick Any'!$B77="",1,IF('Pick Any'!$B77=1,Pars!C$142,1-Pars!C$142))*IF('Pick Any'!$C77="",1,IF('Pick Any'!$C77=1,Pars!C$143,1-Pars!C$143))*IF('Number - Multi'!$B77="",1,_xlfn.NORM.DIST('Number - Multi'!$B77,Pars!C$149,Pars!C$155,FALSE))*IF('Number - Multi'!$C77="",1,_xlfn.NORM.DIST('Number - Multi'!$C77,Pars!C$150,Pars!C$156,FALSE))*IF(ISERROR(MATCH('Pick One Multi'!$B77,Pars!$A$210:$A$213,0)),1,INDEX(Pars!C$210:C$213,MATCH('Pick One Multi'!$B77,Pars!$A$210:$A$213,0)))*IF(ISERROR(MATCH('Pick One Multi'!$C77,Pars!$A$218:$A$220,0)),1,INDEX(Pars!C$218:C$220,MATCH('Pick One Multi'!$C77,Pars!$A$218:$A$220,0)))</f>
        <v>3.981079830521368E-3</v>
      </c>
      <c r="D77">
        <f>INDEX(Pars!$B$61:$B$64,Calculations!D$2)*IF(ISERROR(MATCH('Pick One'!$B77,Pars!$A$77:$A$86,0)),1,INDEX(Pars!D$77:D$86,MATCH('Pick One'!$B77,Pars!$A$77:$A$86,0)))*IF(Number!$B77="",1,_xlfn.NORM.DIST(Number!$B77,Pars!D$92,Pars!D$97,FALSE))*IF('Pick Any'!$B77="",1,IF('Pick Any'!$B77=1,Pars!D$142,1-Pars!D$142))*IF('Pick Any'!$C77="",1,IF('Pick Any'!$C77=1,Pars!D$143,1-Pars!D$143))*IF('Number - Multi'!$B77="",1,_xlfn.NORM.DIST('Number - Multi'!$B77,Pars!D$149,Pars!D$155,FALSE))*IF('Number - Multi'!$C77="",1,_xlfn.NORM.DIST('Number - Multi'!$C77,Pars!D$150,Pars!D$156,FALSE))*IF(ISERROR(MATCH('Pick One Multi'!$B77,Pars!$A$210:$A$213,0)),1,INDEX(Pars!D$210:D$213,MATCH('Pick One Multi'!$B77,Pars!$A$210:$A$213,0)))*IF(ISERROR(MATCH('Pick One Multi'!$C77,Pars!$A$218:$A$220,0)),1,INDEX(Pars!D$218:D$220,MATCH('Pick One Multi'!$C77,Pars!$A$218:$A$220,0)))</f>
        <v>0</v>
      </c>
      <c r="E77">
        <f>INDEX(Pars!$B$61:$B$64,Calculations!E$2)*IF(ISERROR(MATCH('Pick One'!$B77,Pars!$A$77:$A$86,0)),1,INDEX(Pars!E$77:E$86,MATCH('Pick One'!$B77,Pars!$A$77:$A$86,0)))*IF(Number!$B77="",1,_xlfn.NORM.DIST(Number!$B77,Pars!E$92,Pars!E$97,FALSE))*IF('Pick Any'!$B77="",1,IF('Pick Any'!$B77=1,Pars!E$142,1-Pars!E$142))*IF('Pick Any'!$C77="",1,IF('Pick Any'!$C77=1,Pars!E$143,1-Pars!E$143))*IF('Number - Multi'!$B77="",1,_xlfn.NORM.DIST('Number - Multi'!$B77,Pars!E$149,Pars!E$155,FALSE))*IF('Number - Multi'!$C77="",1,_xlfn.NORM.DIST('Number - Multi'!$C77,Pars!E$150,Pars!E$156,FALSE))*IF(ISERROR(MATCH('Pick One Multi'!$B77,Pars!$A$210:$A$213,0)),1,INDEX(Pars!E$210:E$213,MATCH('Pick One Multi'!$B77,Pars!$A$210:$A$213,0)))*IF(ISERROR(MATCH('Pick One Multi'!$C77,Pars!$A$218:$A$220,0)),1,INDEX(Pars!E$218:E$220,MATCH('Pick One Multi'!$C77,Pars!$A$218:$A$220,0)))</f>
        <v>1.1469858611661654E-4</v>
      </c>
      <c r="G77">
        <f t="shared" si="10"/>
        <v>5.0866402950430316E-3</v>
      </c>
      <c r="I77" s="8">
        <f t="shared" si="11"/>
        <v>0.19479692310278929</v>
      </c>
      <c r="J77" s="8">
        <f t="shared" si="7"/>
        <v>0.78265408985199125</v>
      </c>
      <c r="K77" s="8">
        <f t="shared" si="8"/>
        <v>0</v>
      </c>
      <c r="L77" s="8">
        <f t="shared" si="9"/>
        <v>2.2548987045219446E-2</v>
      </c>
      <c r="N77" s="9">
        <f t="shared" si="12"/>
        <v>0.78265408985199125</v>
      </c>
      <c r="O77" s="9"/>
      <c r="P77" s="10">
        <f t="shared" si="13"/>
        <v>2</v>
      </c>
    </row>
    <row r="78" spans="1:16" x14ac:dyDescent="0.25">
      <c r="A78" s="2" t="s">
        <v>148</v>
      </c>
      <c r="B78">
        <f>INDEX(Pars!$B$61:$B$64,Calculations!B$2)*IF(ISERROR(MATCH('Pick One'!$B78,Pars!$A$77:$A$86,0)),1,INDEX(Pars!B$77:B$86,MATCH('Pick One'!$B78,Pars!$A$77:$A$86,0)))*IF(Number!$B78="",1,_xlfn.NORM.DIST(Number!$B78,Pars!B$92,Pars!B$97,FALSE))*IF('Pick Any'!$B78="",1,IF('Pick Any'!$B78=1,Pars!B$142,1-Pars!B$142))*IF('Pick Any'!$C78="",1,IF('Pick Any'!$C78=1,Pars!B$143,1-Pars!B$143))*IF('Number - Multi'!$B78="",1,_xlfn.NORM.DIST('Number - Multi'!$B78,Pars!B$149,Pars!B$155,FALSE))*IF('Number - Multi'!$C78="",1,_xlfn.NORM.DIST('Number - Multi'!$C78,Pars!B$150,Pars!B$156,FALSE))*IF(ISERROR(MATCH('Pick One Multi'!$B78,Pars!$A$210:$A$213,0)),1,INDEX(Pars!B$210:B$213,MATCH('Pick One Multi'!$B78,Pars!$A$210:$A$213,0)))*IF(ISERROR(MATCH('Pick One Multi'!$C78,Pars!$A$218:$A$220,0)),1,INDEX(Pars!B$218:B$220,MATCH('Pick One Multi'!$C78,Pars!$A$218:$A$220,0)))</f>
        <v>0</v>
      </c>
      <c r="C78">
        <f>INDEX(Pars!$B$61:$B$64,Calculations!C$2)*IF(ISERROR(MATCH('Pick One'!$B78,Pars!$A$77:$A$86,0)),1,INDEX(Pars!C$77:C$86,MATCH('Pick One'!$B78,Pars!$A$77:$A$86,0)))*IF(Number!$B78="",1,_xlfn.NORM.DIST(Number!$B78,Pars!C$92,Pars!C$97,FALSE))*IF('Pick Any'!$B78="",1,IF('Pick Any'!$B78=1,Pars!C$142,1-Pars!C$142))*IF('Pick Any'!$C78="",1,IF('Pick Any'!$C78=1,Pars!C$143,1-Pars!C$143))*IF('Number - Multi'!$B78="",1,_xlfn.NORM.DIST('Number - Multi'!$B78,Pars!C$149,Pars!C$155,FALSE))*IF('Number - Multi'!$C78="",1,_xlfn.NORM.DIST('Number - Multi'!$C78,Pars!C$150,Pars!C$156,FALSE))*IF(ISERROR(MATCH('Pick One Multi'!$B78,Pars!$A$210:$A$213,0)),1,INDEX(Pars!C$210:C$213,MATCH('Pick One Multi'!$B78,Pars!$A$210:$A$213,0)))*IF(ISERROR(MATCH('Pick One Multi'!$C78,Pars!$A$218:$A$220,0)),1,INDEX(Pars!C$218:C$220,MATCH('Pick One Multi'!$C78,Pars!$A$218:$A$220,0)))</f>
        <v>6.633650946718591E-5</v>
      </c>
      <c r="D78">
        <f>INDEX(Pars!$B$61:$B$64,Calculations!D$2)*IF(ISERROR(MATCH('Pick One'!$B78,Pars!$A$77:$A$86,0)),1,INDEX(Pars!D$77:D$86,MATCH('Pick One'!$B78,Pars!$A$77:$A$86,0)))*IF(Number!$B78="",1,_xlfn.NORM.DIST(Number!$B78,Pars!D$92,Pars!D$97,FALSE))*IF('Pick Any'!$B78="",1,IF('Pick Any'!$B78=1,Pars!D$142,1-Pars!D$142))*IF('Pick Any'!$C78="",1,IF('Pick Any'!$C78=1,Pars!D$143,1-Pars!D$143))*IF('Number - Multi'!$B78="",1,_xlfn.NORM.DIST('Number - Multi'!$B78,Pars!D$149,Pars!D$155,FALSE))*IF('Number - Multi'!$C78="",1,_xlfn.NORM.DIST('Number - Multi'!$C78,Pars!D$150,Pars!D$156,FALSE))*IF(ISERROR(MATCH('Pick One Multi'!$B78,Pars!$A$210:$A$213,0)),1,INDEX(Pars!D$210:D$213,MATCH('Pick One Multi'!$B78,Pars!$A$210:$A$213,0)))*IF(ISERROR(MATCH('Pick One Multi'!$C78,Pars!$A$218:$A$220,0)),1,INDEX(Pars!D$218:D$220,MATCH('Pick One Multi'!$C78,Pars!$A$218:$A$220,0)))</f>
        <v>0</v>
      </c>
      <c r="E78">
        <f>INDEX(Pars!$B$61:$B$64,Calculations!E$2)*IF(ISERROR(MATCH('Pick One'!$B78,Pars!$A$77:$A$86,0)),1,INDEX(Pars!E$77:E$86,MATCH('Pick One'!$B78,Pars!$A$77:$A$86,0)))*IF(Number!$B78="",1,_xlfn.NORM.DIST(Number!$B78,Pars!E$92,Pars!E$97,FALSE))*IF('Pick Any'!$B78="",1,IF('Pick Any'!$B78=1,Pars!E$142,1-Pars!E$142))*IF('Pick Any'!$C78="",1,IF('Pick Any'!$C78=1,Pars!E$143,1-Pars!E$143))*IF('Number - Multi'!$B78="",1,_xlfn.NORM.DIST('Number - Multi'!$B78,Pars!E$149,Pars!E$155,FALSE))*IF('Number - Multi'!$C78="",1,_xlfn.NORM.DIST('Number - Multi'!$C78,Pars!E$150,Pars!E$156,FALSE))*IF(ISERROR(MATCH('Pick One Multi'!$B78,Pars!$A$210:$A$213,0)),1,INDEX(Pars!E$210:E$213,MATCH('Pick One Multi'!$B78,Pars!$A$210:$A$213,0)))*IF(ISERROR(MATCH('Pick One Multi'!$C78,Pars!$A$218:$A$220,0)),1,INDEX(Pars!E$218:E$220,MATCH('Pick One Multi'!$C78,Pars!$A$218:$A$220,0)))</f>
        <v>6.1607833063916941E-4</v>
      </c>
      <c r="G78">
        <f t="shared" si="10"/>
        <v>6.8241484010635536E-4</v>
      </c>
      <c r="I78" s="8">
        <f t="shared" si="11"/>
        <v>0</v>
      </c>
      <c r="J78" s="8">
        <f t="shared" si="7"/>
        <v>9.72084801919713E-2</v>
      </c>
      <c r="K78" s="8">
        <f t="shared" si="8"/>
        <v>0</v>
      </c>
      <c r="L78" s="8">
        <f t="shared" si="9"/>
        <v>0.90279151980802863</v>
      </c>
      <c r="N78" s="9">
        <f t="shared" si="12"/>
        <v>0.90279151980802863</v>
      </c>
      <c r="O78" s="9"/>
      <c r="P78" s="10">
        <f t="shared" si="13"/>
        <v>4</v>
      </c>
    </row>
    <row r="79" spans="1:16" x14ac:dyDescent="0.25">
      <c r="A79" s="2" t="s">
        <v>149</v>
      </c>
      <c r="B79">
        <f>INDEX(Pars!$B$61:$B$64,Calculations!B$2)*IF(ISERROR(MATCH('Pick One'!$B79,Pars!$A$77:$A$86,0)),1,INDEX(Pars!B$77:B$86,MATCH('Pick One'!$B79,Pars!$A$77:$A$86,0)))*IF(Number!$B79="",1,_xlfn.NORM.DIST(Number!$B79,Pars!B$92,Pars!B$97,FALSE))*IF('Pick Any'!$B79="",1,IF('Pick Any'!$B79=1,Pars!B$142,1-Pars!B$142))*IF('Pick Any'!$C79="",1,IF('Pick Any'!$C79=1,Pars!B$143,1-Pars!B$143))*IF('Number - Multi'!$B79="",1,_xlfn.NORM.DIST('Number - Multi'!$B79,Pars!B$149,Pars!B$155,FALSE))*IF('Number - Multi'!$C79="",1,_xlfn.NORM.DIST('Number - Multi'!$C79,Pars!B$150,Pars!B$156,FALSE))*IF(ISERROR(MATCH('Pick One Multi'!$B79,Pars!$A$210:$A$213,0)),1,INDEX(Pars!B$210:B$213,MATCH('Pick One Multi'!$B79,Pars!$A$210:$A$213,0)))*IF(ISERROR(MATCH('Pick One Multi'!$C79,Pars!$A$218:$A$220,0)),1,INDEX(Pars!B$218:B$220,MATCH('Pick One Multi'!$C79,Pars!$A$218:$A$220,0)))</f>
        <v>0.11839034871077114</v>
      </c>
      <c r="C79">
        <f>INDEX(Pars!$B$61:$B$64,Calculations!C$2)*IF(ISERROR(MATCH('Pick One'!$B79,Pars!$A$77:$A$86,0)),1,INDEX(Pars!C$77:C$86,MATCH('Pick One'!$B79,Pars!$A$77:$A$86,0)))*IF(Number!$B79="",1,_xlfn.NORM.DIST(Number!$B79,Pars!C$92,Pars!C$97,FALSE))*IF('Pick Any'!$B79="",1,IF('Pick Any'!$B79=1,Pars!C$142,1-Pars!C$142))*IF('Pick Any'!$C79="",1,IF('Pick Any'!$C79=1,Pars!C$143,1-Pars!C$143))*IF('Number - Multi'!$B79="",1,_xlfn.NORM.DIST('Number - Multi'!$B79,Pars!C$149,Pars!C$155,FALSE))*IF('Number - Multi'!$C79="",1,_xlfn.NORM.DIST('Number - Multi'!$C79,Pars!C$150,Pars!C$156,FALSE))*IF(ISERROR(MATCH('Pick One Multi'!$B79,Pars!$A$210:$A$213,0)),1,INDEX(Pars!C$210:C$213,MATCH('Pick One Multi'!$B79,Pars!$A$210:$A$213,0)))*IF(ISERROR(MATCH('Pick One Multi'!$C79,Pars!$A$218:$A$220,0)),1,INDEX(Pars!C$218:C$220,MATCH('Pick One Multi'!$C79,Pars!$A$218:$A$220,0)))</f>
        <v>1.6303354349510565E-4</v>
      </c>
      <c r="D79">
        <f>INDEX(Pars!$B$61:$B$64,Calculations!D$2)*IF(ISERROR(MATCH('Pick One'!$B79,Pars!$A$77:$A$86,0)),1,INDEX(Pars!D$77:D$86,MATCH('Pick One'!$B79,Pars!$A$77:$A$86,0)))*IF(Number!$B79="",1,_xlfn.NORM.DIST(Number!$B79,Pars!D$92,Pars!D$97,FALSE))*IF('Pick Any'!$B79="",1,IF('Pick Any'!$B79=1,Pars!D$142,1-Pars!D$142))*IF('Pick Any'!$C79="",1,IF('Pick Any'!$C79=1,Pars!D$143,1-Pars!D$143))*IF('Number - Multi'!$B79="",1,_xlfn.NORM.DIST('Number - Multi'!$B79,Pars!D$149,Pars!D$155,FALSE))*IF('Number - Multi'!$C79="",1,_xlfn.NORM.DIST('Number - Multi'!$C79,Pars!D$150,Pars!D$156,FALSE))*IF(ISERROR(MATCH('Pick One Multi'!$B79,Pars!$A$210:$A$213,0)),1,INDEX(Pars!D$210:D$213,MATCH('Pick One Multi'!$B79,Pars!$A$210:$A$213,0)))*IF(ISERROR(MATCH('Pick One Multi'!$C79,Pars!$A$218:$A$220,0)),1,INDEX(Pars!D$218:D$220,MATCH('Pick One Multi'!$C79,Pars!$A$218:$A$220,0)))</f>
        <v>5.8780683225869552E-4</v>
      </c>
      <c r="E79">
        <f>INDEX(Pars!$B$61:$B$64,Calculations!E$2)*IF(ISERROR(MATCH('Pick One'!$B79,Pars!$A$77:$A$86,0)),1,INDEX(Pars!E$77:E$86,MATCH('Pick One'!$B79,Pars!$A$77:$A$86,0)))*IF(Number!$B79="",1,_xlfn.NORM.DIST(Number!$B79,Pars!E$92,Pars!E$97,FALSE))*IF('Pick Any'!$B79="",1,IF('Pick Any'!$B79=1,Pars!E$142,1-Pars!E$142))*IF('Pick Any'!$C79="",1,IF('Pick Any'!$C79=1,Pars!E$143,1-Pars!E$143))*IF('Number - Multi'!$B79="",1,_xlfn.NORM.DIST('Number - Multi'!$B79,Pars!E$149,Pars!E$155,FALSE))*IF('Number - Multi'!$C79="",1,_xlfn.NORM.DIST('Number - Multi'!$C79,Pars!E$150,Pars!E$156,FALSE))*IF(ISERROR(MATCH('Pick One Multi'!$B79,Pars!$A$210:$A$213,0)),1,INDEX(Pars!E$210:E$213,MATCH('Pick One Multi'!$B79,Pars!$A$210:$A$213,0)))*IF(ISERROR(MATCH('Pick One Multi'!$C79,Pars!$A$218:$A$220,0)),1,INDEX(Pars!E$218:E$220,MATCH('Pick One Multi'!$C79,Pars!$A$218:$A$220,0)))</f>
        <v>4.2614239119569743E-4</v>
      </c>
      <c r="G79">
        <f t="shared" si="10"/>
        <v>0.11956733147772063</v>
      </c>
      <c r="I79" s="8">
        <f t="shared" si="11"/>
        <v>0.99015631818153615</v>
      </c>
      <c r="J79" s="8">
        <f t="shared" si="7"/>
        <v>1.363529163695388E-3</v>
      </c>
      <c r="K79" s="8">
        <f t="shared" si="8"/>
        <v>4.9161156730191261E-3</v>
      </c>
      <c r="L79" s="8">
        <f t="shared" si="9"/>
        <v>3.5640369817495003E-3</v>
      </c>
      <c r="N79" s="9">
        <f t="shared" si="12"/>
        <v>0.99015631818153615</v>
      </c>
      <c r="O79" s="9"/>
      <c r="P79" s="10">
        <f t="shared" si="13"/>
        <v>1</v>
      </c>
    </row>
    <row r="80" spans="1:16" x14ac:dyDescent="0.25">
      <c r="A80" s="2" t="s">
        <v>150</v>
      </c>
      <c r="B80">
        <f>INDEX(Pars!$B$61:$B$64,Calculations!B$2)*IF(ISERROR(MATCH('Pick One'!$B80,Pars!$A$77:$A$86,0)),1,INDEX(Pars!B$77:B$86,MATCH('Pick One'!$B80,Pars!$A$77:$A$86,0)))*IF(Number!$B80="",1,_xlfn.NORM.DIST(Number!$B80,Pars!B$92,Pars!B$97,FALSE))*IF('Pick Any'!$B80="",1,IF('Pick Any'!$B80=1,Pars!B$142,1-Pars!B$142))*IF('Pick Any'!$C80="",1,IF('Pick Any'!$C80=1,Pars!B$143,1-Pars!B$143))*IF('Number - Multi'!$B80="",1,_xlfn.NORM.DIST('Number - Multi'!$B80,Pars!B$149,Pars!B$155,FALSE))*IF('Number - Multi'!$C80="",1,_xlfn.NORM.DIST('Number - Multi'!$C80,Pars!B$150,Pars!B$156,FALSE))*IF(ISERROR(MATCH('Pick One Multi'!$B80,Pars!$A$210:$A$213,0)),1,INDEX(Pars!B$210:B$213,MATCH('Pick One Multi'!$B80,Pars!$A$210:$A$213,0)))*IF(ISERROR(MATCH('Pick One Multi'!$C80,Pars!$A$218:$A$220,0)),1,INDEX(Pars!B$218:B$220,MATCH('Pick One Multi'!$C80,Pars!$A$218:$A$220,0)))</f>
        <v>0.17899442009006852</v>
      </c>
      <c r="C80">
        <f>INDEX(Pars!$B$61:$B$64,Calculations!C$2)*IF(ISERROR(MATCH('Pick One'!$B80,Pars!$A$77:$A$86,0)),1,INDEX(Pars!C$77:C$86,MATCH('Pick One'!$B80,Pars!$A$77:$A$86,0)))*IF(Number!$B80="",1,_xlfn.NORM.DIST(Number!$B80,Pars!C$92,Pars!C$97,FALSE))*IF('Pick Any'!$B80="",1,IF('Pick Any'!$B80=1,Pars!C$142,1-Pars!C$142))*IF('Pick Any'!$C80="",1,IF('Pick Any'!$C80=1,Pars!C$143,1-Pars!C$143))*IF('Number - Multi'!$B80="",1,_xlfn.NORM.DIST('Number - Multi'!$B80,Pars!C$149,Pars!C$155,FALSE))*IF('Number - Multi'!$C80="",1,_xlfn.NORM.DIST('Number - Multi'!$C80,Pars!C$150,Pars!C$156,FALSE))*IF(ISERROR(MATCH('Pick One Multi'!$B80,Pars!$A$210:$A$213,0)),1,INDEX(Pars!C$210:C$213,MATCH('Pick One Multi'!$B80,Pars!$A$210:$A$213,0)))*IF(ISERROR(MATCH('Pick One Multi'!$C80,Pars!$A$218:$A$220,0)),1,INDEX(Pars!C$218:C$220,MATCH('Pick One Multi'!$C80,Pars!$A$218:$A$220,0)))</f>
        <v>4.9533337305314676E-5</v>
      </c>
      <c r="D80">
        <f>INDEX(Pars!$B$61:$B$64,Calculations!D$2)*IF(ISERROR(MATCH('Pick One'!$B80,Pars!$A$77:$A$86,0)),1,INDEX(Pars!D$77:D$86,MATCH('Pick One'!$B80,Pars!$A$77:$A$86,0)))*IF(Number!$B80="",1,_xlfn.NORM.DIST(Number!$B80,Pars!D$92,Pars!D$97,FALSE))*IF('Pick Any'!$B80="",1,IF('Pick Any'!$B80=1,Pars!D$142,1-Pars!D$142))*IF('Pick Any'!$C80="",1,IF('Pick Any'!$C80=1,Pars!D$143,1-Pars!D$143))*IF('Number - Multi'!$B80="",1,_xlfn.NORM.DIST('Number - Multi'!$B80,Pars!D$149,Pars!D$155,FALSE))*IF('Number - Multi'!$C80="",1,_xlfn.NORM.DIST('Number - Multi'!$C80,Pars!D$150,Pars!D$156,FALSE))*IF(ISERROR(MATCH('Pick One Multi'!$B80,Pars!$A$210:$A$213,0)),1,INDEX(Pars!D$210:D$213,MATCH('Pick One Multi'!$B80,Pars!$A$210:$A$213,0)))*IF(ISERROR(MATCH('Pick One Multi'!$C80,Pars!$A$218:$A$220,0)),1,INDEX(Pars!D$218:D$220,MATCH('Pick One Multi'!$C80,Pars!$A$218:$A$220,0)))</f>
        <v>2.4223658057501308E-3</v>
      </c>
      <c r="E80">
        <f>INDEX(Pars!$B$61:$B$64,Calculations!E$2)*IF(ISERROR(MATCH('Pick One'!$B80,Pars!$A$77:$A$86,0)),1,INDEX(Pars!E$77:E$86,MATCH('Pick One'!$B80,Pars!$A$77:$A$86,0)))*IF(Number!$B80="",1,_xlfn.NORM.DIST(Number!$B80,Pars!E$92,Pars!E$97,FALSE))*IF('Pick Any'!$B80="",1,IF('Pick Any'!$B80=1,Pars!E$142,1-Pars!E$142))*IF('Pick Any'!$C80="",1,IF('Pick Any'!$C80=1,Pars!E$143,1-Pars!E$143))*IF('Number - Multi'!$B80="",1,_xlfn.NORM.DIST('Number - Multi'!$B80,Pars!E$149,Pars!E$155,FALSE))*IF('Number - Multi'!$C80="",1,_xlfn.NORM.DIST('Number - Multi'!$C80,Pars!E$150,Pars!E$156,FALSE))*IF(ISERROR(MATCH('Pick One Multi'!$B80,Pars!$A$210:$A$213,0)),1,INDEX(Pars!E$210:E$213,MATCH('Pick One Multi'!$B80,Pars!$A$210:$A$213,0)))*IF(ISERROR(MATCH('Pick One Multi'!$C80,Pars!$A$218:$A$220,0)),1,INDEX(Pars!E$218:E$220,MATCH('Pick One Multi'!$C80,Pars!$A$218:$A$220,0)))</f>
        <v>9.5548493086811034E-5</v>
      </c>
      <c r="G80">
        <f t="shared" si="10"/>
        <v>0.1815618677262108</v>
      </c>
      <c r="I80" s="8">
        <f t="shared" si="11"/>
        <v>0.98585910319002723</v>
      </c>
      <c r="J80" s="8">
        <f t="shared" si="7"/>
        <v>2.7281795415328775E-4</v>
      </c>
      <c r="K80" s="8">
        <f t="shared" si="8"/>
        <v>1.3341820262627927E-2</v>
      </c>
      <c r="L80" s="8">
        <f t="shared" si="9"/>
        <v>5.2625859319146767E-4</v>
      </c>
      <c r="N80" s="9">
        <f t="shared" si="12"/>
        <v>0.98585910319002723</v>
      </c>
      <c r="O80" s="9"/>
      <c r="P80" s="10">
        <f t="shared" si="13"/>
        <v>1</v>
      </c>
    </row>
    <row r="81" spans="1:16" x14ac:dyDescent="0.25">
      <c r="A81" s="2" t="s">
        <v>151</v>
      </c>
      <c r="B81">
        <f>INDEX(Pars!$B$61:$B$64,Calculations!B$2)*IF(ISERROR(MATCH('Pick One'!$B81,Pars!$A$77:$A$86,0)),1,INDEX(Pars!B$77:B$86,MATCH('Pick One'!$B81,Pars!$A$77:$A$86,0)))*IF(Number!$B81="",1,_xlfn.NORM.DIST(Number!$B81,Pars!B$92,Pars!B$97,FALSE))*IF('Pick Any'!$B81="",1,IF('Pick Any'!$B81=1,Pars!B$142,1-Pars!B$142))*IF('Pick Any'!$C81="",1,IF('Pick Any'!$C81=1,Pars!B$143,1-Pars!B$143))*IF('Number - Multi'!$B81="",1,_xlfn.NORM.DIST('Number - Multi'!$B81,Pars!B$149,Pars!B$155,FALSE))*IF('Number - Multi'!$C81="",1,_xlfn.NORM.DIST('Number - Multi'!$C81,Pars!B$150,Pars!B$156,FALSE))*IF(ISERROR(MATCH('Pick One Multi'!$B81,Pars!$A$210:$A$213,0)),1,INDEX(Pars!B$210:B$213,MATCH('Pick One Multi'!$B81,Pars!$A$210:$A$213,0)))*IF(ISERROR(MATCH('Pick One Multi'!$C81,Pars!$A$218:$A$220,0)),1,INDEX(Pars!B$218:B$220,MATCH('Pick One Multi'!$C81,Pars!$A$218:$A$220,0)))</f>
        <v>5.6204215273095166E-2</v>
      </c>
      <c r="C81">
        <f>INDEX(Pars!$B$61:$B$64,Calculations!C$2)*IF(ISERROR(MATCH('Pick One'!$B81,Pars!$A$77:$A$86,0)),1,INDEX(Pars!C$77:C$86,MATCH('Pick One'!$B81,Pars!$A$77:$A$86,0)))*IF(Number!$B81="",1,_xlfn.NORM.DIST(Number!$B81,Pars!C$92,Pars!C$97,FALSE))*IF('Pick Any'!$B81="",1,IF('Pick Any'!$B81=1,Pars!C$142,1-Pars!C$142))*IF('Pick Any'!$C81="",1,IF('Pick Any'!$C81=1,Pars!C$143,1-Pars!C$143))*IF('Number - Multi'!$B81="",1,_xlfn.NORM.DIST('Number - Multi'!$B81,Pars!C$149,Pars!C$155,FALSE))*IF('Number - Multi'!$C81="",1,_xlfn.NORM.DIST('Number - Multi'!$C81,Pars!C$150,Pars!C$156,FALSE))*IF(ISERROR(MATCH('Pick One Multi'!$B81,Pars!$A$210:$A$213,0)),1,INDEX(Pars!C$210:C$213,MATCH('Pick One Multi'!$B81,Pars!$A$210:$A$213,0)))*IF(ISERROR(MATCH('Pick One Multi'!$C81,Pars!$A$218:$A$220,0)),1,INDEX(Pars!C$218:C$220,MATCH('Pick One Multi'!$C81,Pars!$A$218:$A$220,0)))</f>
        <v>7.3797769042631574E-7</v>
      </c>
      <c r="D81">
        <f>INDEX(Pars!$B$61:$B$64,Calculations!D$2)*IF(ISERROR(MATCH('Pick One'!$B81,Pars!$A$77:$A$86,0)),1,INDEX(Pars!D$77:D$86,MATCH('Pick One'!$B81,Pars!$A$77:$A$86,0)))*IF(Number!$B81="",1,_xlfn.NORM.DIST(Number!$B81,Pars!D$92,Pars!D$97,FALSE))*IF('Pick Any'!$B81="",1,IF('Pick Any'!$B81=1,Pars!D$142,1-Pars!D$142))*IF('Pick Any'!$C81="",1,IF('Pick Any'!$C81=1,Pars!D$143,1-Pars!D$143))*IF('Number - Multi'!$B81="",1,_xlfn.NORM.DIST('Number - Multi'!$B81,Pars!D$149,Pars!D$155,FALSE))*IF('Number - Multi'!$C81="",1,_xlfn.NORM.DIST('Number - Multi'!$C81,Pars!D$150,Pars!D$156,FALSE))*IF(ISERROR(MATCH('Pick One Multi'!$B81,Pars!$A$210:$A$213,0)),1,INDEX(Pars!D$210:D$213,MATCH('Pick One Multi'!$B81,Pars!$A$210:$A$213,0)))*IF(ISERROR(MATCH('Pick One Multi'!$C81,Pars!$A$218:$A$220,0)),1,INDEX(Pars!D$218:D$220,MATCH('Pick One Multi'!$C81,Pars!$A$218:$A$220,0)))</f>
        <v>0</v>
      </c>
      <c r="E81">
        <f>INDEX(Pars!$B$61:$B$64,Calculations!E$2)*IF(ISERROR(MATCH('Pick One'!$B81,Pars!$A$77:$A$86,0)),1,INDEX(Pars!E$77:E$86,MATCH('Pick One'!$B81,Pars!$A$77:$A$86,0)))*IF(Number!$B81="",1,_xlfn.NORM.DIST(Number!$B81,Pars!E$92,Pars!E$97,FALSE))*IF('Pick Any'!$B81="",1,IF('Pick Any'!$B81=1,Pars!E$142,1-Pars!E$142))*IF('Pick Any'!$C81="",1,IF('Pick Any'!$C81=1,Pars!E$143,1-Pars!E$143))*IF('Number - Multi'!$B81="",1,_xlfn.NORM.DIST('Number - Multi'!$B81,Pars!E$149,Pars!E$155,FALSE))*IF('Number - Multi'!$C81="",1,_xlfn.NORM.DIST('Number - Multi'!$C81,Pars!E$150,Pars!E$156,FALSE))*IF(ISERROR(MATCH('Pick One Multi'!$B81,Pars!$A$210:$A$213,0)),1,INDEX(Pars!E$210:E$213,MATCH('Pick One Multi'!$B81,Pars!$A$210:$A$213,0)))*IF(ISERROR(MATCH('Pick One Multi'!$C81,Pars!$A$218:$A$220,0)),1,INDEX(Pars!E$218:E$220,MATCH('Pick One Multi'!$C81,Pars!$A$218:$A$220,0)))</f>
        <v>4.2029962048270488E-5</v>
      </c>
      <c r="G81">
        <f t="shared" si="10"/>
        <v>5.6246983212833869E-2</v>
      </c>
      <c r="I81" s="8">
        <f t="shared" si="11"/>
        <v>0.99923964029187362</v>
      </c>
      <c r="J81" s="8">
        <f t="shared" si="7"/>
        <v>1.3120307050670967E-5</v>
      </c>
      <c r="K81" s="8">
        <f t="shared" si="8"/>
        <v>0</v>
      </c>
      <c r="L81" s="8">
        <f t="shared" si="9"/>
        <v>7.4723940107565654E-4</v>
      </c>
      <c r="N81" s="9">
        <f t="shared" si="12"/>
        <v>0.99923964029187362</v>
      </c>
      <c r="O81" s="9"/>
      <c r="P81" s="10">
        <f t="shared" si="13"/>
        <v>1</v>
      </c>
    </row>
    <row r="82" spans="1:16" x14ac:dyDescent="0.25">
      <c r="A82" s="2" t="s">
        <v>152</v>
      </c>
      <c r="B82">
        <f>INDEX(Pars!$B$61:$B$64,Calculations!B$2)*IF(ISERROR(MATCH('Pick One'!$B82,Pars!$A$77:$A$86,0)),1,INDEX(Pars!B$77:B$86,MATCH('Pick One'!$B82,Pars!$A$77:$A$86,0)))*IF(Number!$B82="",1,_xlfn.NORM.DIST(Number!$B82,Pars!B$92,Pars!B$97,FALSE))*IF('Pick Any'!$B82="",1,IF('Pick Any'!$B82=1,Pars!B$142,1-Pars!B$142))*IF('Pick Any'!$C82="",1,IF('Pick Any'!$C82=1,Pars!B$143,1-Pars!B$143))*IF('Number - Multi'!$B82="",1,_xlfn.NORM.DIST('Number - Multi'!$B82,Pars!B$149,Pars!B$155,FALSE))*IF('Number - Multi'!$C82="",1,_xlfn.NORM.DIST('Number - Multi'!$C82,Pars!B$150,Pars!B$156,FALSE))*IF(ISERROR(MATCH('Pick One Multi'!$B82,Pars!$A$210:$A$213,0)),1,INDEX(Pars!B$210:B$213,MATCH('Pick One Multi'!$B82,Pars!$A$210:$A$213,0)))*IF(ISERROR(MATCH('Pick One Multi'!$C82,Pars!$A$218:$A$220,0)),1,INDEX(Pars!B$218:B$220,MATCH('Pick One Multi'!$C82,Pars!$A$218:$A$220,0)))</f>
        <v>1.5898234743756252E-2</v>
      </c>
      <c r="C82">
        <f>INDEX(Pars!$B$61:$B$64,Calculations!C$2)*IF(ISERROR(MATCH('Pick One'!$B82,Pars!$A$77:$A$86,0)),1,INDEX(Pars!C$77:C$86,MATCH('Pick One'!$B82,Pars!$A$77:$A$86,0)))*IF(Number!$B82="",1,_xlfn.NORM.DIST(Number!$B82,Pars!C$92,Pars!C$97,FALSE))*IF('Pick Any'!$B82="",1,IF('Pick Any'!$B82=1,Pars!C$142,1-Pars!C$142))*IF('Pick Any'!$C82="",1,IF('Pick Any'!$C82=1,Pars!C$143,1-Pars!C$143))*IF('Number - Multi'!$B82="",1,_xlfn.NORM.DIST('Number - Multi'!$B82,Pars!C$149,Pars!C$155,FALSE))*IF('Number - Multi'!$C82="",1,_xlfn.NORM.DIST('Number - Multi'!$C82,Pars!C$150,Pars!C$156,FALSE))*IF(ISERROR(MATCH('Pick One Multi'!$B82,Pars!$A$210:$A$213,0)),1,INDEX(Pars!C$210:C$213,MATCH('Pick One Multi'!$B82,Pars!$A$210:$A$213,0)))*IF(ISERROR(MATCH('Pick One Multi'!$C82,Pars!$A$218:$A$220,0)),1,INDEX(Pars!C$218:C$220,MATCH('Pick One Multi'!$C82,Pars!$A$218:$A$220,0)))</f>
        <v>5.986059823951723E-5</v>
      </c>
      <c r="D82">
        <f>INDEX(Pars!$B$61:$B$64,Calculations!D$2)*IF(ISERROR(MATCH('Pick One'!$B82,Pars!$A$77:$A$86,0)),1,INDEX(Pars!D$77:D$86,MATCH('Pick One'!$B82,Pars!$A$77:$A$86,0)))*IF(Number!$B82="",1,_xlfn.NORM.DIST(Number!$B82,Pars!D$92,Pars!D$97,FALSE))*IF('Pick Any'!$B82="",1,IF('Pick Any'!$B82=1,Pars!D$142,1-Pars!D$142))*IF('Pick Any'!$C82="",1,IF('Pick Any'!$C82=1,Pars!D$143,1-Pars!D$143))*IF('Number - Multi'!$B82="",1,_xlfn.NORM.DIST('Number - Multi'!$B82,Pars!D$149,Pars!D$155,FALSE))*IF('Number - Multi'!$C82="",1,_xlfn.NORM.DIST('Number - Multi'!$C82,Pars!D$150,Pars!D$156,FALSE))*IF(ISERROR(MATCH('Pick One Multi'!$B82,Pars!$A$210:$A$213,0)),1,INDEX(Pars!D$210:D$213,MATCH('Pick One Multi'!$B82,Pars!$A$210:$A$213,0)))*IF(ISERROR(MATCH('Pick One Multi'!$C82,Pars!$A$218:$A$220,0)),1,INDEX(Pars!D$218:D$220,MATCH('Pick One Multi'!$C82,Pars!$A$218:$A$220,0)))</f>
        <v>0</v>
      </c>
      <c r="E82">
        <f>INDEX(Pars!$B$61:$B$64,Calculations!E$2)*IF(ISERROR(MATCH('Pick One'!$B82,Pars!$A$77:$A$86,0)),1,INDEX(Pars!E$77:E$86,MATCH('Pick One'!$B82,Pars!$A$77:$A$86,0)))*IF(Number!$B82="",1,_xlfn.NORM.DIST(Number!$B82,Pars!E$92,Pars!E$97,FALSE))*IF('Pick Any'!$B82="",1,IF('Pick Any'!$B82=1,Pars!E$142,1-Pars!E$142))*IF('Pick Any'!$C82="",1,IF('Pick Any'!$C82=1,Pars!E$143,1-Pars!E$143))*IF('Number - Multi'!$B82="",1,_xlfn.NORM.DIST('Number - Multi'!$B82,Pars!E$149,Pars!E$155,FALSE))*IF('Number - Multi'!$C82="",1,_xlfn.NORM.DIST('Number - Multi'!$C82,Pars!E$150,Pars!E$156,FALSE))*IF(ISERROR(MATCH('Pick One Multi'!$B82,Pars!$A$210:$A$213,0)),1,INDEX(Pars!E$210:E$213,MATCH('Pick One Multi'!$B82,Pars!$A$210:$A$213,0)))*IF(ISERROR(MATCH('Pick One Multi'!$C82,Pars!$A$218:$A$220,0)),1,INDEX(Pars!E$218:E$220,MATCH('Pick One Multi'!$C82,Pars!$A$218:$A$220,0)))</f>
        <v>1.669839458560763E-2</v>
      </c>
      <c r="G82">
        <f t="shared" si="10"/>
        <v>3.2656489927603401E-2</v>
      </c>
      <c r="I82" s="8">
        <f t="shared" si="11"/>
        <v>0.48683231967064605</v>
      </c>
      <c r="J82" s="8">
        <f t="shared" si="7"/>
        <v>1.8330383446666489E-3</v>
      </c>
      <c r="K82" s="8">
        <f t="shared" si="8"/>
        <v>0</v>
      </c>
      <c r="L82" s="8">
        <f t="shared" si="9"/>
        <v>0.51133464198468725</v>
      </c>
      <c r="N82" s="9">
        <f t="shared" si="12"/>
        <v>0.51133464198468725</v>
      </c>
      <c r="O82" s="9"/>
      <c r="P82" s="10">
        <f t="shared" si="13"/>
        <v>4</v>
      </c>
    </row>
    <row r="83" spans="1:16" x14ac:dyDescent="0.25">
      <c r="A83" s="2" t="s">
        <v>153</v>
      </c>
      <c r="B83">
        <f>INDEX(Pars!$B$61:$B$64,Calculations!B$2)*IF(ISERROR(MATCH('Pick One'!$B83,Pars!$A$77:$A$86,0)),1,INDEX(Pars!B$77:B$86,MATCH('Pick One'!$B83,Pars!$A$77:$A$86,0)))*IF(Number!$B83="",1,_xlfn.NORM.DIST(Number!$B83,Pars!B$92,Pars!B$97,FALSE))*IF('Pick Any'!$B83="",1,IF('Pick Any'!$B83=1,Pars!B$142,1-Pars!B$142))*IF('Pick Any'!$C83="",1,IF('Pick Any'!$C83=1,Pars!B$143,1-Pars!B$143))*IF('Number - Multi'!$B83="",1,_xlfn.NORM.DIST('Number - Multi'!$B83,Pars!B$149,Pars!B$155,FALSE))*IF('Number - Multi'!$C83="",1,_xlfn.NORM.DIST('Number - Multi'!$C83,Pars!B$150,Pars!B$156,FALSE))*IF(ISERROR(MATCH('Pick One Multi'!$B83,Pars!$A$210:$A$213,0)),1,INDEX(Pars!B$210:B$213,MATCH('Pick One Multi'!$B83,Pars!$A$210:$A$213,0)))*IF(ISERROR(MATCH('Pick One Multi'!$C83,Pars!$A$218:$A$220,0)),1,INDEX(Pars!B$218:B$220,MATCH('Pick One Multi'!$C83,Pars!$A$218:$A$220,0)))</f>
        <v>5.9786648668937313E-2</v>
      </c>
      <c r="C83">
        <f>INDEX(Pars!$B$61:$B$64,Calculations!C$2)*IF(ISERROR(MATCH('Pick One'!$B83,Pars!$A$77:$A$86,0)),1,INDEX(Pars!C$77:C$86,MATCH('Pick One'!$B83,Pars!$A$77:$A$86,0)))*IF(Number!$B83="",1,_xlfn.NORM.DIST(Number!$B83,Pars!C$92,Pars!C$97,FALSE))*IF('Pick Any'!$B83="",1,IF('Pick Any'!$B83=1,Pars!C$142,1-Pars!C$142))*IF('Pick Any'!$C83="",1,IF('Pick Any'!$C83=1,Pars!C$143,1-Pars!C$143))*IF('Number - Multi'!$B83="",1,_xlfn.NORM.DIST('Number - Multi'!$B83,Pars!C$149,Pars!C$155,FALSE))*IF('Number - Multi'!$C83="",1,_xlfn.NORM.DIST('Number - Multi'!$C83,Pars!C$150,Pars!C$156,FALSE))*IF(ISERROR(MATCH('Pick One Multi'!$B83,Pars!$A$210:$A$213,0)),1,INDEX(Pars!C$210:C$213,MATCH('Pick One Multi'!$B83,Pars!$A$210:$A$213,0)))*IF(ISERROR(MATCH('Pick One Multi'!$C83,Pars!$A$218:$A$220,0)),1,INDEX(Pars!C$218:C$220,MATCH('Pick One Multi'!$C83,Pars!$A$218:$A$220,0)))</f>
        <v>1.5301022023315763E-6</v>
      </c>
      <c r="D83">
        <f>INDEX(Pars!$B$61:$B$64,Calculations!D$2)*IF(ISERROR(MATCH('Pick One'!$B83,Pars!$A$77:$A$86,0)),1,INDEX(Pars!D$77:D$86,MATCH('Pick One'!$B83,Pars!$A$77:$A$86,0)))*IF(Number!$B83="",1,_xlfn.NORM.DIST(Number!$B83,Pars!D$92,Pars!D$97,FALSE))*IF('Pick Any'!$B83="",1,IF('Pick Any'!$B83=1,Pars!D$142,1-Pars!D$142))*IF('Pick Any'!$C83="",1,IF('Pick Any'!$C83=1,Pars!D$143,1-Pars!D$143))*IF('Number - Multi'!$B83="",1,_xlfn.NORM.DIST('Number - Multi'!$B83,Pars!D$149,Pars!D$155,FALSE))*IF('Number - Multi'!$C83="",1,_xlfn.NORM.DIST('Number - Multi'!$C83,Pars!D$150,Pars!D$156,FALSE))*IF(ISERROR(MATCH('Pick One Multi'!$B83,Pars!$A$210:$A$213,0)),1,INDEX(Pars!D$210:D$213,MATCH('Pick One Multi'!$B83,Pars!$A$210:$A$213,0)))*IF(ISERROR(MATCH('Pick One Multi'!$C83,Pars!$A$218:$A$220,0)),1,INDEX(Pars!D$218:D$220,MATCH('Pick One Multi'!$C83,Pars!$A$218:$A$220,0)))</f>
        <v>1.2751218618065831E-3</v>
      </c>
      <c r="E83">
        <f>INDEX(Pars!$B$61:$B$64,Calculations!E$2)*IF(ISERROR(MATCH('Pick One'!$B83,Pars!$A$77:$A$86,0)),1,INDEX(Pars!E$77:E$86,MATCH('Pick One'!$B83,Pars!$A$77:$A$86,0)))*IF(Number!$B83="",1,_xlfn.NORM.DIST(Number!$B83,Pars!E$92,Pars!E$97,FALSE))*IF('Pick Any'!$B83="",1,IF('Pick Any'!$B83=1,Pars!E$142,1-Pars!E$142))*IF('Pick Any'!$C83="",1,IF('Pick Any'!$C83=1,Pars!E$143,1-Pars!E$143))*IF('Number - Multi'!$B83="",1,_xlfn.NORM.DIST('Number - Multi'!$B83,Pars!E$149,Pars!E$155,FALSE))*IF('Number - Multi'!$C83="",1,_xlfn.NORM.DIST('Number - Multi'!$C83,Pars!E$150,Pars!E$156,FALSE))*IF(ISERROR(MATCH('Pick One Multi'!$B83,Pars!$A$210:$A$213,0)),1,INDEX(Pars!E$210:E$213,MATCH('Pick One Multi'!$B83,Pars!$A$210:$A$213,0)))*IF(ISERROR(MATCH('Pick One Multi'!$C83,Pars!$A$218:$A$220,0)),1,INDEX(Pars!E$218:E$220,MATCH('Pick One Multi'!$C83,Pars!$A$218:$A$220,0)))</f>
        <v>3.3385269925304818E-5</v>
      </c>
      <c r="G83">
        <f t="shared" si="10"/>
        <v>6.1096685902871532E-2</v>
      </c>
      <c r="I83" s="8">
        <f t="shared" si="11"/>
        <v>0.97855796571328191</v>
      </c>
      <c r="J83" s="8">
        <f t="shared" si="7"/>
        <v>2.5043947633494499E-5</v>
      </c>
      <c r="K83" s="8">
        <f t="shared" si="8"/>
        <v>2.0870556937142355E-2</v>
      </c>
      <c r="L83" s="8">
        <f t="shared" si="9"/>
        <v>5.4643340194227648E-4</v>
      </c>
      <c r="N83" s="9">
        <f t="shared" si="12"/>
        <v>0.97855796571328191</v>
      </c>
      <c r="O83" s="9"/>
      <c r="P83" s="10">
        <f t="shared" si="13"/>
        <v>1</v>
      </c>
    </row>
    <row r="84" spans="1:16" x14ac:dyDescent="0.25">
      <c r="A84" s="2" t="s">
        <v>154</v>
      </c>
      <c r="B84">
        <f>INDEX(Pars!$B$61:$B$64,Calculations!B$2)*IF(ISERROR(MATCH('Pick One'!$B84,Pars!$A$77:$A$86,0)),1,INDEX(Pars!B$77:B$86,MATCH('Pick One'!$B84,Pars!$A$77:$A$86,0)))*IF(Number!$B84="",1,_xlfn.NORM.DIST(Number!$B84,Pars!B$92,Pars!B$97,FALSE))*IF('Pick Any'!$B84="",1,IF('Pick Any'!$B84=1,Pars!B$142,1-Pars!B$142))*IF('Pick Any'!$C84="",1,IF('Pick Any'!$C84=1,Pars!B$143,1-Pars!B$143))*IF('Number - Multi'!$B84="",1,_xlfn.NORM.DIST('Number - Multi'!$B84,Pars!B$149,Pars!B$155,FALSE))*IF('Number - Multi'!$C84="",1,_xlfn.NORM.DIST('Number - Multi'!$C84,Pars!B$150,Pars!B$156,FALSE))*IF(ISERROR(MATCH('Pick One Multi'!$B84,Pars!$A$210:$A$213,0)),1,INDEX(Pars!B$210:B$213,MATCH('Pick One Multi'!$B84,Pars!$A$210:$A$213,0)))*IF(ISERROR(MATCH('Pick One Multi'!$C84,Pars!$A$218:$A$220,0)),1,INDEX(Pars!B$218:B$220,MATCH('Pick One Multi'!$C84,Pars!$A$218:$A$220,0)))</f>
        <v>0.17899442009006852</v>
      </c>
      <c r="C84">
        <f>INDEX(Pars!$B$61:$B$64,Calculations!C$2)*IF(ISERROR(MATCH('Pick One'!$B84,Pars!$A$77:$A$86,0)),1,INDEX(Pars!C$77:C$86,MATCH('Pick One'!$B84,Pars!$A$77:$A$86,0)))*IF(Number!$B84="",1,_xlfn.NORM.DIST(Number!$B84,Pars!C$92,Pars!C$97,FALSE))*IF('Pick Any'!$B84="",1,IF('Pick Any'!$B84=1,Pars!C$142,1-Pars!C$142))*IF('Pick Any'!$C84="",1,IF('Pick Any'!$C84=1,Pars!C$143,1-Pars!C$143))*IF('Number - Multi'!$B84="",1,_xlfn.NORM.DIST('Number - Multi'!$B84,Pars!C$149,Pars!C$155,FALSE))*IF('Number - Multi'!$C84="",1,_xlfn.NORM.DIST('Number - Multi'!$C84,Pars!C$150,Pars!C$156,FALSE))*IF(ISERROR(MATCH('Pick One Multi'!$B84,Pars!$A$210:$A$213,0)),1,INDEX(Pars!C$210:C$213,MATCH('Pick One Multi'!$B84,Pars!$A$210:$A$213,0)))*IF(ISERROR(MATCH('Pick One Multi'!$C84,Pars!$A$218:$A$220,0)),1,INDEX(Pars!C$218:C$220,MATCH('Pick One Multi'!$C84,Pars!$A$218:$A$220,0)))</f>
        <v>4.9533337305314676E-5</v>
      </c>
      <c r="D84">
        <f>INDEX(Pars!$B$61:$B$64,Calculations!D$2)*IF(ISERROR(MATCH('Pick One'!$B84,Pars!$A$77:$A$86,0)),1,INDEX(Pars!D$77:D$86,MATCH('Pick One'!$B84,Pars!$A$77:$A$86,0)))*IF(Number!$B84="",1,_xlfn.NORM.DIST(Number!$B84,Pars!D$92,Pars!D$97,FALSE))*IF('Pick Any'!$B84="",1,IF('Pick Any'!$B84=1,Pars!D$142,1-Pars!D$142))*IF('Pick Any'!$C84="",1,IF('Pick Any'!$C84=1,Pars!D$143,1-Pars!D$143))*IF('Number - Multi'!$B84="",1,_xlfn.NORM.DIST('Number - Multi'!$B84,Pars!D$149,Pars!D$155,FALSE))*IF('Number - Multi'!$C84="",1,_xlfn.NORM.DIST('Number - Multi'!$C84,Pars!D$150,Pars!D$156,FALSE))*IF(ISERROR(MATCH('Pick One Multi'!$B84,Pars!$A$210:$A$213,0)),1,INDEX(Pars!D$210:D$213,MATCH('Pick One Multi'!$B84,Pars!$A$210:$A$213,0)))*IF(ISERROR(MATCH('Pick One Multi'!$C84,Pars!$A$218:$A$220,0)),1,INDEX(Pars!D$218:D$220,MATCH('Pick One Multi'!$C84,Pars!$A$218:$A$220,0)))</f>
        <v>2.4223658057501308E-3</v>
      </c>
      <c r="E84">
        <f>INDEX(Pars!$B$61:$B$64,Calculations!E$2)*IF(ISERROR(MATCH('Pick One'!$B84,Pars!$A$77:$A$86,0)),1,INDEX(Pars!E$77:E$86,MATCH('Pick One'!$B84,Pars!$A$77:$A$86,0)))*IF(Number!$B84="",1,_xlfn.NORM.DIST(Number!$B84,Pars!E$92,Pars!E$97,FALSE))*IF('Pick Any'!$B84="",1,IF('Pick Any'!$B84=1,Pars!E$142,1-Pars!E$142))*IF('Pick Any'!$C84="",1,IF('Pick Any'!$C84=1,Pars!E$143,1-Pars!E$143))*IF('Number - Multi'!$B84="",1,_xlfn.NORM.DIST('Number - Multi'!$B84,Pars!E$149,Pars!E$155,FALSE))*IF('Number - Multi'!$C84="",1,_xlfn.NORM.DIST('Number - Multi'!$C84,Pars!E$150,Pars!E$156,FALSE))*IF(ISERROR(MATCH('Pick One Multi'!$B84,Pars!$A$210:$A$213,0)),1,INDEX(Pars!E$210:E$213,MATCH('Pick One Multi'!$B84,Pars!$A$210:$A$213,0)))*IF(ISERROR(MATCH('Pick One Multi'!$C84,Pars!$A$218:$A$220,0)),1,INDEX(Pars!E$218:E$220,MATCH('Pick One Multi'!$C84,Pars!$A$218:$A$220,0)))</f>
        <v>9.5548493086811034E-5</v>
      </c>
      <c r="G84">
        <f t="shared" si="10"/>
        <v>0.1815618677262108</v>
      </c>
      <c r="I84" s="8">
        <f t="shared" si="11"/>
        <v>0.98585910319002723</v>
      </c>
      <c r="J84" s="8">
        <f t="shared" si="7"/>
        <v>2.7281795415328775E-4</v>
      </c>
      <c r="K84" s="8">
        <f t="shared" si="8"/>
        <v>1.3341820262627927E-2</v>
      </c>
      <c r="L84" s="8">
        <f t="shared" si="9"/>
        <v>5.2625859319146767E-4</v>
      </c>
      <c r="N84" s="9">
        <f t="shared" si="12"/>
        <v>0.98585910319002723</v>
      </c>
      <c r="O84" s="9"/>
      <c r="P84" s="10">
        <f t="shared" si="13"/>
        <v>1</v>
      </c>
    </row>
    <row r="85" spans="1:16" x14ac:dyDescent="0.25">
      <c r="A85" s="2" t="s">
        <v>155</v>
      </c>
      <c r="B85">
        <f>INDEX(Pars!$B$61:$B$64,Calculations!B$2)*IF(ISERROR(MATCH('Pick One'!$B85,Pars!$A$77:$A$86,0)),1,INDEX(Pars!B$77:B$86,MATCH('Pick One'!$B85,Pars!$A$77:$A$86,0)))*IF(Number!$B85="",1,_xlfn.NORM.DIST(Number!$B85,Pars!B$92,Pars!B$97,FALSE))*IF('Pick Any'!$B85="",1,IF('Pick Any'!$B85=1,Pars!B$142,1-Pars!B$142))*IF('Pick Any'!$C85="",1,IF('Pick Any'!$C85=1,Pars!B$143,1-Pars!B$143))*IF('Number - Multi'!$B85="",1,_xlfn.NORM.DIST('Number - Multi'!$B85,Pars!B$149,Pars!B$155,FALSE))*IF('Number - Multi'!$C85="",1,_xlfn.NORM.DIST('Number - Multi'!$C85,Pars!B$150,Pars!B$156,FALSE))*IF(ISERROR(MATCH('Pick One Multi'!$B85,Pars!$A$210:$A$213,0)),1,INDEX(Pars!B$210:B$213,MATCH('Pick One Multi'!$B85,Pars!$A$210:$A$213,0)))*IF(ISERROR(MATCH('Pick One Multi'!$C85,Pars!$A$218:$A$220,0)),1,INDEX(Pars!B$218:B$220,MATCH('Pick One Multi'!$C85,Pars!$A$218:$A$220,0)))</f>
        <v>8.3466178357106541E-2</v>
      </c>
      <c r="C85">
        <f>INDEX(Pars!$B$61:$B$64,Calculations!C$2)*IF(ISERROR(MATCH('Pick One'!$B85,Pars!$A$77:$A$86,0)),1,INDEX(Pars!C$77:C$86,MATCH('Pick One'!$B85,Pars!$A$77:$A$86,0)))*IF(Number!$B85="",1,_xlfn.NORM.DIST(Number!$B85,Pars!C$92,Pars!C$97,FALSE))*IF('Pick Any'!$B85="",1,IF('Pick Any'!$B85=1,Pars!C$142,1-Pars!C$142))*IF('Pick Any'!$C85="",1,IF('Pick Any'!$C85=1,Pars!C$143,1-Pars!C$143))*IF('Number - Multi'!$B85="",1,_xlfn.NORM.DIST('Number - Multi'!$B85,Pars!C$149,Pars!C$155,FALSE))*IF('Number - Multi'!$C85="",1,_xlfn.NORM.DIST('Number - Multi'!$C85,Pars!C$150,Pars!C$156,FALSE))*IF(ISERROR(MATCH('Pick One Multi'!$B85,Pars!$A$210:$A$213,0)),1,INDEX(Pars!C$210:C$213,MATCH('Pick One Multi'!$B85,Pars!$A$210:$A$213,0)))*IF(ISERROR(MATCH('Pick One Multi'!$C85,Pars!$A$218:$A$220,0)),1,INDEX(Pars!C$218:C$220,MATCH('Pick One Multi'!$C85,Pars!$A$218:$A$220,0)))</f>
        <v>1.0184376773022094E-3</v>
      </c>
      <c r="D85">
        <f>INDEX(Pars!$B$61:$B$64,Calculations!D$2)*IF(ISERROR(MATCH('Pick One'!$B85,Pars!$A$77:$A$86,0)),1,INDEX(Pars!D$77:D$86,MATCH('Pick One'!$B85,Pars!$A$77:$A$86,0)))*IF(Number!$B85="",1,_xlfn.NORM.DIST(Number!$B85,Pars!D$92,Pars!D$97,FALSE))*IF('Pick Any'!$B85="",1,IF('Pick Any'!$B85=1,Pars!D$142,1-Pars!D$142))*IF('Pick Any'!$C85="",1,IF('Pick Any'!$C85=1,Pars!D$143,1-Pars!D$143))*IF('Number - Multi'!$B85="",1,_xlfn.NORM.DIST('Number - Multi'!$B85,Pars!D$149,Pars!D$155,FALSE))*IF('Number - Multi'!$C85="",1,_xlfn.NORM.DIST('Number - Multi'!$C85,Pars!D$150,Pars!D$156,FALSE))*IF(ISERROR(MATCH('Pick One Multi'!$B85,Pars!$A$210:$A$213,0)),1,INDEX(Pars!D$210:D$213,MATCH('Pick One Multi'!$B85,Pars!$A$210:$A$213,0)))*IF(ISERROR(MATCH('Pick One Multi'!$C85,Pars!$A$218:$A$220,0)),1,INDEX(Pars!D$218:D$220,MATCH('Pick One Multi'!$C85,Pars!$A$218:$A$220,0)))</f>
        <v>0</v>
      </c>
      <c r="E85">
        <f>INDEX(Pars!$B$61:$B$64,Calculations!E$2)*IF(ISERROR(MATCH('Pick One'!$B85,Pars!$A$77:$A$86,0)),1,INDEX(Pars!E$77:E$86,MATCH('Pick One'!$B85,Pars!$A$77:$A$86,0)))*IF(Number!$B85="",1,_xlfn.NORM.DIST(Number!$B85,Pars!E$92,Pars!E$97,FALSE))*IF('Pick Any'!$B85="",1,IF('Pick Any'!$B85=1,Pars!E$142,1-Pars!E$142))*IF('Pick Any'!$C85="",1,IF('Pick Any'!$C85=1,Pars!E$143,1-Pars!E$143))*IF('Number - Multi'!$B85="",1,_xlfn.NORM.DIST('Number - Multi'!$B85,Pars!E$149,Pars!E$155,FALSE))*IF('Number - Multi'!$C85="",1,_xlfn.NORM.DIST('Number - Multi'!$C85,Pars!E$150,Pars!E$156,FALSE))*IF(ISERROR(MATCH('Pick One Multi'!$B85,Pars!$A$210:$A$213,0)),1,INDEX(Pars!E$210:E$213,MATCH('Pick One Multi'!$B85,Pars!$A$210:$A$213,0)))*IF(ISERROR(MATCH('Pick One Multi'!$C85,Pars!$A$218:$A$220,0)),1,INDEX(Pars!E$218:E$220,MATCH('Pick One Multi'!$C85,Pars!$A$218:$A$220,0)))</f>
        <v>0</v>
      </c>
      <c r="G85">
        <f t="shared" si="10"/>
        <v>8.4484616034408752E-2</v>
      </c>
      <c r="I85" s="8">
        <f t="shared" si="11"/>
        <v>0.98794528844295837</v>
      </c>
      <c r="J85" s="8">
        <f t="shared" si="7"/>
        <v>1.2054711557041601E-2</v>
      </c>
      <c r="K85" s="8">
        <f t="shared" si="8"/>
        <v>0</v>
      </c>
      <c r="L85" s="8">
        <f t="shared" si="9"/>
        <v>0</v>
      </c>
      <c r="N85" s="9">
        <f t="shared" si="12"/>
        <v>0.98794528844295837</v>
      </c>
      <c r="O85" s="9"/>
      <c r="P85" s="10">
        <f t="shared" si="13"/>
        <v>1</v>
      </c>
    </row>
    <row r="86" spans="1:16" x14ac:dyDescent="0.25">
      <c r="A86" s="2" t="s">
        <v>156</v>
      </c>
      <c r="B86">
        <f>INDEX(Pars!$B$61:$B$64,Calculations!B$2)*IF(ISERROR(MATCH('Pick One'!$B86,Pars!$A$77:$A$86,0)),1,INDEX(Pars!B$77:B$86,MATCH('Pick One'!$B86,Pars!$A$77:$A$86,0)))*IF(Number!$B86="",1,_xlfn.NORM.DIST(Number!$B86,Pars!B$92,Pars!B$97,FALSE))*IF('Pick Any'!$B86="",1,IF('Pick Any'!$B86=1,Pars!B$142,1-Pars!B$142))*IF('Pick Any'!$C86="",1,IF('Pick Any'!$C86=1,Pars!B$143,1-Pars!B$143))*IF('Number - Multi'!$B86="",1,_xlfn.NORM.DIST('Number - Multi'!$B86,Pars!B$149,Pars!B$155,FALSE))*IF('Number - Multi'!$C86="",1,_xlfn.NORM.DIST('Number - Multi'!$C86,Pars!B$150,Pars!B$156,FALSE))*IF(ISERROR(MATCH('Pick One Multi'!$B86,Pars!$A$210:$A$213,0)),1,INDEX(Pars!B$210:B$213,MATCH('Pick One Multi'!$B86,Pars!$A$210:$A$213,0)))*IF(ISERROR(MATCH('Pick One Multi'!$C86,Pars!$A$218:$A$220,0)),1,INDEX(Pars!B$218:B$220,MATCH('Pick One Multi'!$C86,Pars!$A$218:$A$220,0)))</f>
        <v>0</v>
      </c>
      <c r="C86">
        <f>INDEX(Pars!$B$61:$B$64,Calculations!C$2)*IF(ISERROR(MATCH('Pick One'!$B86,Pars!$A$77:$A$86,0)),1,INDEX(Pars!C$77:C$86,MATCH('Pick One'!$B86,Pars!$A$77:$A$86,0)))*IF(Number!$B86="",1,_xlfn.NORM.DIST(Number!$B86,Pars!C$92,Pars!C$97,FALSE))*IF('Pick Any'!$B86="",1,IF('Pick Any'!$B86=1,Pars!C$142,1-Pars!C$142))*IF('Pick Any'!$C86="",1,IF('Pick Any'!$C86=1,Pars!C$143,1-Pars!C$143))*IF('Number - Multi'!$B86="",1,_xlfn.NORM.DIST('Number - Multi'!$B86,Pars!C$149,Pars!C$155,FALSE))*IF('Number - Multi'!$C86="",1,_xlfn.NORM.DIST('Number - Multi'!$C86,Pars!C$150,Pars!C$156,FALSE))*IF(ISERROR(MATCH('Pick One Multi'!$B86,Pars!$A$210:$A$213,0)),1,INDEX(Pars!C$210:C$213,MATCH('Pick One Multi'!$B86,Pars!$A$210:$A$213,0)))*IF(ISERROR(MATCH('Pick One Multi'!$C86,Pars!$A$218:$A$220,0)),1,INDEX(Pars!C$218:C$220,MATCH('Pick One Multi'!$C86,Pars!$A$218:$A$220,0)))</f>
        <v>7.5674688987335002E-9</v>
      </c>
      <c r="D86">
        <f>INDEX(Pars!$B$61:$B$64,Calculations!D$2)*IF(ISERROR(MATCH('Pick One'!$B86,Pars!$A$77:$A$86,0)),1,INDEX(Pars!D$77:D$86,MATCH('Pick One'!$B86,Pars!$A$77:$A$86,0)))*IF(Number!$B86="",1,_xlfn.NORM.DIST(Number!$B86,Pars!D$92,Pars!D$97,FALSE))*IF('Pick Any'!$B86="",1,IF('Pick Any'!$B86=1,Pars!D$142,1-Pars!D$142))*IF('Pick Any'!$C86="",1,IF('Pick Any'!$C86=1,Pars!D$143,1-Pars!D$143))*IF('Number - Multi'!$B86="",1,_xlfn.NORM.DIST('Number - Multi'!$B86,Pars!D$149,Pars!D$155,FALSE))*IF('Number - Multi'!$C86="",1,_xlfn.NORM.DIST('Number - Multi'!$C86,Pars!D$150,Pars!D$156,FALSE))*IF(ISERROR(MATCH('Pick One Multi'!$B86,Pars!$A$210:$A$213,0)),1,INDEX(Pars!D$210:D$213,MATCH('Pick One Multi'!$B86,Pars!$A$210:$A$213,0)))*IF(ISERROR(MATCH('Pick One Multi'!$C86,Pars!$A$218:$A$220,0)),1,INDEX(Pars!D$218:D$220,MATCH('Pick One Multi'!$C86,Pars!$A$218:$A$220,0)))</f>
        <v>1.4775994062080234E-3</v>
      </c>
      <c r="E86">
        <f>INDEX(Pars!$B$61:$B$64,Calculations!E$2)*IF(ISERROR(MATCH('Pick One'!$B86,Pars!$A$77:$A$86,0)),1,INDEX(Pars!E$77:E$86,MATCH('Pick One'!$B86,Pars!$A$77:$A$86,0)))*IF(Number!$B86="",1,_xlfn.NORM.DIST(Number!$B86,Pars!E$92,Pars!E$97,FALSE))*IF('Pick Any'!$B86="",1,IF('Pick Any'!$B86=1,Pars!E$142,1-Pars!E$142))*IF('Pick Any'!$C86="",1,IF('Pick Any'!$C86=1,Pars!E$143,1-Pars!E$143))*IF('Number - Multi'!$B86="",1,_xlfn.NORM.DIST('Number - Multi'!$B86,Pars!E$149,Pars!E$155,FALSE))*IF('Number - Multi'!$C86="",1,_xlfn.NORM.DIST('Number - Multi'!$C86,Pars!E$150,Pars!E$156,FALSE))*IF(ISERROR(MATCH('Pick One Multi'!$B86,Pars!$A$210:$A$213,0)),1,INDEX(Pars!E$210:E$213,MATCH('Pick One Multi'!$B86,Pars!$A$210:$A$213,0)))*IF(ISERROR(MATCH('Pick One Multi'!$C86,Pars!$A$218:$A$220,0)),1,INDEX(Pars!E$218:E$220,MATCH('Pick One Multi'!$C86,Pars!$A$218:$A$220,0)))</f>
        <v>9.2279278118552309E-6</v>
      </c>
      <c r="G86">
        <f t="shared" si="10"/>
        <v>1.4868349014887773E-3</v>
      </c>
      <c r="I86" s="8">
        <f t="shared" si="11"/>
        <v>0</v>
      </c>
      <c r="J86" s="8">
        <f t="shared" si="7"/>
        <v>5.0896497594696935E-6</v>
      </c>
      <c r="K86" s="8">
        <f t="shared" si="8"/>
        <v>0.99378848635345707</v>
      </c>
      <c r="L86" s="8">
        <f t="shared" si="9"/>
        <v>6.206423996783535E-3</v>
      </c>
      <c r="N86" s="9">
        <f t="shared" si="12"/>
        <v>0.99378848635345707</v>
      </c>
      <c r="O86" s="9"/>
      <c r="P86" s="10">
        <f t="shared" si="13"/>
        <v>3</v>
      </c>
    </row>
    <row r="87" spans="1:16" x14ac:dyDescent="0.25">
      <c r="A87" s="2" t="s">
        <v>157</v>
      </c>
      <c r="B87">
        <f>INDEX(Pars!$B$61:$B$64,Calculations!B$2)*IF(ISERROR(MATCH('Pick One'!$B87,Pars!$A$77:$A$86,0)),1,INDEX(Pars!B$77:B$86,MATCH('Pick One'!$B87,Pars!$A$77:$A$86,0)))*IF(Number!$B87="",1,_xlfn.NORM.DIST(Number!$B87,Pars!B$92,Pars!B$97,FALSE))*IF('Pick Any'!$B87="",1,IF('Pick Any'!$B87=1,Pars!B$142,1-Pars!B$142))*IF('Pick Any'!$C87="",1,IF('Pick Any'!$C87=1,Pars!B$143,1-Pars!B$143))*IF('Number - Multi'!$B87="",1,_xlfn.NORM.DIST('Number - Multi'!$B87,Pars!B$149,Pars!B$155,FALSE))*IF('Number - Multi'!$C87="",1,_xlfn.NORM.DIST('Number - Multi'!$C87,Pars!B$150,Pars!B$156,FALSE))*IF(ISERROR(MATCH('Pick One Multi'!$B87,Pars!$A$210:$A$213,0)),1,INDEX(Pars!B$210:B$213,MATCH('Pick One Multi'!$B87,Pars!$A$210:$A$213,0)))*IF(ISERROR(MATCH('Pick One Multi'!$C87,Pars!$A$218:$A$220,0)),1,INDEX(Pars!B$218:B$220,MATCH('Pick One Multi'!$C87,Pars!$A$218:$A$220,0)))</f>
        <v>0</v>
      </c>
      <c r="C87">
        <f>INDEX(Pars!$B$61:$B$64,Calculations!C$2)*IF(ISERROR(MATCH('Pick One'!$B87,Pars!$A$77:$A$86,0)),1,INDEX(Pars!C$77:C$86,MATCH('Pick One'!$B87,Pars!$A$77:$A$86,0)))*IF(Number!$B87="",1,_xlfn.NORM.DIST(Number!$B87,Pars!C$92,Pars!C$97,FALSE))*IF('Pick Any'!$B87="",1,IF('Pick Any'!$B87=1,Pars!C$142,1-Pars!C$142))*IF('Pick Any'!$C87="",1,IF('Pick Any'!$C87=1,Pars!C$143,1-Pars!C$143))*IF('Number - Multi'!$B87="",1,_xlfn.NORM.DIST('Number - Multi'!$B87,Pars!C$149,Pars!C$155,FALSE))*IF('Number - Multi'!$C87="",1,_xlfn.NORM.DIST('Number - Multi'!$C87,Pars!C$150,Pars!C$156,FALSE))*IF(ISERROR(MATCH('Pick One Multi'!$B87,Pars!$A$210:$A$213,0)),1,INDEX(Pars!C$210:C$213,MATCH('Pick One Multi'!$B87,Pars!$A$210:$A$213,0)))*IF(ISERROR(MATCH('Pick One Multi'!$C87,Pars!$A$218:$A$220,0)),1,INDEX(Pars!C$218:C$220,MATCH('Pick One Multi'!$C87,Pars!$A$218:$A$220,0)))</f>
        <v>4.5234492769451565E-9</v>
      </c>
      <c r="D87">
        <f>INDEX(Pars!$B$61:$B$64,Calculations!D$2)*IF(ISERROR(MATCH('Pick One'!$B87,Pars!$A$77:$A$86,0)),1,INDEX(Pars!D$77:D$86,MATCH('Pick One'!$B87,Pars!$A$77:$A$86,0)))*IF(Number!$B87="",1,_xlfn.NORM.DIST(Number!$B87,Pars!D$92,Pars!D$97,FALSE))*IF('Pick Any'!$B87="",1,IF('Pick Any'!$B87=1,Pars!D$142,1-Pars!D$142))*IF('Pick Any'!$C87="",1,IF('Pick Any'!$C87=1,Pars!D$143,1-Pars!D$143))*IF('Number - Multi'!$B87="",1,_xlfn.NORM.DIST('Number - Multi'!$B87,Pars!D$149,Pars!D$155,FALSE))*IF('Number - Multi'!$C87="",1,_xlfn.NORM.DIST('Number - Multi'!$C87,Pars!D$150,Pars!D$156,FALSE))*IF(ISERROR(MATCH('Pick One Multi'!$B87,Pars!$A$210:$A$213,0)),1,INDEX(Pars!D$210:D$213,MATCH('Pick One Multi'!$B87,Pars!$A$210:$A$213,0)))*IF(ISERROR(MATCH('Pick One Multi'!$C87,Pars!$A$218:$A$220,0)),1,INDEX(Pars!D$218:D$220,MATCH('Pick One Multi'!$C87,Pars!$A$218:$A$220,0)))</f>
        <v>8.7691685313704467E-3</v>
      </c>
      <c r="E87">
        <f>INDEX(Pars!$B$61:$B$64,Calculations!E$2)*IF(ISERROR(MATCH('Pick One'!$B87,Pars!$A$77:$A$86,0)),1,INDEX(Pars!E$77:E$86,MATCH('Pick One'!$B87,Pars!$A$77:$A$86,0)))*IF(Number!$B87="",1,_xlfn.NORM.DIST(Number!$B87,Pars!E$92,Pars!E$97,FALSE))*IF('Pick Any'!$B87="",1,IF('Pick Any'!$B87=1,Pars!E$142,1-Pars!E$142))*IF('Pick Any'!$C87="",1,IF('Pick Any'!$C87=1,Pars!E$143,1-Pars!E$143))*IF('Number - Multi'!$B87="",1,_xlfn.NORM.DIST('Number - Multi'!$B87,Pars!E$149,Pars!E$155,FALSE))*IF('Number - Multi'!$C87="",1,_xlfn.NORM.DIST('Number - Multi'!$C87,Pars!E$150,Pars!E$156,FALSE))*IF(ISERROR(MATCH('Pick One Multi'!$B87,Pars!$A$210:$A$213,0)),1,INDEX(Pars!E$210:E$213,MATCH('Pick One Multi'!$B87,Pars!$A$210:$A$213,0)))*IF(ISERROR(MATCH('Pick One Multi'!$C87,Pars!$A$218:$A$220,0)),1,INDEX(Pars!E$218:E$220,MATCH('Pick One Multi'!$C87,Pars!$A$218:$A$220,0)))</f>
        <v>7.2103764096418986E-3</v>
      </c>
      <c r="G87">
        <f t="shared" si="10"/>
        <v>1.5979549464461621E-2</v>
      </c>
      <c r="I87" s="8">
        <f t="shared" si="11"/>
        <v>0</v>
      </c>
      <c r="J87" s="8">
        <f t="shared" si="7"/>
        <v>2.8307739758278344E-7</v>
      </c>
      <c r="K87" s="8">
        <f t="shared" si="8"/>
        <v>0.54877445392769064</v>
      </c>
      <c r="L87" s="8">
        <f t="shared" si="9"/>
        <v>0.45122526299491189</v>
      </c>
      <c r="N87" s="9">
        <f t="shared" si="12"/>
        <v>0.54877445392769064</v>
      </c>
      <c r="O87" s="9"/>
      <c r="P87" s="10">
        <f t="shared" si="13"/>
        <v>3</v>
      </c>
    </row>
    <row r="88" spans="1:16" x14ac:dyDescent="0.25">
      <c r="A88" s="2" t="s">
        <v>158</v>
      </c>
      <c r="B88">
        <f>INDEX(Pars!$B$61:$B$64,Calculations!B$2)*IF(ISERROR(MATCH('Pick One'!$B88,Pars!$A$77:$A$86,0)),1,INDEX(Pars!B$77:B$86,MATCH('Pick One'!$B88,Pars!$A$77:$A$86,0)))*IF(Number!$B88="",1,_xlfn.NORM.DIST(Number!$B88,Pars!B$92,Pars!B$97,FALSE))*IF('Pick Any'!$B88="",1,IF('Pick Any'!$B88=1,Pars!B$142,1-Pars!B$142))*IF('Pick Any'!$C88="",1,IF('Pick Any'!$C88=1,Pars!B$143,1-Pars!B$143))*IF('Number - Multi'!$B88="",1,_xlfn.NORM.DIST('Number - Multi'!$B88,Pars!B$149,Pars!B$155,FALSE))*IF('Number - Multi'!$C88="",1,_xlfn.NORM.DIST('Number - Multi'!$C88,Pars!B$150,Pars!B$156,FALSE))*IF(ISERROR(MATCH('Pick One Multi'!$B88,Pars!$A$210:$A$213,0)),1,INDEX(Pars!B$210:B$213,MATCH('Pick One Multi'!$B88,Pars!$A$210:$A$213,0)))*IF(ISERROR(MATCH('Pick One Multi'!$C88,Pars!$A$218:$A$220,0)),1,INDEX(Pars!B$218:B$220,MATCH('Pick One Multi'!$C88,Pars!$A$218:$A$220,0)))</f>
        <v>3.1779932159001276E-5</v>
      </c>
      <c r="C88">
        <f>INDEX(Pars!$B$61:$B$64,Calculations!C$2)*IF(ISERROR(MATCH('Pick One'!$B88,Pars!$A$77:$A$86,0)),1,INDEX(Pars!C$77:C$86,MATCH('Pick One'!$B88,Pars!$A$77:$A$86,0)))*IF(Number!$B88="",1,_xlfn.NORM.DIST(Number!$B88,Pars!C$92,Pars!C$97,FALSE))*IF('Pick Any'!$B88="",1,IF('Pick Any'!$B88=1,Pars!C$142,1-Pars!C$142))*IF('Pick Any'!$C88="",1,IF('Pick Any'!$C88=1,Pars!C$143,1-Pars!C$143))*IF('Number - Multi'!$B88="",1,_xlfn.NORM.DIST('Number - Multi'!$B88,Pars!C$149,Pars!C$155,FALSE))*IF('Number - Multi'!$C88="",1,_xlfn.NORM.DIST('Number - Multi'!$C88,Pars!C$150,Pars!C$156,FALSE))*IF(ISERROR(MATCH('Pick One Multi'!$B88,Pars!$A$210:$A$213,0)),1,INDEX(Pars!C$210:C$213,MATCH('Pick One Multi'!$B88,Pars!$A$210:$A$213,0)))*IF(ISERROR(MATCH('Pick One Multi'!$C88,Pars!$A$218:$A$220,0)),1,INDEX(Pars!C$218:C$220,MATCH('Pick One Multi'!$C88,Pars!$A$218:$A$220,0)))</f>
        <v>1.410119764211348E-9</v>
      </c>
      <c r="D88">
        <f>INDEX(Pars!$B$61:$B$64,Calculations!D$2)*IF(ISERROR(MATCH('Pick One'!$B88,Pars!$A$77:$A$86,0)),1,INDEX(Pars!D$77:D$86,MATCH('Pick One'!$B88,Pars!$A$77:$A$86,0)))*IF(Number!$B88="",1,_xlfn.NORM.DIST(Number!$B88,Pars!D$92,Pars!D$97,FALSE))*IF('Pick Any'!$B88="",1,IF('Pick Any'!$B88=1,Pars!D$142,1-Pars!D$142))*IF('Pick Any'!$C88="",1,IF('Pick Any'!$C88=1,Pars!D$143,1-Pars!D$143))*IF('Number - Multi'!$B88="",1,_xlfn.NORM.DIST('Number - Multi'!$B88,Pars!D$149,Pars!D$155,FALSE))*IF('Number - Multi'!$C88="",1,_xlfn.NORM.DIST('Number - Multi'!$C88,Pars!D$150,Pars!D$156,FALSE))*IF(ISERROR(MATCH('Pick One Multi'!$B88,Pars!$A$210:$A$213,0)),1,INDEX(Pars!D$210:D$213,MATCH('Pick One Multi'!$B88,Pars!$A$210:$A$213,0)))*IF(ISERROR(MATCH('Pick One Multi'!$C88,Pars!$A$218:$A$220,0)),1,INDEX(Pars!D$218:D$220,MATCH('Pick One Multi'!$C88,Pars!$A$218:$A$220,0)))</f>
        <v>0</v>
      </c>
      <c r="E88">
        <f>INDEX(Pars!$B$61:$B$64,Calculations!E$2)*IF(ISERROR(MATCH('Pick One'!$B88,Pars!$A$77:$A$86,0)),1,INDEX(Pars!E$77:E$86,MATCH('Pick One'!$B88,Pars!$A$77:$A$86,0)))*IF(Number!$B88="",1,_xlfn.NORM.DIST(Number!$B88,Pars!E$92,Pars!E$97,FALSE))*IF('Pick Any'!$B88="",1,IF('Pick Any'!$B88=1,Pars!E$142,1-Pars!E$142))*IF('Pick Any'!$C88="",1,IF('Pick Any'!$C88=1,Pars!E$143,1-Pars!E$143))*IF('Number - Multi'!$B88="",1,_xlfn.NORM.DIST('Number - Multi'!$B88,Pars!E$149,Pars!E$155,FALSE))*IF('Number - Multi'!$C88="",1,_xlfn.NORM.DIST('Number - Multi'!$C88,Pars!E$150,Pars!E$156,FALSE))*IF(ISERROR(MATCH('Pick One Multi'!$B88,Pars!$A$210:$A$213,0)),1,INDEX(Pars!E$210:E$213,MATCH('Pick One Multi'!$B88,Pars!$A$210:$A$213,0)))*IF(ISERROR(MATCH('Pick One Multi'!$C88,Pars!$A$218:$A$220,0)),1,INDEX(Pars!E$218:E$220,MATCH('Pick One Multi'!$C88,Pars!$A$218:$A$220,0)))</f>
        <v>2.9972887145560379E-3</v>
      </c>
      <c r="G88">
        <f t="shared" si="10"/>
        <v>3.0290700568348034E-3</v>
      </c>
      <c r="I88" s="8">
        <f t="shared" si="11"/>
        <v>1.0491646466641778E-2</v>
      </c>
      <c r="J88" s="8">
        <f t="shared" si="7"/>
        <v>4.6552893718306359E-7</v>
      </c>
      <c r="K88" s="8">
        <f t="shared" si="8"/>
        <v>0</v>
      </c>
      <c r="L88" s="8">
        <f t="shared" si="9"/>
        <v>0.98950788800442102</v>
      </c>
      <c r="N88" s="9">
        <f t="shared" si="12"/>
        <v>0.98950788800442102</v>
      </c>
      <c r="O88" s="9"/>
      <c r="P88" s="10">
        <f t="shared" si="13"/>
        <v>4</v>
      </c>
    </row>
    <row r="89" spans="1:16" x14ac:dyDescent="0.25">
      <c r="A89" s="2" t="s">
        <v>159</v>
      </c>
      <c r="B89">
        <f>INDEX(Pars!$B$61:$B$64,Calculations!B$2)*IF(ISERROR(MATCH('Pick One'!$B89,Pars!$A$77:$A$86,0)),1,INDEX(Pars!B$77:B$86,MATCH('Pick One'!$B89,Pars!$A$77:$A$86,0)))*IF(Number!$B89="",1,_xlfn.NORM.DIST(Number!$B89,Pars!B$92,Pars!B$97,FALSE))*IF('Pick Any'!$B89="",1,IF('Pick Any'!$B89=1,Pars!B$142,1-Pars!B$142))*IF('Pick Any'!$C89="",1,IF('Pick Any'!$C89=1,Pars!B$143,1-Pars!B$143))*IF('Number - Multi'!$B89="",1,_xlfn.NORM.DIST('Number - Multi'!$B89,Pars!B$149,Pars!B$155,FALSE))*IF('Number - Multi'!$C89="",1,_xlfn.NORM.DIST('Number - Multi'!$C89,Pars!B$150,Pars!B$156,FALSE))*IF(ISERROR(MATCH('Pick One Multi'!$B89,Pars!$A$210:$A$213,0)),1,INDEX(Pars!B$210:B$213,MATCH('Pick One Multi'!$B89,Pars!$A$210:$A$213,0)))*IF(ISERROR(MATCH('Pick One Multi'!$C89,Pars!$A$218:$A$220,0)),1,INDEX(Pars!B$218:B$220,MATCH('Pick One Multi'!$C89,Pars!$A$218:$A$220,0)))</f>
        <v>0</v>
      </c>
      <c r="C89">
        <f>INDEX(Pars!$B$61:$B$64,Calculations!C$2)*IF(ISERROR(MATCH('Pick One'!$B89,Pars!$A$77:$A$86,0)),1,INDEX(Pars!C$77:C$86,MATCH('Pick One'!$B89,Pars!$A$77:$A$86,0)))*IF(Number!$B89="",1,_xlfn.NORM.DIST(Number!$B89,Pars!C$92,Pars!C$97,FALSE))*IF('Pick Any'!$B89="",1,IF('Pick Any'!$B89=1,Pars!C$142,1-Pars!C$142))*IF('Pick Any'!$C89="",1,IF('Pick Any'!$C89=1,Pars!C$143,1-Pars!C$143))*IF('Number - Multi'!$B89="",1,_xlfn.NORM.DIST('Number - Multi'!$B89,Pars!C$149,Pars!C$155,FALSE))*IF('Number - Multi'!$C89="",1,_xlfn.NORM.DIST('Number - Multi'!$C89,Pars!C$150,Pars!C$156,FALSE))*IF(ISERROR(MATCH('Pick One Multi'!$B89,Pars!$A$210:$A$213,0)),1,INDEX(Pars!C$210:C$213,MATCH('Pick One Multi'!$B89,Pars!$A$210:$A$213,0)))*IF(ISERROR(MATCH('Pick One Multi'!$C89,Pars!$A$218:$A$220,0)),1,INDEX(Pars!C$218:C$220,MATCH('Pick One Multi'!$C89,Pars!$A$218:$A$220,0)))</f>
        <v>1.0965624607861041E-4</v>
      </c>
      <c r="D89">
        <f>INDEX(Pars!$B$61:$B$64,Calculations!D$2)*IF(ISERROR(MATCH('Pick One'!$B89,Pars!$A$77:$A$86,0)),1,INDEX(Pars!D$77:D$86,MATCH('Pick One'!$B89,Pars!$A$77:$A$86,0)))*IF(Number!$B89="",1,_xlfn.NORM.DIST(Number!$B89,Pars!D$92,Pars!D$97,FALSE))*IF('Pick Any'!$B89="",1,IF('Pick Any'!$B89=1,Pars!D$142,1-Pars!D$142))*IF('Pick Any'!$C89="",1,IF('Pick Any'!$C89=1,Pars!D$143,1-Pars!D$143))*IF('Number - Multi'!$B89="",1,_xlfn.NORM.DIST('Number - Multi'!$B89,Pars!D$149,Pars!D$155,FALSE))*IF('Number - Multi'!$C89="",1,_xlfn.NORM.DIST('Number - Multi'!$C89,Pars!D$150,Pars!D$156,FALSE))*IF(ISERROR(MATCH('Pick One Multi'!$B89,Pars!$A$210:$A$213,0)),1,INDEX(Pars!D$210:D$213,MATCH('Pick One Multi'!$B89,Pars!$A$210:$A$213,0)))*IF(ISERROR(MATCH('Pick One Multi'!$C89,Pars!$A$218:$A$220,0)),1,INDEX(Pars!D$218:D$220,MATCH('Pick One Multi'!$C89,Pars!$A$218:$A$220,0)))</f>
        <v>6.2781674676196985E-3</v>
      </c>
      <c r="E89">
        <f>INDEX(Pars!$B$61:$B$64,Calculations!E$2)*IF(ISERROR(MATCH('Pick One'!$B89,Pars!$A$77:$A$86,0)),1,INDEX(Pars!E$77:E$86,MATCH('Pick One'!$B89,Pars!$A$77:$A$86,0)))*IF(Number!$B89="",1,_xlfn.NORM.DIST(Number!$B89,Pars!E$92,Pars!E$97,FALSE))*IF('Pick Any'!$B89="",1,IF('Pick Any'!$B89=1,Pars!E$142,1-Pars!E$142))*IF('Pick Any'!$C89="",1,IF('Pick Any'!$C89=1,Pars!E$143,1-Pars!E$143))*IF('Number - Multi'!$B89="",1,_xlfn.NORM.DIST('Number - Multi'!$B89,Pars!E$149,Pars!E$155,FALSE))*IF('Number - Multi'!$C89="",1,_xlfn.NORM.DIST('Number - Multi'!$C89,Pars!E$150,Pars!E$156,FALSE))*IF(ISERROR(MATCH('Pick One Multi'!$B89,Pars!$A$210:$A$213,0)),1,INDEX(Pars!E$210:E$213,MATCH('Pick One Multi'!$B89,Pars!$A$210:$A$213,0)))*IF(ISERROR(MATCH('Pick One Multi'!$C89,Pars!$A$218:$A$220,0)),1,INDEX(Pars!E$218:E$220,MATCH('Pick One Multi'!$C89,Pars!$A$218:$A$220,0)))</f>
        <v>2.1230901567174674E-4</v>
      </c>
      <c r="G89">
        <f t="shared" si="10"/>
        <v>6.6001327293700555E-3</v>
      </c>
      <c r="I89" s="8">
        <f t="shared" si="11"/>
        <v>0</v>
      </c>
      <c r="J89" s="8">
        <f t="shared" si="7"/>
        <v>1.6614248618160209E-2</v>
      </c>
      <c r="K89" s="8">
        <f t="shared" si="8"/>
        <v>0.95121836560685546</v>
      </c>
      <c r="L89" s="8">
        <f t="shared" si="9"/>
        <v>3.216738577498432E-2</v>
      </c>
      <c r="N89" s="9">
        <f t="shared" si="12"/>
        <v>0.95121836560685546</v>
      </c>
      <c r="O89" s="9"/>
      <c r="P89" s="10">
        <f t="shared" si="13"/>
        <v>3</v>
      </c>
    </row>
    <row r="90" spans="1:16" x14ac:dyDescent="0.25">
      <c r="A90" s="2" t="s">
        <v>160</v>
      </c>
      <c r="B90">
        <f>INDEX(Pars!$B$61:$B$64,Calculations!B$2)*IF(ISERROR(MATCH('Pick One'!$B90,Pars!$A$77:$A$86,0)),1,INDEX(Pars!B$77:B$86,MATCH('Pick One'!$B90,Pars!$A$77:$A$86,0)))*IF(Number!$B90="",1,_xlfn.NORM.DIST(Number!$B90,Pars!B$92,Pars!B$97,FALSE))*IF('Pick Any'!$B90="",1,IF('Pick Any'!$B90=1,Pars!B$142,1-Pars!B$142))*IF('Pick Any'!$C90="",1,IF('Pick Any'!$C90=1,Pars!B$143,1-Pars!B$143))*IF('Number - Multi'!$B90="",1,_xlfn.NORM.DIST('Number - Multi'!$B90,Pars!B$149,Pars!B$155,FALSE))*IF('Number - Multi'!$C90="",1,_xlfn.NORM.DIST('Number - Multi'!$C90,Pars!B$150,Pars!B$156,FALSE))*IF(ISERROR(MATCH('Pick One Multi'!$B90,Pars!$A$210:$A$213,0)),1,INDEX(Pars!B$210:B$213,MATCH('Pick One Multi'!$B90,Pars!$A$210:$A$213,0)))*IF(ISERROR(MATCH('Pick One Multi'!$C90,Pars!$A$218:$A$220,0)),1,INDEX(Pars!B$218:B$220,MATCH('Pick One Multi'!$C90,Pars!$A$218:$A$220,0)))</f>
        <v>1.9952366626508823E-2</v>
      </c>
      <c r="C90">
        <f>INDEX(Pars!$B$61:$B$64,Calculations!C$2)*IF(ISERROR(MATCH('Pick One'!$B90,Pars!$A$77:$A$86,0)),1,INDEX(Pars!C$77:C$86,MATCH('Pick One'!$B90,Pars!$A$77:$A$86,0)))*IF(Number!$B90="",1,_xlfn.NORM.DIST(Number!$B90,Pars!C$92,Pars!C$97,FALSE))*IF('Pick Any'!$B90="",1,IF('Pick Any'!$B90=1,Pars!C$142,1-Pars!C$142))*IF('Pick Any'!$C90="",1,IF('Pick Any'!$C90=1,Pars!C$143,1-Pars!C$143))*IF('Number - Multi'!$B90="",1,_xlfn.NORM.DIST('Number - Multi'!$B90,Pars!C$149,Pars!C$155,FALSE))*IF('Number - Multi'!$C90="",1,_xlfn.NORM.DIST('Number - Multi'!$C90,Pars!C$150,Pars!C$156,FALSE))*IF(ISERROR(MATCH('Pick One Multi'!$B90,Pars!$A$210:$A$213,0)),1,INDEX(Pars!C$210:C$213,MATCH('Pick One Multi'!$B90,Pars!$A$210:$A$213,0)))*IF(ISERROR(MATCH('Pick One Multi'!$C90,Pars!$A$218:$A$220,0)),1,INDEX(Pars!C$218:C$220,MATCH('Pick One Multi'!$C90,Pars!$A$218:$A$220,0)))</f>
        <v>1.2871537931528289E-3</v>
      </c>
      <c r="D90">
        <f>INDEX(Pars!$B$61:$B$64,Calculations!D$2)*IF(ISERROR(MATCH('Pick One'!$B90,Pars!$A$77:$A$86,0)),1,INDEX(Pars!D$77:D$86,MATCH('Pick One'!$B90,Pars!$A$77:$A$86,0)))*IF(Number!$B90="",1,_xlfn.NORM.DIST(Number!$B90,Pars!D$92,Pars!D$97,FALSE))*IF('Pick Any'!$B90="",1,IF('Pick Any'!$B90=1,Pars!D$142,1-Pars!D$142))*IF('Pick Any'!$C90="",1,IF('Pick Any'!$C90=1,Pars!D$143,1-Pars!D$143))*IF('Number - Multi'!$B90="",1,_xlfn.NORM.DIST('Number - Multi'!$B90,Pars!D$149,Pars!D$155,FALSE))*IF('Number - Multi'!$C90="",1,_xlfn.NORM.DIST('Number - Multi'!$C90,Pars!D$150,Pars!D$156,FALSE))*IF(ISERROR(MATCH('Pick One Multi'!$B90,Pars!$A$210:$A$213,0)),1,INDEX(Pars!D$210:D$213,MATCH('Pick One Multi'!$B90,Pars!$A$210:$A$213,0)))*IF(ISERROR(MATCH('Pick One Multi'!$C90,Pars!$A$218:$A$220,0)),1,INDEX(Pars!D$218:D$220,MATCH('Pick One Multi'!$C90,Pars!$A$218:$A$220,0)))</f>
        <v>5.1227217170289531E-4</v>
      </c>
      <c r="E90">
        <f>INDEX(Pars!$B$61:$B$64,Calculations!E$2)*IF(ISERROR(MATCH('Pick One'!$B90,Pars!$A$77:$A$86,0)),1,INDEX(Pars!E$77:E$86,MATCH('Pick One'!$B90,Pars!$A$77:$A$86,0)))*IF(Number!$B90="",1,_xlfn.NORM.DIST(Number!$B90,Pars!E$92,Pars!E$97,FALSE))*IF('Pick Any'!$B90="",1,IF('Pick Any'!$B90=1,Pars!E$142,1-Pars!E$142))*IF('Pick Any'!$C90="",1,IF('Pick Any'!$C90=1,Pars!E$143,1-Pars!E$143))*IF('Number - Multi'!$B90="",1,_xlfn.NORM.DIST('Number - Multi'!$B90,Pars!E$149,Pars!E$155,FALSE))*IF('Number - Multi'!$C90="",1,_xlfn.NORM.DIST('Number - Multi'!$C90,Pars!E$150,Pars!E$156,FALSE))*IF(ISERROR(MATCH('Pick One Multi'!$B90,Pars!$A$210:$A$213,0)),1,INDEX(Pars!E$210:E$213,MATCH('Pick One Multi'!$B90,Pars!$A$210:$A$213,0)))*IF(ISERROR(MATCH('Pick One Multi'!$C90,Pars!$A$218:$A$220,0)),1,INDEX(Pars!E$218:E$220,MATCH('Pick One Multi'!$C90,Pars!$A$218:$A$220,0)))</f>
        <v>4.7825414811323993E-6</v>
      </c>
      <c r="G90">
        <f t="shared" si="10"/>
        <v>2.1756575132845679E-2</v>
      </c>
      <c r="I90" s="8">
        <f t="shared" si="11"/>
        <v>0.91707295402330757</v>
      </c>
      <c r="J90" s="8">
        <f t="shared" si="7"/>
        <v>5.9161599897661558E-2</v>
      </c>
      <c r="K90" s="8">
        <f t="shared" si="8"/>
        <v>2.3545625567211782E-2</v>
      </c>
      <c r="L90" s="8">
        <f t="shared" si="9"/>
        <v>2.1982051181907971E-4</v>
      </c>
      <c r="N90" s="9">
        <f t="shared" si="12"/>
        <v>0.91707295402330757</v>
      </c>
      <c r="O90" s="9"/>
      <c r="P90" s="10">
        <f t="shared" si="13"/>
        <v>1</v>
      </c>
    </row>
    <row r="91" spans="1:16" x14ac:dyDescent="0.25">
      <c r="A91" s="2" t="s">
        <v>161</v>
      </c>
      <c r="B91">
        <f>INDEX(Pars!$B$61:$B$64,Calculations!B$2)*IF(ISERROR(MATCH('Pick One'!$B91,Pars!$A$77:$A$86,0)),1,INDEX(Pars!B$77:B$86,MATCH('Pick One'!$B91,Pars!$A$77:$A$86,0)))*IF(Number!$B91="",1,_xlfn.NORM.DIST(Number!$B91,Pars!B$92,Pars!B$97,FALSE))*IF('Pick Any'!$B91="",1,IF('Pick Any'!$B91=1,Pars!B$142,1-Pars!B$142))*IF('Pick Any'!$C91="",1,IF('Pick Any'!$C91=1,Pars!B$143,1-Pars!B$143))*IF('Number - Multi'!$B91="",1,_xlfn.NORM.DIST('Number - Multi'!$B91,Pars!B$149,Pars!B$155,FALSE))*IF('Number - Multi'!$C91="",1,_xlfn.NORM.DIST('Number - Multi'!$C91,Pars!B$150,Pars!B$156,FALSE))*IF(ISERROR(MATCH('Pick One Multi'!$B91,Pars!$A$210:$A$213,0)),1,INDEX(Pars!B$210:B$213,MATCH('Pick One Multi'!$B91,Pars!$A$210:$A$213,0)))*IF(ISERROR(MATCH('Pick One Multi'!$C91,Pars!$A$218:$A$220,0)),1,INDEX(Pars!B$218:B$220,MATCH('Pick One Multi'!$C91,Pars!$A$218:$A$220,0)))</f>
        <v>5.9867467497867061E-2</v>
      </c>
      <c r="C91">
        <f>INDEX(Pars!$B$61:$B$64,Calculations!C$2)*IF(ISERROR(MATCH('Pick One'!$B91,Pars!$A$77:$A$86,0)),1,INDEX(Pars!C$77:C$86,MATCH('Pick One'!$B91,Pars!$A$77:$A$86,0)))*IF(Number!$B91="",1,_xlfn.NORM.DIST(Number!$B91,Pars!C$92,Pars!C$97,FALSE))*IF('Pick Any'!$B91="",1,IF('Pick Any'!$B91=1,Pars!C$142,1-Pars!C$142))*IF('Pick Any'!$C91="",1,IF('Pick Any'!$C91=1,Pars!C$143,1-Pars!C$143))*IF('Number - Multi'!$B91="",1,_xlfn.NORM.DIST('Number - Multi'!$B91,Pars!C$149,Pars!C$155,FALSE))*IF('Number - Multi'!$C91="",1,_xlfn.NORM.DIST('Number - Multi'!$C91,Pars!C$150,Pars!C$156,FALSE))*IF(ISERROR(MATCH('Pick One Multi'!$B91,Pars!$A$210:$A$213,0)),1,INDEX(Pars!C$210:C$213,MATCH('Pick One Multi'!$B91,Pars!$A$210:$A$213,0)))*IF(ISERROR(MATCH('Pick One Multi'!$C91,Pars!$A$218:$A$220,0)),1,INDEX(Pars!C$218:C$220,MATCH('Pick One Multi'!$C91,Pars!$A$218:$A$220,0)))</f>
        <v>4.9106064750540637E-4</v>
      </c>
      <c r="D91">
        <f>INDEX(Pars!$B$61:$B$64,Calculations!D$2)*IF(ISERROR(MATCH('Pick One'!$B91,Pars!$A$77:$A$86,0)),1,INDEX(Pars!D$77:D$86,MATCH('Pick One'!$B91,Pars!$A$77:$A$86,0)))*IF(Number!$B91="",1,_xlfn.NORM.DIST(Number!$B91,Pars!D$92,Pars!D$97,FALSE))*IF('Pick Any'!$B91="",1,IF('Pick Any'!$B91=1,Pars!D$142,1-Pars!D$142))*IF('Pick Any'!$C91="",1,IF('Pick Any'!$C91=1,Pars!D$143,1-Pars!D$143))*IF('Number - Multi'!$B91="",1,_xlfn.NORM.DIST('Number - Multi'!$B91,Pars!D$149,Pars!D$155,FALSE))*IF('Number - Multi'!$C91="",1,_xlfn.NORM.DIST('Number - Multi'!$C91,Pars!D$150,Pars!D$156,FALSE))*IF(ISERROR(MATCH('Pick One Multi'!$B91,Pars!$A$210:$A$213,0)),1,INDEX(Pars!D$210:D$213,MATCH('Pick One Multi'!$B91,Pars!$A$210:$A$213,0)))*IF(ISERROR(MATCH('Pick One Multi'!$C91,Pars!$A$218:$A$220,0)),1,INDEX(Pars!D$218:D$220,MATCH('Pick One Multi'!$C91,Pars!$A$218:$A$220,0)))</f>
        <v>0</v>
      </c>
      <c r="E91">
        <f>INDEX(Pars!$B$61:$B$64,Calculations!E$2)*IF(ISERROR(MATCH('Pick One'!$B91,Pars!$A$77:$A$86,0)),1,INDEX(Pars!E$77:E$86,MATCH('Pick One'!$B91,Pars!$A$77:$A$86,0)))*IF(Number!$B91="",1,_xlfn.NORM.DIST(Number!$B91,Pars!E$92,Pars!E$97,FALSE))*IF('Pick Any'!$B91="",1,IF('Pick Any'!$B91=1,Pars!E$142,1-Pars!E$142))*IF('Pick Any'!$C91="",1,IF('Pick Any'!$C91=1,Pars!E$143,1-Pars!E$143))*IF('Number - Multi'!$B91="",1,_xlfn.NORM.DIST('Number - Multi'!$B91,Pars!E$149,Pars!E$155,FALSE))*IF('Number - Multi'!$C91="",1,_xlfn.NORM.DIST('Number - Multi'!$C91,Pars!E$150,Pars!E$156,FALSE))*IF(ISERROR(MATCH('Pick One Multi'!$B91,Pars!$A$210:$A$213,0)),1,INDEX(Pars!E$210:E$213,MATCH('Pick One Multi'!$B91,Pars!$A$210:$A$213,0)))*IF(ISERROR(MATCH('Pick One Multi'!$C91,Pars!$A$218:$A$220,0)),1,INDEX(Pars!E$218:E$220,MATCH('Pick One Multi'!$C91,Pars!$A$218:$A$220,0)))</f>
        <v>1.0471950324554354E-3</v>
      </c>
      <c r="G91">
        <f t="shared" si="10"/>
        <v>6.1405723177827901E-2</v>
      </c>
      <c r="I91" s="8">
        <f t="shared" si="11"/>
        <v>0.97494931090533488</v>
      </c>
      <c r="J91" s="8">
        <f t="shared" si="7"/>
        <v>7.9969850055070495E-3</v>
      </c>
      <c r="K91" s="8">
        <f t="shared" si="8"/>
        <v>0</v>
      </c>
      <c r="L91" s="8">
        <f t="shared" si="9"/>
        <v>1.7053704089158121E-2</v>
      </c>
      <c r="N91" s="9">
        <f t="shared" si="12"/>
        <v>0.97494931090533488</v>
      </c>
      <c r="O91" s="9"/>
      <c r="P91" s="10">
        <f t="shared" si="13"/>
        <v>1</v>
      </c>
    </row>
    <row r="92" spans="1:16" x14ac:dyDescent="0.25">
      <c r="A92" s="2" t="s">
        <v>162</v>
      </c>
      <c r="B92">
        <f>INDEX(Pars!$B$61:$B$64,Calculations!B$2)*IF(ISERROR(MATCH('Pick One'!$B92,Pars!$A$77:$A$86,0)),1,INDEX(Pars!B$77:B$86,MATCH('Pick One'!$B92,Pars!$A$77:$A$86,0)))*IF(Number!$B92="",1,_xlfn.NORM.DIST(Number!$B92,Pars!B$92,Pars!B$97,FALSE))*IF('Pick Any'!$B92="",1,IF('Pick Any'!$B92=1,Pars!B$142,1-Pars!B$142))*IF('Pick Any'!$C92="",1,IF('Pick Any'!$C92=1,Pars!B$143,1-Pars!B$143))*IF('Number - Multi'!$B92="",1,_xlfn.NORM.DIST('Number - Multi'!$B92,Pars!B$149,Pars!B$155,FALSE))*IF('Number - Multi'!$C92="",1,_xlfn.NORM.DIST('Number - Multi'!$C92,Pars!B$150,Pars!B$156,FALSE))*IF(ISERROR(MATCH('Pick One Multi'!$B92,Pars!$A$210:$A$213,0)),1,INDEX(Pars!B$210:B$213,MATCH('Pick One Multi'!$B92,Pars!$A$210:$A$213,0)))*IF(ISERROR(MATCH('Pick One Multi'!$C92,Pars!$A$218:$A$220,0)),1,INDEX(Pars!B$218:B$220,MATCH('Pick One Multi'!$C92,Pars!$A$218:$A$220,0)))</f>
        <v>2.6364428755312242E-2</v>
      </c>
      <c r="C92">
        <f>INDEX(Pars!$B$61:$B$64,Calculations!C$2)*IF(ISERROR(MATCH('Pick One'!$B92,Pars!$A$77:$A$86,0)),1,INDEX(Pars!C$77:C$86,MATCH('Pick One'!$B92,Pars!$A$77:$A$86,0)))*IF(Number!$B92="",1,_xlfn.NORM.DIST(Number!$B92,Pars!C$92,Pars!C$97,FALSE))*IF('Pick Any'!$B92="",1,IF('Pick Any'!$B92=1,Pars!C$142,1-Pars!C$142))*IF('Pick Any'!$C92="",1,IF('Pick Any'!$C92=1,Pars!C$143,1-Pars!C$143))*IF('Number - Multi'!$B92="",1,_xlfn.NORM.DIST('Number - Multi'!$B92,Pars!C$149,Pars!C$155,FALSE))*IF('Number - Multi'!$C92="",1,_xlfn.NORM.DIST('Number - Multi'!$C92,Pars!C$150,Pars!C$156,FALSE))*IF(ISERROR(MATCH('Pick One Multi'!$B92,Pars!$A$210:$A$213,0)),1,INDEX(Pars!C$210:C$213,MATCH('Pick One Multi'!$B92,Pars!$A$210:$A$213,0)))*IF(ISERROR(MATCH('Pick One Multi'!$C92,Pars!$A$218:$A$220,0)),1,INDEX(Pars!C$218:C$220,MATCH('Pick One Multi'!$C92,Pars!$A$218:$A$220,0)))</f>
        <v>1.0062991391900998E-7</v>
      </c>
      <c r="D92">
        <f>INDEX(Pars!$B$61:$B$64,Calculations!D$2)*IF(ISERROR(MATCH('Pick One'!$B92,Pars!$A$77:$A$86,0)),1,INDEX(Pars!D$77:D$86,MATCH('Pick One'!$B92,Pars!$A$77:$A$86,0)))*IF(Number!$B92="",1,_xlfn.NORM.DIST(Number!$B92,Pars!D$92,Pars!D$97,FALSE))*IF('Pick Any'!$B92="",1,IF('Pick Any'!$B92=1,Pars!D$142,1-Pars!D$142))*IF('Pick Any'!$C92="",1,IF('Pick Any'!$C92=1,Pars!D$143,1-Pars!D$143))*IF('Number - Multi'!$B92="",1,_xlfn.NORM.DIST('Number - Multi'!$B92,Pars!D$149,Pars!D$155,FALSE))*IF('Number - Multi'!$C92="",1,_xlfn.NORM.DIST('Number - Multi'!$C92,Pars!D$150,Pars!D$156,FALSE))*IF(ISERROR(MATCH('Pick One Multi'!$B92,Pars!$A$210:$A$213,0)),1,INDEX(Pars!D$210:D$213,MATCH('Pick One Multi'!$B92,Pars!$A$210:$A$213,0)))*IF(ISERROR(MATCH('Pick One Multi'!$C92,Pars!$A$218:$A$220,0)),1,INDEX(Pars!D$218:D$220,MATCH('Pick One Multi'!$C92,Pars!$A$218:$A$220,0)))</f>
        <v>0</v>
      </c>
      <c r="E92">
        <f>INDEX(Pars!$B$61:$B$64,Calculations!E$2)*IF(ISERROR(MATCH('Pick One'!$B92,Pars!$A$77:$A$86,0)),1,INDEX(Pars!E$77:E$86,MATCH('Pick One'!$B92,Pars!$A$77:$A$86,0)))*IF(Number!$B92="",1,_xlfn.NORM.DIST(Number!$B92,Pars!E$92,Pars!E$97,FALSE))*IF('Pick Any'!$B92="",1,IF('Pick Any'!$B92=1,Pars!E$142,1-Pars!E$142))*IF('Pick Any'!$C92="",1,IF('Pick Any'!$C92=1,Pars!E$143,1-Pars!E$143))*IF('Number - Multi'!$B92="",1,_xlfn.NORM.DIST('Number - Multi'!$B92,Pars!E$149,Pars!E$155,FALSE))*IF('Number - Multi'!$C92="",1,_xlfn.NORM.DIST('Number - Multi'!$C92,Pars!E$150,Pars!E$156,FALSE))*IF(ISERROR(MATCH('Pick One Multi'!$B92,Pars!$A$210:$A$213,0)),1,INDEX(Pars!E$210:E$213,MATCH('Pick One Multi'!$B92,Pars!$A$210:$A$213,0)))*IF(ISERROR(MATCH('Pick One Multi'!$C92,Pars!$A$218:$A$220,0)),1,INDEX(Pars!E$218:E$220,MATCH('Pick One Multi'!$C92,Pars!$A$218:$A$220,0)))</f>
        <v>1.1439103394103743E-3</v>
      </c>
      <c r="G92">
        <f t="shared" si="10"/>
        <v>2.7508439724636534E-2</v>
      </c>
      <c r="I92" s="8">
        <f t="shared" si="11"/>
        <v>0.95841236432251309</v>
      </c>
      <c r="J92" s="8">
        <f t="shared" si="7"/>
        <v>3.6581469151405895E-6</v>
      </c>
      <c r="K92" s="8">
        <f t="shared" si="8"/>
        <v>0</v>
      </c>
      <c r="L92" s="8">
        <f t="shared" si="9"/>
        <v>4.1583977530571796E-2</v>
      </c>
      <c r="N92" s="9">
        <f t="shared" si="12"/>
        <v>0.95841236432251309</v>
      </c>
      <c r="O92" s="9"/>
      <c r="P92" s="10">
        <f t="shared" si="13"/>
        <v>1</v>
      </c>
    </row>
    <row r="93" spans="1:16" x14ac:dyDescent="0.25">
      <c r="A93" s="2" t="s">
        <v>163</v>
      </c>
      <c r="B93">
        <f>INDEX(Pars!$B$61:$B$64,Calculations!B$2)*IF(ISERROR(MATCH('Pick One'!$B93,Pars!$A$77:$A$86,0)),1,INDEX(Pars!B$77:B$86,MATCH('Pick One'!$B93,Pars!$A$77:$A$86,0)))*IF(Number!$B93="",1,_xlfn.NORM.DIST(Number!$B93,Pars!B$92,Pars!B$97,FALSE))*IF('Pick Any'!$B93="",1,IF('Pick Any'!$B93=1,Pars!B$142,1-Pars!B$142))*IF('Pick Any'!$C93="",1,IF('Pick Any'!$C93=1,Pars!B$143,1-Pars!B$143))*IF('Number - Multi'!$B93="",1,_xlfn.NORM.DIST('Number - Multi'!$B93,Pars!B$149,Pars!B$155,FALSE))*IF('Number - Multi'!$C93="",1,_xlfn.NORM.DIST('Number - Multi'!$C93,Pars!B$150,Pars!B$156,FALSE))*IF(ISERROR(MATCH('Pick One Multi'!$B93,Pars!$A$210:$A$213,0)),1,INDEX(Pars!B$210:B$213,MATCH('Pick One Multi'!$B93,Pars!$A$210:$A$213,0)))*IF(ISERROR(MATCH('Pick One Multi'!$C93,Pars!$A$218:$A$220,0)),1,INDEX(Pars!B$218:B$220,MATCH('Pick One Multi'!$C93,Pars!$A$218:$A$220,0)))</f>
        <v>4.4894429858248801E-8</v>
      </c>
      <c r="C93">
        <f>INDEX(Pars!$B$61:$B$64,Calculations!C$2)*IF(ISERROR(MATCH('Pick One'!$B93,Pars!$A$77:$A$86,0)),1,INDEX(Pars!C$77:C$86,MATCH('Pick One'!$B93,Pars!$A$77:$A$86,0)))*IF(Number!$B93="",1,_xlfn.NORM.DIST(Number!$B93,Pars!C$92,Pars!C$97,FALSE))*IF('Pick Any'!$B93="",1,IF('Pick Any'!$B93=1,Pars!C$142,1-Pars!C$142))*IF('Pick Any'!$C93="",1,IF('Pick Any'!$C93=1,Pars!C$143,1-Pars!C$143))*IF('Number - Multi'!$B93="",1,_xlfn.NORM.DIST('Number - Multi'!$B93,Pars!C$149,Pars!C$155,FALSE))*IF('Number - Multi'!$C93="",1,_xlfn.NORM.DIST('Number - Multi'!$C93,Pars!C$150,Pars!C$156,FALSE))*IF(ISERROR(MATCH('Pick One Multi'!$B93,Pars!$A$210:$A$213,0)),1,INDEX(Pars!C$210:C$213,MATCH('Pick One Multi'!$B93,Pars!$A$210:$A$213,0)))*IF(ISERROR(MATCH('Pick One Multi'!$C93,Pars!$A$218:$A$220,0)),1,INDEX(Pars!C$218:C$220,MATCH('Pick One Multi'!$C93,Pars!$A$218:$A$220,0)))</f>
        <v>1.434773974810634E-4</v>
      </c>
      <c r="D93">
        <f>INDEX(Pars!$B$61:$B$64,Calculations!D$2)*IF(ISERROR(MATCH('Pick One'!$B93,Pars!$A$77:$A$86,0)),1,INDEX(Pars!D$77:D$86,MATCH('Pick One'!$B93,Pars!$A$77:$A$86,0)))*IF(Number!$B93="",1,_xlfn.NORM.DIST(Number!$B93,Pars!D$92,Pars!D$97,FALSE))*IF('Pick Any'!$B93="",1,IF('Pick Any'!$B93=1,Pars!D$142,1-Pars!D$142))*IF('Pick Any'!$C93="",1,IF('Pick Any'!$C93=1,Pars!D$143,1-Pars!D$143))*IF('Number - Multi'!$B93="",1,_xlfn.NORM.DIST('Number - Multi'!$B93,Pars!D$149,Pars!D$155,FALSE))*IF('Number - Multi'!$C93="",1,_xlfn.NORM.DIST('Number - Multi'!$C93,Pars!D$150,Pars!D$156,FALSE))*IF(ISERROR(MATCH('Pick One Multi'!$B93,Pars!$A$210:$A$213,0)),1,INDEX(Pars!D$210:D$213,MATCH('Pick One Multi'!$B93,Pars!$A$210:$A$213,0)))*IF(ISERROR(MATCH('Pick One Multi'!$C93,Pars!$A$218:$A$220,0)),1,INDEX(Pars!D$218:D$220,MATCH('Pick One Multi'!$C93,Pars!$A$218:$A$220,0)))</f>
        <v>7.9013730390533384E-5</v>
      </c>
      <c r="E93">
        <f>INDEX(Pars!$B$61:$B$64,Calculations!E$2)*IF(ISERROR(MATCH('Pick One'!$B93,Pars!$A$77:$A$86,0)),1,INDEX(Pars!E$77:E$86,MATCH('Pick One'!$B93,Pars!$A$77:$A$86,0)))*IF(Number!$B93="",1,_xlfn.NORM.DIST(Number!$B93,Pars!E$92,Pars!E$97,FALSE))*IF('Pick Any'!$B93="",1,IF('Pick Any'!$B93=1,Pars!E$142,1-Pars!E$142))*IF('Pick Any'!$C93="",1,IF('Pick Any'!$C93=1,Pars!E$143,1-Pars!E$143))*IF('Number - Multi'!$B93="",1,_xlfn.NORM.DIST('Number - Multi'!$B93,Pars!E$149,Pars!E$155,FALSE))*IF('Number - Multi'!$C93="",1,_xlfn.NORM.DIST('Number - Multi'!$C93,Pars!E$150,Pars!E$156,FALSE))*IF(ISERROR(MATCH('Pick One Multi'!$B93,Pars!$A$210:$A$213,0)),1,INDEX(Pars!E$210:E$213,MATCH('Pick One Multi'!$B93,Pars!$A$210:$A$213,0)))*IF(ISERROR(MATCH('Pick One Multi'!$C93,Pars!$A$218:$A$220,0)),1,INDEX(Pars!E$218:E$220,MATCH('Pick One Multi'!$C93,Pars!$A$218:$A$220,0)))</f>
        <v>3.5598097253250856E-5</v>
      </c>
      <c r="G93">
        <f t="shared" si="10"/>
        <v>2.581341195547059E-4</v>
      </c>
      <c r="I93" s="8">
        <f t="shared" si="11"/>
        <v>1.7391900743572337E-4</v>
      </c>
      <c r="J93" s="8">
        <f t="shared" si="7"/>
        <v>0.55582500185782879</v>
      </c>
      <c r="K93" s="8">
        <f t="shared" si="8"/>
        <v>0.30609564720400373</v>
      </c>
      <c r="L93" s="8">
        <f t="shared" si="9"/>
        <v>0.13790543193073171</v>
      </c>
      <c r="N93" s="9">
        <f t="shared" si="12"/>
        <v>0.55582500185782879</v>
      </c>
      <c r="O93" s="9"/>
      <c r="P93" s="10">
        <f t="shared" si="13"/>
        <v>2</v>
      </c>
    </row>
    <row r="94" spans="1:16" x14ac:dyDescent="0.25">
      <c r="A94" s="2" t="s">
        <v>164</v>
      </c>
      <c r="B94">
        <f>INDEX(Pars!$B$61:$B$64,Calculations!B$2)*IF(ISERROR(MATCH('Pick One'!$B94,Pars!$A$77:$A$86,0)),1,INDEX(Pars!B$77:B$86,MATCH('Pick One'!$B94,Pars!$A$77:$A$86,0)))*IF(Number!$B94="",1,_xlfn.NORM.DIST(Number!$B94,Pars!B$92,Pars!B$97,FALSE))*IF('Pick Any'!$B94="",1,IF('Pick Any'!$B94=1,Pars!B$142,1-Pars!B$142))*IF('Pick Any'!$C94="",1,IF('Pick Any'!$C94=1,Pars!B$143,1-Pars!B$143))*IF('Number - Multi'!$B94="",1,_xlfn.NORM.DIST('Number - Multi'!$B94,Pars!B$149,Pars!B$155,FALSE))*IF('Number - Multi'!$C94="",1,_xlfn.NORM.DIST('Number - Multi'!$C94,Pars!B$150,Pars!B$156,FALSE))*IF(ISERROR(MATCH('Pick One Multi'!$B94,Pars!$A$210:$A$213,0)),1,INDEX(Pars!B$210:B$213,MATCH('Pick One Multi'!$B94,Pars!$A$210:$A$213,0)))*IF(ISERROR(MATCH('Pick One Multi'!$C94,Pars!$A$218:$A$220,0)),1,INDEX(Pars!B$218:B$220,MATCH('Pick One Multi'!$C94,Pars!$A$218:$A$220,0)))</f>
        <v>5.8132712309169722E-3</v>
      </c>
      <c r="C94">
        <f>INDEX(Pars!$B$61:$B$64,Calculations!C$2)*IF(ISERROR(MATCH('Pick One'!$B94,Pars!$A$77:$A$86,0)),1,INDEX(Pars!C$77:C$86,MATCH('Pick One'!$B94,Pars!$A$77:$A$86,0)))*IF(Number!$B94="",1,_xlfn.NORM.DIST(Number!$B94,Pars!C$92,Pars!C$97,FALSE))*IF('Pick Any'!$B94="",1,IF('Pick Any'!$B94=1,Pars!C$142,1-Pars!C$142))*IF('Pick Any'!$C94="",1,IF('Pick Any'!$C94=1,Pars!C$143,1-Pars!C$143))*IF('Number - Multi'!$B94="",1,_xlfn.NORM.DIST('Number - Multi'!$B94,Pars!C$149,Pars!C$155,FALSE))*IF('Number - Multi'!$C94="",1,_xlfn.NORM.DIST('Number - Multi'!$C94,Pars!C$150,Pars!C$156,FALSE))*IF(ISERROR(MATCH('Pick One Multi'!$B94,Pars!$A$210:$A$213,0)),1,INDEX(Pars!C$210:C$213,MATCH('Pick One Multi'!$B94,Pars!$A$210:$A$213,0)))*IF(ISERROR(MATCH('Pick One Multi'!$C94,Pars!$A$218:$A$220,0)),1,INDEX(Pars!C$218:C$220,MATCH('Pick One Multi'!$C94,Pars!$A$218:$A$220,0)))</f>
        <v>1.1788667203192861E-5</v>
      </c>
      <c r="D94">
        <f>INDEX(Pars!$B$61:$B$64,Calculations!D$2)*IF(ISERROR(MATCH('Pick One'!$B94,Pars!$A$77:$A$86,0)),1,INDEX(Pars!D$77:D$86,MATCH('Pick One'!$B94,Pars!$A$77:$A$86,0)))*IF(Number!$B94="",1,_xlfn.NORM.DIST(Number!$B94,Pars!D$92,Pars!D$97,FALSE))*IF('Pick Any'!$B94="",1,IF('Pick Any'!$B94=1,Pars!D$142,1-Pars!D$142))*IF('Pick Any'!$C94="",1,IF('Pick Any'!$C94=1,Pars!D$143,1-Pars!D$143))*IF('Number - Multi'!$B94="",1,_xlfn.NORM.DIST('Number - Multi'!$B94,Pars!D$149,Pars!D$155,FALSE))*IF('Number - Multi'!$C94="",1,_xlfn.NORM.DIST('Number - Multi'!$C94,Pars!D$150,Pars!D$156,FALSE))*IF(ISERROR(MATCH('Pick One Multi'!$B94,Pars!$A$210:$A$213,0)),1,INDEX(Pars!D$210:D$213,MATCH('Pick One Multi'!$B94,Pars!$A$210:$A$213,0)))*IF(ISERROR(MATCH('Pick One Multi'!$C94,Pars!$A$218:$A$220,0)),1,INDEX(Pars!D$218:D$220,MATCH('Pick One Multi'!$C94,Pars!$A$218:$A$220,0)))</f>
        <v>2.6515019252334748E-5</v>
      </c>
      <c r="E94">
        <f>INDEX(Pars!$B$61:$B$64,Calculations!E$2)*IF(ISERROR(MATCH('Pick One'!$B94,Pars!$A$77:$A$86,0)),1,INDEX(Pars!E$77:E$86,MATCH('Pick One'!$B94,Pars!$A$77:$A$86,0)))*IF(Number!$B94="",1,_xlfn.NORM.DIST(Number!$B94,Pars!E$92,Pars!E$97,FALSE))*IF('Pick Any'!$B94="",1,IF('Pick Any'!$B94=1,Pars!E$142,1-Pars!E$142))*IF('Pick Any'!$C94="",1,IF('Pick Any'!$C94=1,Pars!E$143,1-Pars!E$143))*IF('Number - Multi'!$B94="",1,_xlfn.NORM.DIST('Number - Multi'!$B94,Pars!E$149,Pars!E$155,FALSE))*IF('Number - Multi'!$C94="",1,_xlfn.NORM.DIST('Number - Multi'!$C94,Pars!E$150,Pars!E$156,FALSE))*IF(ISERROR(MATCH('Pick One Multi'!$B94,Pars!$A$210:$A$213,0)),1,INDEX(Pars!E$210:E$213,MATCH('Pick One Multi'!$B94,Pars!$A$210:$A$213,0)))*IF(ISERROR(MATCH('Pick One Multi'!$C94,Pars!$A$218:$A$220,0)),1,INDEX(Pars!E$218:E$220,MATCH('Pick One Multi'!$C94,Pars!$A$218:$A$220,0)))</f>
        <v>2.3768235478189824E-7</v>
      </c>
      <c r="G94">
        <f t="shared" si="10"/>
        <v>5.8518125997272822E-3</v>
      </c>
      <c r="I94" s="8">
        <f t="shared" si="11"/>
        <v>0.99341377254423591</v>
      </c>
      <c r="J94" s="8">
        <f t="shared" si="7"/>
        <v>2.0145325917891254E-3</v>
      </c>
      <c r="K94" s="8">
        <f t="shared" si="8"/>
        <v>4.5310779866003324E-3</v>
      </c>
      <c r="L94" s="8">
        <f t="shared" si="9"/>
        <v>4.0616877374537794E-5</v>
      </c>
      <c r="N94" s="9">
        <f t="shared" si="12"/>
        <v>0.99341377254423591</v>
      </c>
      <c r="O94" s="9"/>
      <c r="P94" s="10">
        <f t="shared" si="13"/>
        <v>1</v>
      </c>
    </row>
    <row r="95" spans="1:16" x14ac:dyDescent="0.25">
      <c r="A95" s="2" t="s">
        <v>165</v>
      </c>
      <c r="B95">
        <f>INDEX(Pars!$B$61:$B$64,Calculations!B$2)*IF(ISERROR(MATCH('Pick One'!$B95,Pars!$A$77:$A$86,0)),1,INDEX(Pars!B$77:B$86,MATCH('Pick One'!$B95,Pars!$A$77:$A$86,0)))*IF(Number!$B95="",1,_xlfn.NORM.DIST(Number!$B95,Pars!B$92,Pars!B$97,FALSE))*IF('Pick Any'!$B95="",1,IF('Pick Any'!$B95=1,Pars!B$142,1-Pars!B$142))*IF('Pick Any'!$C95="",1,IF('Pick Any'!$C95=1,Pars!B$143,1-Pars!B$143))*IF('Number - Multi'!$B95="",1,_xlfn.NORM.DIST('Number - Multi'!$B95,Pars!B$149,Pars!B$155,FALSE))*IF('Number - Multi'!$C95="",1,_xlfn.NORM.DIST('Number - Multi'!$C95,Pars!B$150,Pars!B$156,FALSE))*IF(ISERROR(MATCH('Pick One Multi'!$B95,Pars!$A$210:$A$213,0)),1,INDEX(Pars!B$210:B$213,MATCH('Pick One Multi'!$B95,Pars!$A$210:$A$213,0)))*IF(ISERROR(MATCH('Pick One Multi'!$C95,Pars!$A$218:$A$220,0)),1,INDEX(Pars!B$218:B$220,MATCH('Pick One Multi'!$C95,Pars!$A$218:$A$220,0)))</f>
        <v>0</v>
      </c>
      <c r="C95">
        <f>INDEX(Pars!$B$61:$B$64,Calculations!C$2)*IF(ISERROR(MATCH('Pick One'!$B95,Pars!$A$77:$A$86,0)),1,INDEX(Pars!C$77:C$86,MATCH('Pick One'!$B95,Pars!$A$77:$A$86,0)))*IF(Number!$B95="",1,_xlfn.NORM.DIST(Number!$B95,Pars!C$92,Pars!C$97,FALSE))*IF('Pick Any'!$B95="",1,IF('Pick Any'!$B95=1,Pars!C$142,1-Pars!C$142))*IF('Pick Any'!$C95="",1,IF('Pick Any'!$C95=1,Pars!C$143,1-Pars!C$143))*IF('Number - Multi'!$B95="",1,_xlfn.NORM.DIST('Number - Multi'!$B95,Pars!C$149,Pars!C$155,FALSE))*IF('Number - Multi'!$C95="",1,_xlfn.NORM.DIST('Number - Multi'!$C95,Pars!C$150,Pars!C$156,FALSE))*IF(ISERROR(MATCH('Pick One Multi'!$B95,Pars!$A$210:$A$213,0)),1,INDEX(Pars!C$210:C$213,MATCH('Pick One Multi'!$B95,Pars!$A$210:$A$213,0)))*IF(ISERROR(MATCH('Pick One Multi'!$C95,Pars!$A$218:$A$220,0)),1,INDEX(Pars!C$218:C$220,MATCH('Pick One Multi'!$C95,Pars!$A$218:$A$220,0)))</f>
        <v>2.0810585402602205E-3</v>
      </c>
      <c r="D95">
        <f>INDEX(Pars!$B$61:$B$64,Calculations!D$2)*IF(ISERROR(MATCH('Pick One'!$B95,Pars!$A$77:$A$86,0)),1,INDEX(Pars!D$77:D$86,MATCH('Pick One'!$B95,Pars!$A$77:$A$86,0)))*IF(Number!$B95="",1,_xlfn.NORM.DIST(Number!$B95,Pars!D$92,Pars!D$97,FALSE))*IF('Pick Any'!$B95="",1,IF('Pick Any'!$B95=1,Pars!D$142,1-Pars!D$142))*IF('Pick Any'!$C95="",1,IF('Pick Any'!$C95=1,Pars!D$143,1-Pars!D$143))*IF('Number - Multi'!$B95="",1,_xlfn.NORM.DIST('Number - Multi'!$B95,Pars!D$149,Pars!D$155,FALSE))*IF('Number - Multi'!$C95="",1,_xlfn.NORM.DIST('Number - Multi'!$C95,Pars!D$150,Pars!D$156,FALSE))*IF(ISERROR(MATCH('Pick One Multi'!$B95,Pars!$A$210:$A$213,0)),1,INDEX(Pars!D$210:D$213,MATCH('Pick One Multi'!$B95,Pars!$A$210:$A$213,0)))*IF(ISERROR(MATCH('Pick One Multi'!$C95,Pars!$A$218:$A$220,0)),1,INDEX(Pars!D$218:D$220,MATCH('Pick One Multi'!$C95,Pars!$A$218:$A$220,0)))</f>
        <v>1.311978950589148E-2</v>
      </c>
      <c r="E95">
        <f>INDEX(Pars!$B$61:$B$64,Calculations!E$2)*IF(ISERROR(MATCH('Pick One'!$B95,Pars!$A$77:$A$86,0)),1,INDEX(Pars!E$77:E$86,MATCH('Pick One'!$B95,Pars!$A$77:$A$86,0)))*IF(Number!$B95="",1,_xlfn.NORM.DIST(Number!$B95,Pars!E$92,Pars!E$97,FALSE))*IF('Pick Any'!$B95="",1,IF('Pick Any'!$B95=1,Pars!E$142,1-Pars!E$142))*IF('Pick Any'!$C95="",1,IF('Pick Any'!$C95=1,Pars!E$143,1-Pars!E$143))*IF('Number - Multi'!$B95="",1,_xlfn.NORM.DIST('Number - Multi'!$B95,Pars!E$149,Pars!E$155,FALSE))*IF('Number - Multi'!$C95="",1,_xlfn.NORM.DIST('Number - Multi'!$C95,Pars!E$150,Pars!E$156,FALSE))*IF(ISERROR(MATCH('Pick One Multi'!$B95,Pars!$A$210:$A$213,0)),1,INDEX(Pars!E$210:E$213,MATCH('Pick One Multi'!$B95,Pars!$A$210:$A$213,0)))*IF(ISERROR(MATCH('Pick One Multi'!$C95,Pars!$A$218:$A$220,0)),1,INDEX(Pars!E$218:E$220,MATCH('Pick One Multi'!$C95,Pars!$A$218:$A$220,0)))</f>
        <v>6.1499328884440747E-4</v>
      </c>
      <c r="G95">
        <f t="shared" si="10"/>
        <v>1.5815841334996108E-2</v>
      </c>
      <c r="I95" s="8">
        <f t="shared" si="11"/>
        <v>0</v>
      </c>
      <c r="J95" s="8">
        <f t="shared" si="7"/>
        <v>0.13158064096504371</v>
      </c>
      <c r="K95" s="8">
        <f t="shared" si="8"/>
        <v>0.82953471952585878</v>
      </c>
      <c r="L95" s="8">
        <f t="shared" si="9"/>
        <v>3.8884639509097527E-2</v>
      </c>
      <c r="N95" s="9">
        <f t="shared" si="12"/>
        <v>0.82953471952585878</v>
      </c>
      <c r="O95" s="9"/>
      <c r="P95" s="10">
        <f t="shared" si="13"/>
        <v>3</v>
      </c>
    </row>
    <row r="96" spans="1:16" x14ac:dyDescent="0.25">
      <c r="A96" s="2" t="s">
        <v>166</v>
      </c>
      <c r="B96">
        <f>INDEX(Pars!$B$61:$B$64,Calculations!B$2)*IF(ISERROR(MATCH('Pick One'!$B96,Pars!$A$77:$A$86,0)),1,INDEX(Pars!B$77:B$86,MATCH('Pick One'!$B96,Pars!$A$77:$A$86,0)))*IF(Number!$B96="",1,_xlfn.NORM.DIST(Number!$B96,Pars!B$92,Pars!B$97,FALSE))*IF('Pick Any'!$B96="",1,IF('Pick Any'!$B96=1,Pars!B$142,1-Pars!B$142))*IF('Pick Any'!$C96="",1,IF('Pick Any'!$C96=1,Pars!B$143,1-Pars!B$143))*IF('Number - Multi'!$B96="",1,_xlfn.NORM.DIST('Number - Multi'!$B96,Pars!B$149,Pars!B$155,FALSE))*IF('Number - Multi'!$C96="",1,_xlfn.NORM.DIST('Number - Multi'!$C96,Pars!B$150,Pars!B$156,FALSE))*IF(ISERROR(MATCH('Pick One Multi'!$B96,Pars!$A$210:$A$213,0)),1,INDEX(Pars!B$210:B$213,MATCH('Pick One Multi'!$B96,Pars!$A$210:$A$213,0)))*IF(ISERROR(MATCH('Pick One Multi'!$C96,Pars!$A$218:$A$220,0)),1,INDEX(Pars!B$218:B$220,MATCH('Pick One Multi'!$C96,Pars!$A$218:$A$220,0)))</f>
        <v>0</v>
      </c>
      <c r="C96">
        <f>INDEX(Pars!$B$61:$B$64,Calculations!C$2)*IF(ISERROR(MATCH('Pick One'!$B96,Pars!$A$77:$A$86,0)),1,INDEX(Pars!C$77:C$86,MATCH('Pick One'!$B96,Pars!$A$77:$A$86,0)))*IF(Number!$B96="",1,_xlfn.NORM.DIST(Number!$B96,Pars!C$92,Pars!C$97,FALSE))*IF('Pick Any'!$B96="",1,IF('Pick Any'!$B96=1,Pars!C$142,1-Pars!C$142))*IF('Pick Any'!$C96="",1,IF('Pick Any'!$C96=1,Pars!C$143,1-Pars!C$143))*IF('Number - Multi'!$B96="",1,_xlfn.NORM.DIST('Number - Multi'!$B96,Pars!C$149,Pars!C$155,FALSE))*IF('Number - Multi'!$C96="",1,_xlfn.NORM.DIST('Number - Multi'!$C96,Pars!C$150,Pars!C$156,FALSE))*IF(ISERROR(MATCH('Pick One Multi'!$B96,Pars!$A$210:$A$213,0)),1,INDEX(Pars!C$210:C$213,MATCH('Pick One Multi'!$B96,Pars!$A$210:$A$213,0)))*IF(ISERROR(MATCH('Pick One Multi'!$C96,Pars!$A$218:$A$220,0)),1,INDEX(Pars!C$218:C$220,MATCH('Pick One Multi'!$C96,Pars!$A$218:$A$220,0)))</f>
        <v>2.9967736902632538E-9</v>
      </c>
      <c r="D96">
        <f>INDEX(Pars!$B$61:$B$64,Calculations!D$2)*IF(ISERROR(MATCH('Pick One'!$B96,Pars!$A$77:$A$86,0)),1,INDEX(Pars!D$77:D$86,MATCH('Pick One'!$B96,Pars!$A$77:$A$86,0)))*IF(Number!$B96="",1,_xlfn.NORM.DIST(Number!$B96,Pars!D$92,Pars!D$97,FALSE))*IF('Pick Any'!$B96="",1,IF('Pick Any'!$B96=1,Pars!D$142,1-Pars!D$142))*IF('Pick Any'!$C96="",1,IF('Pick Any'!$C96=1,Pars!D$143,1-Pars!D$143))*IF('Number - Multi'!$B96="",1,_xlfn.NORM.DIST('Number - Multi'!$B96,Pars!D$149,Pars!D$155,FALSE))*IF('Number - Multi'!$C96="",1,_xlfn.NORM.DIST('Number - Multi'!$C96,Pars!D$150,Pars!D$156,FALSE))*IF(ISERROR(MATCH('Pick One Multi'!$B96,Pars!$A$210:$A$213,0)),1,INDEX(Pars!D$210:D$213,MATCH('Pick One Multi'!$B96,Pars!$A$210:$A$213,0)))*IF(ISERROR(MATCH('Pick One Multi'!$C96,Pars!$A$218:$A$220,0)),1,INDEX(Pars!D$218:D$220,MATCH('Pick One Multi'!$C96,Pars!$A$218:$A$220,0)))</f>
        <v>7.2129242694979724E-3</v>
      </c>
      <c r="E96">
        <f>INDEX(Pars!$B$61:$B$64,Calculations!E$2)*IF(ISERROR(MATCH('Pick One'!$B96,Pars!$A$77:$A$86,0)),1,INDEX(Pars!E$77:E$86,MATCH('Pick One'!$B96,Pars!$A$77:$A$86,0)))*IF(Number!$B96="",1,_xlfn.NORM.DIST(Number!$B96,Pars!E$92,Pars!E$97,FALSE))*IF('Pick Any'!$B96="",1,IF('Pick Any'!$B96=1,Pars!E$142,1-Pars!E$142))*IF('Pick Any'!$C96="",1,IF('Pick Any'!$C96=1,Pars!E$143,1-Pars!E$143))*IF('Number - Multi'!$B96="",1,_xlfn.NORM.DIST('Number - Multi'!$B96,Pars!E$149,Pars!E$155,FALSE))*IF('Number - Multi'!$C96="",1,_xlfn.NORM.DIST('Number - Multi'!$C96,Pars!E$150,Pars!E$156,FALSE))*IF(ISERROR(MATCH('Pick One Multi'!$B96,Pars!$A$210:$A$213,0)),1,INDEX(Pars!E$210:E$213,MATCH('Pick One Multi'!$B96,Pars!$A$210:$A$213,0)))*IF(ISERROR(MATCH('Pick One Multi'!$C96,Pars!$A$218:$A$220,0)),1,INDEX(Pars!E$218:E$220,MATCH('Pick One Multi'!$C96,Pars!$A$218:$A$220,0)))</f>
        <v>4.5143198743330165E-4</v>
      </c>
      <c r="G96">
        <f t="shared" si="10"/>
        <v>7.6643592537049641E-3</v>
      </c>
      <c r="I96" s="8">
        <f t="shared" si="11"/>
        <v>0</v>
      </c>
      <c r="J96" s="8">
        <f t="shared" si="7"/>
        <v>3.9100120324012846E-7</v>
      </c>
      <c r="K96" s="8">
        <f t="shared" si="8"/>
        <v>0.94109944885624097</v>
      </c>
      <c r="L96" s="8">
        <f t="shared" si="9"/>
        <v>5.8900160142555773E-2</v>
      </c>
      <c r="N96" s="9">
        <f t="shared" si="12"/>
        <v>0.94109944885624097</v>
      </c>
      <c r="O96" s="9"/>
      <c r="P96" s="10">
        <f t="shared" si="13"/>
        <v>3</v>
      </c>
    </row>
    <row r="97" spans="1:16" x14ac:dyDescent="0.25">
      <c r="A97" s="2" t="s">
        <v>167</v>
      </c>
      <c r="B97">
        <f>INDEX(Pars!$B$61:$B$64,Calculations!B$2)*IF(ISERROR(MATCH('Pick One'!$B97,Pars!$A$77:$A$86,0)),1,INDEX(Pars!B$77:B$86,MATCH('Pick One'!$B97,Pars!$A$77:$A$86,0)))*IF(Number!$B97="",1,_xlfn.NORM.DIST(Number!$B97,Pars!B$92,Pars!B$97,FALSE))*IF('Pick Any'!$B97="",1,IF('Pick Any'!$B97=1,Pars!B$142,1-Pars!B$142))*IF('Pick Any'!$C97="",1,IF('Pick Any'!$C97=1,Pars!B$143,1-Pars!B$143))*IF('Number - Multi'!$B97="",1,_xlfn.NORM.DIST('Number - Multi'!$B97,Pars!B$149,Pars!B$155,FALSE))*IF('Number - Multi'!$C97="",1,_xlfn.NORM.DIST('Number - Multi'!$C97,Pars!B$150,Pars!B$156,FALSE))*IF(ISERROR(MATCH('Pick One Multi'!$B97,Pars!$A$210:$A$213,0)),1,INDEX(Pars!B$210:B$213,MATCH('Pick One Multi'!$B97,Pars!$A$210:$A$213,0)))*IF(ISERROR(MATCH('Pick One Multi'!$C97,Pars!$A$218:$A$220,0)),1,INDEX(Pars!B$218:B$220,MATCH('Pick One Multi'!$C97,Pars!$A$218:$A$220,0)))</f>
        <v>0</v>
      </c>
      <c r="C97">
        <f>INDEX(Pars!$B$61:$B$64,Calculations!C$2)*IF(ISERROR(MATCH('Pick One'!$B97,Pars!$A$77:$A$86,0)),1,INDEX(Pars!C$77:C$86,MATCH('Pick One'!$B97,Pars!$A$77:$A$86,0)))*IF(Number!$B97="",1,_xlfn.NORM.DIST(Number!$B97,Pars!C$92,Pars!C$97,FALSE))*IF('Pick Any'!$B97="",1,IF('Pick Any'!$B97=1,Pars!C$142,1-Pars!C$142))*IF('Pick Any'!$C97="",1,IF('Pick Any'!$C97=1,Pars!C$143,1-Pars!C$143))*IF('Number - Multi'!$B97="",1,_xlfn.NORM.DIST('Number - Multi'!$B97,Pars!C$149,Pars!C$155,FALSE))*IF('Number - Multi'!$C97="",1,_xlfn.NORM.DIST('Number - Multi'!$C97,Pars!C$150,Pars!C$156,FALSE))*IF(ISERROR(MATCH('Pick One Multi'!$B97,Pars!$A$210:$A$213,0)),1,INDEX(Pars!C$210:C$213,MATCH('Pick One Multi'!$B97,Pars!$A$210:$A$213,0)))*IF(ISERROR(MATCH('Pick One Multi'!$C97,Pars!$A$218:$A$220,0)),1,INDEX(Pars!C$218:C$220,MATCH('Pick One Multi'!$C97,Pars!$A$218:$A$220,0)))</f>
        <v>3.8688937441088323E-4</v>
      </c>
      <c r="D97">
        <f>INDEX(Pars!$B$61:$B$64,Calculations!D$2)*IF(ISERROR(MATCH('Pick One'!$B97,Pars!$A$77:$A$86,0)),1,INDEX(Pars!D$77:D$86,MATCH('Pick One'!$B97,Pars!$A$77:$A$86,0)))*IF(Number!$B97="",1,_xlfn.NORM.DIST(Number!$B97,Pars!D$92,Pars!D$97,FALSE))*IF('Pick Any'!$B97="",1,IF('Pick Any'!$B97=1,Pars!D$142,1-Pars!D$142))*IF('Pick Any'!$C97="",1,IF('Pick Any'!$C97=1,Pars!D$143,1-Pars!D$143))*IF('Number - Multi'!$B97="",1,_xlfn.NORM.DIST('Number - Multi'!$B97,Pars!D$149,Pars!D$155,FALSE))*IF('Number - Multi'!$C97="",1,_xlfn.NORM.DIST('Number - Multi'!$C97,Pars!D$150,Pars!D$156,FALSE))*IF(ISERROR(MATCH('Pick One Multi'!$B97,Pars!$A$210:$A$213,0)),1,INDEX(Pars!D$210:D$213,MATCH('Pick One Multi'!$B97,Pars!$A$210:$A$213,0)))*IF(ISERROR(MATCH('Pick One Multi'!$C97,Pars!$A$218:$A$220,0)),1,INDEX(Pars!D$218:D$220,MATCH('Pick One Multi'!$C97,Pars!$A$218:$A$220,0)))</f>
        <v>1.2131296737822018E-3</v>
      </c>
      <c r="E97">
        <f>INDEX(Pars!$B$61:$B$64,Calculations!E$2)*IF(ISERROR(MATCH('Pick One'!$B97,Pars!$A$77:$A$86,0)),1,INDEX(Pars!E$77:E$86,MATCH('Pick One'!$B97,Pars!$A$77:$A$86,0)))*IF(Number!$B97="",1,_xlfn.NORM.DIST(Number!$B97,Pars!E$92,Pars!E$97,FALSE))*IF('Pick Any'!$B97="",1,IF('Pick Any'!$B97=1,Pars!E$142,1-Pars!E$142))*IF('Pick Any'!$C97="",1,IF('Pick Any'!$C97=1,Pars!E$143,1-Pars!E$143))*IF('Number - Multi'!$B97="",1,_xlfn.NORM.DIST('Number - Multi'!$B97,Pars!E$149,Pars!E$155,FALSE))*IF('Number - Multi'!$C97="",1,_xlfn.NORM.DIST('Number - Multi'!$C97,Pars!E$150,Pars!E$156,FALSE))*IF(ISERROR(MATCH('Pick One Multi'!$B97,Pars!$A$210:$A$213,0)),1,INDEX(Pars!E$210:E$213,MATCH('Pick One Multi'!$B97,Pars!$A$210:$A$213,0)))*IF(ISERROR(MATCH('Pick One Multi'!$C97,Pars!$A$218:$A$220,0)),1,INDEX(Pars!E$218:E$220,MATCH('Pick One Multi'!$C97,Pars!$A$218:$A$220,0)))</f>
        <v>4.9456586870134293E-4</v>
      </c>
      <c r="G97">
        <f t="shared" si="10"/>
        <v>2.094584916894428E-3</v>
      </c>
      <c r="I97" s="8">
        <f t="shared" si="11"/>
        <v>0</v>
      </c>
      <c r="J97" s="8">
        <f t="shared" si="7"/>
        <v>0.18470932894165559</v>
      </c>
      <c r="K97" s="8">
        <f t="shared" si="8"/>
        <v>0.57917426216401346</v>
      </c>
      <c r="L97" s="8">
        <f t="shared" si="9"/>
        <v>0.23611640889433091</v>
      </c>
      <c r="N97" s="9">
        <f t="shared" si="12"/>
        <v>0.57917426216401346</v>
      </c>
      <c r="O97" s="9"/>
      <c r="P97" s="10">
        <f t="shared" si="13"/>
        <v>3</v>
      </c>
    </row>
    <row r="98" spans="1:16" x14ac:dyDescent="0.25">
      <c r="A98" s="2" t="s">
        <v>168</v>
      </c>
      <c r="B98">
        <f>INDEX(Pars!$B$61:$B$64,Calculations!B$2)*IF(ISERROR(MATCH('Pick One'!$B98,Pars!$A$77:$A$86,0)),1,INDEX(Pars!B$77:B$86,MATCH('Pick One'!$B98,Pars!$A$77:$A$86,0)))*IF(Number!$B98="",1,_xlfn.NORM.DIST(Number!$B98,Pars!B$92,Pars!B$97,FALSE))*IF('Pick Any'!$B98="",1,IF('Pick Any'!$B98=1,Pars!B$142,1-Pars!B$142))*IF('Pick Any'!$C98="",1,IF('Pick Any'!$C98=1,Pars!B$143,1-Pars!B$143))*IF('Number - Multi'!$B98="",1,_xlfn.NORM.DIST('Number - Multi'!$B98,Pars!B$149,Pars!B$155,FALSE))*IF('Number - Multi'!$C98="",1,_xlfn.NORM.DIST('Number - Multi'!$C98,Pars!B$150,Pars!B$156,FALSE))*IF(ISERROR(MATCH('Pick One Multi'!$B98,Pars!$A$210:$A$213,0)),1,INDEX(Pars!B$210:B$213,MATCH('Pick One Multi'!$B98,Pars!$A$210:$A$213,0)))*IF(ISERROR(MATCH('Pick One Multi'!$C98,Pars!$A$218:$A$220,0)),1,INDEX(Pars!B$218:B$220,MATCH('Pick One Multi'!$C98,Pars!$A$218:$A$220,0)))</f>
        <v>0.15324344854865182</v>
      </c>
      <c r="C98">
        <f>INDEX(Pars!$B$61:$B$64,Calculations!C$2)*IF(ISERROR(MATCH('Pick One'!$B98,Pars!$A$77:$A$86,0)),1,INDEX(Pars!C$77:C$86,MATCH('Pick One'!$B98,Pars!$A$77:$A$86,0)))*IF(Number!$B98="",1,_xlfn.NORM.DIST(Number!$B98,Pars!C$92,Pars!C$97,FALSE))*IF('Pick Any'!$B98="",1,IF('Pick Any'!$B98=1,Pars!C$142,1-Pars!C$142))*IF('Pick Any'!$C98="",1,IF('Pick Any'!$C98=1,Pars!C$143,1-Pars!C$143))*IF('Number - Multi'!$B98="",1,_xlfn.NORM.DIST('Number - Multi'!$B98,Pars!C$149,Pars!C$155,FALSE))*IF('Number - Multi'!$C98="",1,_xlfn.NORM.DIST('Number - Multi'!$C98,Pars!C$150,Pars!C$156,FALSE))*IF(ISERROR(MATCH('Pick One Multi'!$B98,Pars!$A$210:$A$213,0)),1,INDEX(Pars!C$210:C$213,MATCH('Pick One Multi'!$B98,Pars!$A$210:$A$213,0)))*IF(ISERROR(MATCH('Pick One Multi'!$C98,Pars!$A$218:$A$220,0)),1,INDEX(Pars!C$218:C$220,MATCH('Pick One Multi'!$C98,Pars!$A$218:$A$220,0)))</f>
        <v>4.8811309083452714E-6</v>
      </c>
      <c r="D98">
        <f>INDEX(Pars!$B$61:$B$64,Calculations!D$2)*IF(ISERROR(MATCH('Pick One'!$B98,Pars!$A$77:$A$86,0)),1,INDEX(Pars!D$77:D$86,MATCH('Pick One'!$B98,Pars!$A$77:$A$86,0)))*IF(Number!$B98="",1,_xlfn.NORM.DIST(Number!$B98,Pars!D$92,Pars!D$97,FALSE))*IF('Pick Any'!$B98="",1,IF('Pick Any'!$B98=1,Pars!D$142,1-Pars!D$142))*IF('Pick Any'!$C98="",1,IF('Pick Any'!$C98=1,Pars!D$143,1-Pars!D$143))*IF('Number - Multi'!$B98="",1,_xlfn.NORM.DIST('Number - Multi'!$B98,Pars!D$149,Pars!D$155,FALSE))*IF('Number - Multi'!$C98="",1,_xlfn.NORM.DIST('Number - Multi'!$C98,Pars!D$150,Pars!D$156,FALSE))*IF(ISERROR(MATCH('Pick One Multi'!$B98,Pars!$A$210:$A$213,0)),1,INDEX(Pars!D$210:D$213,MATCH('Pick One Multi'!$B98,Pars!$A$210:$A$213,0)))*IF(ISERROR(MATCH('Pick One Multi'!$C98,Pars!$A$218:$A$220,0)),1,INDEX(Pars!D$218:D$220,MATCH('Pick One Multi'!$C98,Pars!$A$218:$A$220,0)))</f>
        <v>2.278765226194203E-3</v>
      </c>
      <c r="E98">
        <f>INDEX(Pars!$B$61:$B$64,Calculations!E$2)*IF(ISERROR(MATCH('Pick One'!$B98,Pars!$A$77:$A$86,0)),1,INDEX(Pars!E$77:E$86,MATCH('Pick One'!$B98,Pars!$A$77:$A$86,0)))*IF(Number!$B98="",1,_xlfn.NORM.DIST(Number!$B98,Pars!E$92,Pars!E$97,FALSE))*IF('Pick Any'!$B98="",1,IF('Pick Any'!$B98=1,Pars!E$142,1-Pars!E$142))*IF('Pick Any'!$C98="",1,IF('Pick Any'!$C98=1,Pars!E$143,1-Pars!E$143))*IF('Number - Multi'!$B98="",1,_xlfn.NORM.DIST('Number - Multi'!$B98,Pars!E$149,Pars!E$155,FALSE))*IF('Number - Multi'!$C98="",1,_xlfn.NORM.DIST('Number - Multi'!$C98,Pars!E$150,Pars!E$156,FALSE))*IF(ISERROR(MATCH('Pick One Multi'!$B98,Pars!$A$210:$A$213,0)),1,INDEX(Pars!E$210:E$213,MATCH('Pick One Multi'!$B98,Pars!$A$210:$A$213,0)))*IF(ISERROR(MATCH('Pick One Multi'!$C98,Pars!$A$218:$A$220,0)),1,INDEX(Pars!E$218:E$220,MATCH('Pick One Multi'!$C98,Pars!$A$218:$A$220,0)))</f>
        <v>7.3456768013772122E-5</v>
      </c>
      <c r="G98">
        <f t="shared" si="10"/>
        <v>0.15560055167376813</v>
      </c>
      <c r="I98" s="8">
        <f t="shared" si="11"/>
        <v>0.98485157604030737</v>
      </c>
      <c r="J98" s="8">
        <f t="shared" si="7"/>
        <v>3.1369624695027062E-5</v>
      </c>
      <c r="K98" s="8">
        <f t="shared" si="8"/>
        <v>1.4644968810726704E-2</v>
      </c>
      <c r="L98" s="8">
        <f t="shared" si="9"/>
        <v>4.7208552427102873E-4</v>
      </c>
      <c r="N98" s="9">
        <f t="shared" si="12"/>
        <v>0.98485157604030737</v>
      </c>
      <c r="O98" s="9"/>
      <c r="P98" s="10">
        <f t="shared" si="13"/>
        <v>1</v>
      </c>
    </row>
    <row r="99" spans="1:16" x14ac:dyDescent="0.25">
      <c r="A99" s="2" t="s">
        <v>169</v>
      </c>
      <c r="B99">
        <f>INDEX(Pars!$B$61:$B$64,Calculations!B$2)*IF(ISERROR(MATCH('Pick One'!$B99,Pars!$A$77:$A$86,0)),1,INDEX(Pars!B$77:B$86,MATCH('Pick One'!$B99,Pars!$A$77:$A$86,0)))*IF(Number!$B99="",1,_xlfn.NORM.DIST(Number!$B99,Pars!B$92,Pars!B$97,FALSE))*IF('Pick Any'!$B99="",1,IF('Pick Any'!$B99=1,Pars!B$142,1-Pars!B$142))*IF('Pick Any'!$C99="",1,IF('Pick Any'!$C99=1,Pars!B$143,1-Pars!B$143))*IF('Number - Multi'!$B99="",1,_xlfn.NORM.DIST('Number - Multi'!$B99,Pars!B$149,Pars!B$155,FALSE))*IF('Number - Multi'!$C99="",1,_xlfn.NORM.DIST('Number - Multi'!$C99,Pars!B$150,Pars!B$156,FALSE))*IF(ISERROR(MATCH('Pick One Multi'!$B99,Pars!$A$210:$A$213,0)),1,INDEX(Pars!B$210:B$213,MATCH('Pick One Multi'!$B99,Pars!$A$210:$A$213,0)))*IF(ISERROR(MATCH('Pick One Multi'!$C99,Pars!$A$218:$A$220,0)),1,INDEX(Pars!B$218:B$220,MATCH('Pick One Multi'!$C99,Pars!$A$218:$A$220,0)))</f>
        <v>1.1078002761515397E-4</v>
      </c>
      <c r="C99">
        <f>INDEX(Pars!$B$61:$B$64,Calculations!C$2)*IF(ISERROR(MATCH('Pick One'!$B99,Pars!$A$77:$A$86,0)),1,INDEX(Pars!C$77:C$86,MATCH('Pick One'!$B99,Pars!$A$77:$A$86,0)))*IF(Number!$B99="",1,_xlfn.NORM.DIST(Number!$B99,Pars!C$92,Pars!C$97,FALSE))*IF('Pick Any'!$B99="",1,IF('Pick Any'!$B99=1,Pars!C$142,1-Pars!C$142))*IF('Pick Any'!$C99="",1,IF('Pick Any'!$C99=1,Pars!C$143,1-Pars!C$143))*IF('Number - Multi'!$B99="",1,_xlfn.NORM.DIST('Number - Multi'!$B99,Pars!C$149,Pars!C$155,FALSE))*IF('Number - Multi'!$C99="",1,_xlfn.NORM.DIST('Number - Multi'!$C99,Pars!C$150,Pars!C$156,FALSE))*IF(ISERROR(MATCH('Pick One Multi'!$B99,Pars!$A$210:$A$213,0)),1,INDEX(Pars!C$210:C$213,MATCH('Pick One Multi'!$B99,Pars!$A$210:$A$213,0)))*IF(ISERROR(MATCH('Pick One Multi'!$C99,Pars!$A$218:$A$220,0)),1,INDEX(Pars!C$218:C$220,MATCH('Pick One Multi'!$C99,Pars!$A$218:$A$220,0)))</f>
        <v>1.8617364322833801E-8</v>
      </c>
      <c r="D99">
        <f>INDEX(Pars!$B$61:$B$64,Calculations!D$2)*IF(ISERROR(MATCH('Pick One'!$B99,Pars!$A$77:$A$86,0)),1,INDEX(Pars!D$77:D$86,MATCH('Pick One'!$B99,Pars!$A$77:$A$86,0)))*IF(Number!$B99="",1,_xlfn.NORM.DIST(Number!$B99,Pars!D$92,Pars!D$97,FALSE))*IF('Pick Any'!$B99="",1,IF('Pick Any'!$B99=1,Pars!D$142,1-Pars!D$142))*IF('Pick Any'!$C99="",1,IF('Pick Any'!$C99=1,Pars!D$143,1-Pars!D$143))*IF('Number - Multi'!$B99="",1,_xlfn.NORM.DIST('Number - Multi'!$B99,Pars!D$149,Pars!D$155,FALSE))*IF('Number - Multi'!$C99="",1,_xlfn.NORM.DIST('Number - Multi'!$C99,Pars!D$150,Pars!D$156,FALSE))*IF(ISERROR(MATCH('Pick One Multi'!$B99,Pars!$A$210:$A$213,0)),1,INDEX(Pars!D$210:D$213,MATCH('Pick One Multi'!$B99,Pars!$A$210:$A$213,0)))*IF(ISERROR(MATCH('Pick One Multi'!$C99,Pars!$A$218:$A$220,0)),1,INDEX(Pars!D$218:D$220,MATCH('Pick One Multi'!$C99,Pars!$A$218:$A$220,0)))</f>
        <v>1.3426687700260365E-2</v>
      </c>
      <c r="E99">
        <f>INDEX(Pars!$B$61:$B$64,Calculations!E$2)*IF(ISERROR(MATCH('Pick One'!$B99,Pars!$A$77:$A$86,0)),1,INDEX(Pars!E$77:E$86,MATCH('Pick One'!$B99,Pars!$A$77:$A$86,0)))*IF(Number!$B99="",1,_xlfn.NORM.DIST(Number!$B99,Pars!E$92,Pars!E$97,FALSE))*IF('Pick Any'!$B99="",1,IF('Pick Any'!$B99=1,Pars!E$142,1-Pars!E$142))*IF('Pick Any'!$C99="",1,IF('Pick Any'!$C99=1,Pars!E$143,1-Pars!E$143))*IF('Number - Multi'!$B99="",1,_xlfn.NORM.DIST('Number - Multi'!$B99,Pars!E$149,Pars!E$155,FALSE))*IF('Number - Multi'!$C99="",1,_xlfn.NORM.DIST('Number - Multi'!$C99,Pars!E$150,Pars!E$156,FALSE))*IF(ISERROR(MATCH('Pick One Multi'!$B99,Pars!$A$210:$A$213,0)),1,INDEX(Pars!E$210:E$213,MATCH('Pick One Multi'!$B99,Pars!$A$210:$A$213,0)))*IF(ISERROR(MATCH('Pick One Multi'!$C99,Pars!$A$218:$A$220,0)),1,INDEX(Pars!E$218:E$220,MATCH('Pick One Multi'!$C99,Pars!$A$218:$A$220,0)))</f>
        <v>9.5396441401384715E-5</v>
      </c>
      <c r="G99">
        <f t="shared" si="10"/>
        <v>1.3632882786641227E-2</v>
      </c>
      <c r="I99" s="8">
        <f t="shared" si="11"/>
        <v>8.125942938767625E-3</v>
      </c>
      <c r="J99" s="8">
        <f t="shared" si="7"/>
        <v>1.3656219754985963E-6</v>
      </c>
      <c r="K99" s="8">
        <f t="shared" si="8"/>
        <v>0.98487516619867732</v>
      </c>
      <c r="L99" s="8">
        <f t="shared" si="9"/>
        <v>6.9975252405795685E-3</v>
      </c>
      <c r="N99" s="9">
        <f t="shared" si="12"/>
        <v>0.98487516619867732</v>
      </c>
      <c r="O99" s="9"/>
      <c r="P99" s="10">
        <f t="shared" si="13"/>
        <v>3</v>
      </c>
    </row>
    <row r="100" spans="1:16" x14ac:dyDescent="0.25">
      <c r="A100" s="2" t="s">
        <v>170</v>
      </c>
      <c r="B100">
        <f>INDEX(Pars!$B$61:$B$64,Calculations!B$2)*IF(ISERROR(MATCH('Pick One'!$B100,Pars!$A$77:$A$86,0)),1,INDEX(Pars!B$77:B$86,MATCH('Pick One'!$B100,Pars!$A$77:$A$86,0)))*IF(Number!$B100="",1,_xlfn.NORM.DIST(Number!$B100,Pars!B$92,Pars!B$97,FALSE))*IF('Pick Any'!$B100="",1,IF('Pick Any'!$B100=1,Pars!B$142,1-Pars!B$142))*IF('Pick Any'!$C100="",1,IF('Pick Any'!$C100=1,Pars!B$143,1-Pars!B$143))*IF('Number - Multi'!$B100="",1,_xlfn.NORM.DIST('Number - Multi'!$B100,Pars!B$149,Pars!B$155,FALSE))*IF('Number - Multi'!$C100="",1,_xlfn.NORM.DIST('Number - Multi'!$C100,Pars!B$150,Pars!B$156,FALSE))*IF(ISERROR(MATCH('Pick One Multi'!$B100,Pars!$A$210:$A$213,0)),1,INDEX(Pars!B$210:B$213,MATCH('Pick One Multi'!$B100,Pars!$A$210:$A$213,0)))*IF(ISERROR(MATCH('Pick One Multi'!$C100,Pars!$A$218:$A$220,0)),1,INDEX(Pars!B$218:B$220,MATCH('Pick One Multi'!$C100,Pars!$A$218:$A$220,0)))</f>
        <v>0</v>
      </c>
      <c r="C100">
        <f>INDEX(Pars!$B$61:$B$64,Calculations!C$2)*IF(ISERROR(MATCH('Pick One'!$B100,Pars!$A$77:$A$86,0)),1,INDEX(Pars!C$77:C$86,MATCH('Pick One'!$B100,Pars!$A$77:$A$86,0)))*IF(Number!$B100="",1,_xlfn.NORM.DIST(Number!$B100,Pars!C$92,Pars!C$97,FALSE))*IF('Pick Any'!$B100="",1,IF('Pick Any'!$B100=1,Pars!C$142,1-Pars!C$142))*IF('Pick Any'!$C100="",1,IF('Pick Any'!$C100=1,Pars!C$143,1-Pars!C$143))*IF('Number - Multi'!$B100="",1,_xlfn.NORM.DIST('Number - Multi'!$B100,Pars!C$149,Pars!C$155,FALSE))*IF('Number - Multi'!$C100="",1,_xlfn.NORM.DIST('Number - Multi'!$C100,Pars!C$150,Pars!C$156,FALSE))*IF(ISERROR(MATCH('Pick One Multi'!$B100,Pars!$A$210:$A$213,0)),1,INDEX(Pars!C$210:C$213,MATCH('Pick One Multi'!$B100,Pars!$A$210:$A$213,0)))*IF(ISERROR(MATCH('Pick One Multi'!$C100,Pars!$A$218:$A$220,0)),1,INDEX(Pars!C$218:C$220,MATCH('Pick One Multi'!$C100,Pars!$A$218:$A$220,0)))</f>
        <v>1.0144770628640161E-8</v>
      </c>
      <c r="D100">
        <f>INDEX(Pars!$B$61:$B$64,Calculations!D$2)*IF(ISERROR(MATCH('Pick One'!$B100,Pars!$A$77:$A$86,0)),1,INDEX(Pars!D$77:D$86,MATCH('Pick One'!$B100,Pars!$A$77:$A$86,0)))*IF(Number!$B100="",1,_xlfn.NORM.DIST(Number!$B100,Pars!D$92,Pars!D$97,FALSE))*IF('Pick Any'!$B100="",1,IF('Pick Any'!$B100=1,Pars!D$142,1-Pars!D$142))*IF('Pick Any'!$C100="",1,IF('Pick Any'!$C100=1,Pars!D$143,1-Pars!D$143))*IF('Number - Multi'!$B100="",1,_xlfn.NORM.DIST('Number - Multi'!$B100,Pars!D$149,Pars!D$155,FALSE))*IF('Number - Multi'!$C100="",1,_xlfn.NORM.DIST('Number - Multi'!$C100,Pars!D$150,Pars!D$156,FALSE))*IF(ISERROR(MATCH('Pick One Multi'!$B100,Pars!$A$210:$A$213,0)),1,INDEX(Pars!D$210:D$213,MATCH('Pick One Multi'!$B100,Pars!$A$210:$A$213,0)))*IF(ISERROR(MATCH('Pick One Multi'!$C100,Pars!$A$218:$A$220,0)),1,INDEX(Pars!D$218:D$220,MATCH('Pick One Multi'!$C100,Pars!$A$218:$A$220,0)))</f>
        <v>4.7187805864034384E-7</v>
      </c>
      <c r="E100">
        <f>INDEX(Pars!$B$61:$B$64,Calculations!E$2)*IF(ISERROR(MATCH('Pick One'!$B100,Pars!$A$77:$A$86,0)),1,INDEX(Pars!E$77:E$86,MATCH('Pick One'!$B100,Pars!$A$77:$A$86,0)))*IF(Number!$B100="",1,_xlfn.NORM.DIST(Number!$B100,Pars!E$92,Pars!E$97,FALSE))*IF('Pick Any'!$B100="",1,IF('Pick Any'!$B100=1,Pars!E$142,1-Pars!E$142))*IF('Pick Any'!$C100="",1,IF('Pick Any'!$C100=1,Pars!E$143,1-Pars!E$143))*IF('Number - Multi'!$B100="",1,_xlfn.NORM.DIST('Number - Multi'!$B100,Pars!E$149,Pars!E$155,FALSE))*IF('Number - Multi'!$C100="",1,_xlfn.NORM.DIST('Number - Multi'!$C100,Pars!E$150,Pars!E$156,FALSE))*IF(ISERROR(MATCH('Pick One Multi'!$B100,Pars!$A$210:$A$213,0)),1,INDEX(Pars!E$210:E$213,MATCH('Pick One Multi'!$B100,Pars!$A$210:$A$213,0)))*IF(ISERROR(MATCH('Pick One Multi'!$C100,Pars!$A$218:$A$220,0)),1,INDEX(Pars!E$218:E$220,MATCH('Pick One Multi'!$C100,Pars!$A$218:$A$220,0)))</f>
        <v>1.2706441082500228E-5</v>
      </c>
      <c r="G100">
        <f t="shared" si="10"/>
        <v>1.3188463911769212E-5</v>
      </c>
      <c r="I100" s="8">
        <f t="shared" si="11"/>
        <v>0</v>
      </c>
      <c r="J100" s="8">
        <f t="shared" si="7"/>
        <v>7.6921548229639549E-4</v>
      </c>
      <c r="K100" s="8">
        <f t="shared" si="8"/>
        <v>3.5779607223191935E-2</v>
      </c>
      <c r="L100" s="8">
        <f t="shared" si="9"/>
        <v>0.96345117729451168</v>
      </c>
      <c r="N100" s="9">
        <f t="shared" si="12"/>
        <v>0.96345117729451168</v>
      </c>
      <c r="O100" s="9"/>
      <c r="P100" s="10">
        <f t="shared" si="13"/>
        <v>4</v>
      </c>
    </row>
    <row r="101" spans="1:16" x14ac:dyDescent="0.25">
      <c r="A101" s="2" t="s">
        <v>171</v>
      </c>
      <c r="B101">
        <f>INDEX(Pars!$B$61:$B$64,Calculations!B$2)*IF(ISERROR(MATCH('Pick One'!$B101,Pars!$A$77:$A$86,0)),1,INDEX(Pars!B$77:B$86,MATCH('Pick One'!$B101,Pars!$A$77:$A$86,0)))*IF(Number!$B101="",1,_xlfn.NORM.DIST(Number!$B101,Pars!B$92,Pars!B$97,FALSE))*IF('Pick Any'!$B101="",1,IF('Pick Any'!$B101=1,Pars!B$142,1-Pars!B$142))*IF('Pick Any'!$C101="",1,IF('Pick Any'!$C101=1,Pars!B$143,1-Pars!B$143))*IF('Number - Multi'!$B101="",1,_xlfn.NORM.DIST('Number - Multi'!$B101,Pars!B$149,Pars!B$155,FALSE))*IF('Number - Multi'!$C101="",1,_xlfn.NORM.DIST('Number - Multi'!$C101,Pars!B$150,Pars!B$156,FALSE))*IF(ISERROR(MATCH('Pick One Multi'!$B101,Pars!$A$210:$A$213,0)),1,INDEX(Pars!B$210:B$213,MATCH('Pick One Multi'!$B101,Pars!$A$210:$A$213,0)))*IF(ISERROR(MATCH('Pick One Multi'!$C101,Pars!$A$218:$A$220,0)),1,INDEX(Pars!B$218:B$220,MATCH('Pick One Multi'!$C101,Pars!$A$218:$A$220,0)))</f>
        <v>1.3488250096727682E-2</v>
      </c>
      <c r="C101">
        <f>INDEX(Pars!$B$61:$B$64,Calculations!C$2)*IF(ISERROR(MATCH('Pick One'!$B101,Pars!$A$77:$A$86,0)),1,INDEX(Pars!C$77:C$86,MATCH('Pick One'!$B101,Pars!$A$77:$A$86,0)))*IF(Number!$B101="",1,_xlfn.NORM.DIST(Number!$B101,Pars!C$92,Pars!C$97,FALSE))*IF('Pick Any'!$B101="",1,IF('Pick Any'!$B101=1,Pars!C$142,1-Pars!C$142))*IF('Pick Any'!$C101="",1,IF('Pick Any'!$C101=1,Pars!C$143,1-Pars!C$143))*IF('Number - Multi'!$B101="",1,_xlfn.NORM.DIST('Number - Multi'!$B101,Pars!C$149,Pars!C$155,FALSE))*IF('Number - Multi'!$C101="",1,_xlfn.NORM.DIST('Number - Multi'!$C101,Pars!C$150,Pars!C$156,FALSE))*IF(ISERROR(MATCH('Pick One Multi'!$B101,Pars!$A$210:$A$213,0)),1,INDEX(Pars!C$210:C$213,MATCH('Pick One Multi'!$B101,Pars!$A$210:$A$213,0)))*IF(ISERROR(MATCH('Pick One Multi'!$C101,Pars!$A$218:$A$220,0)),1,INDEX(Pars!C$218:C$220,MATCH('Pick One Multi'!$C101,Pars!$A$218:$A$220,0)))</f>
        <v>3.8680265520054215E-3</v>
      </c>
      <c r="D101">
        <f>INDEX(Pars!$B$61:$B$64,Calculations!D$2)*IF(ISERROR(MATCH('Pick One'!$B101,Pars!$A$77:$A$86,0)),1,INDEX(Pars!D$77:D$86,MATCH('Pick One'!$B101,Pars!$A$77:$A$86,0)))*IF(Number!$B101="",1,_xlfn.NORM.DIST(Number!$B101,Pars!D$92,Pars!D$97,FALSE))*IF('Pick Any'!$B101="",1,IF('Pick Any'!$B101=1,Pars!D$142,1-Pars!D$142))*IF('Pick Any'!$C101="",1,IF('Pick Any'!$C101=1,Pars!D$143,1-Pars!D$143))*IF('Number - Multi'!$B101="",1,_xlfn.NORM.DIST('Number - Multi'!$B101,Pars!D$149,Pars!D$155,FALSE))*IF('Number - Multi'!$C101="",1,_xlfn.NORM.DIST('Number - Multi'!$C101,Pars!D$150,Pars!D$156,FALSE))*IF(ISERROR(MATCH('Pick One Multi'!$B101,Pars!$A$210:$A$213,0)),1,INDEX(Pars!D$210:D$213,MATCH('Pick One Multi'!$B101,Pars!$A$210:$A$213,0)))*IF(ISERROR(MATCH('Pick One Multi'!$C101,Pars!$A$218:$A$220,0)),1,INDEX(Pars!D$218:D$220,MATCH('Pick One Multi'!$C101,Pars!$A$218:$A$220,0)))</f>
        <v>4.5228565652813733E-4</v>
      </c>
      <c r="E101">
        <f>INDEX(Pars!$B$61:$B$64,Calculations!E$2)*IF(ISERROR(MATCH('Pick One'!$B101,Pars!$A$77:$A$86,0)),1,INDEX(Pars!E$77:E$86,MATCH('Pick One'!$B101,Pars!$A$77:$A$86,0)))*IF(Number!$B101="",1,_xlfn.NORM.DIST(Number!$B101,Pars!E$92,Pars!E$97,FALSE))*IF('Pick Any'!$B101="",1,IF('Pick Any'!$B101=1,Pars!E$142,1-Pars!E$142))*IF('Pick Any'!$C101="",1,IF('Pick Any'!$C101=1,Pars!E$143,1-Pars!E$143))*IF('Number - Multi'!$B101="",1,_xlfn.NORM.DIST('Number - Multi'!$B101,Pars!E$149,Pars!E$155,FALSE))*IF('Number - Multi'!$C101="",1,_xlfn.NORM.DIST('Number - Multi'!$C101,Pars!E$150,Pars!E$156,FALSE))*IF(ISERROR(MATCH('Pick One Multi'!$B101,Pars!$A$210:$A$213,0)),1,INDEX(Pars!E$210:E$213,MATCH('Pick One Multi'!$B101,Pars!$A$210:$A$213,0)))*IF(ISERROR(MATCH('Pick One Multi'!$C101,Pars!$A$218:$A$220,0)),1,INDEX(Pars!E$218:E$220,MATCH('Pick One Multi'!$C101,Pars!$A$218:$A$220,0)))</f>
        <v>1.8875979607631783E-5</v>
      </c>
      <c r="G101">
        <f t="shared" si="10"/>
        <v>1.7827438284868873E-2</v>
      </c>
      <c r="I101" s="8">
        <f t="shared" si="11"/>
        <v>0.75660057722235396</v>
      </c>
      <c r="J101" s="8">
        <f t="shared" si="7"/>
        <v>0.21697040764900183</v>
      </c>
      <c r="K101" s="8">
        <f t="shared" si="8"/>
        <v>2.5370198976485424E-2</v>
      </c>
      <c r="L101" s="8">
        <f t="shared" si="9"/>
        <v>1.0588161521587129E-3</v>
      </c>
      <c r="N101" s="9">
        <f t="shared" si="12"/>
        <v>0.75660057722235396</v>
      </c>
      <c r="O101" s="9"/>
      <c r="P101" s="10">
        <f t="shared" si="13"/>
        <v>1</v>
      </c>
    </row>
    <row r="102" spans="1:16" x14ac:dyDescent="0.25">
      <c r="A102" s="2" t="s">
        <v>172</v>
      </c>
      <c r="B102">
        <f>INDEX(Pars!$B$61:$B$64,Calculations!B$2)*IF(ISERROR(MATCH('Pick One'!$B102,Pars!$A$77:$A$86,0)),1,INDEX(Pars!B$77:B$86,MATCH('Pick One'!$B102,Pars!$A$77:$A$86,0)))*IF(Number!$B102="",1,_xlfn.NORM.DIST(Number!$B102,Pars!B$92,Pars!B$97,FALSE))*IF('Pick Any'!$B102="",1,IF('Pick Any'!$B102=1,Pars!B$142,1-Pars!B$142))*IF('Pick Any'!$C102="",1,IF('Pick Any'!$C102=1,Pars!B$143,1-Pars!B$143))*IF('Number - Multi'!$B102="",1,_xlfn.NORM.DIST('Number - Multi'!$B102,Pars!B$149,Pars!B$155,FALSE))*IF('Number - Multi'!$C102="",1,_xlfn.NORM.DIST('Number - Multi'!$C102,Pars!B$150,Pars!B$156,FALSE))*IF(ISERROR(MATCH('Pick One Multi'!$B102,Pars!$A$210:$A$213,0)),1,INDEX(Pars!B$210:B$213,MATCH('Pick One Multi'!$B102,Pars!$A$210:$A$213,0)))*IF(ISERROR(MATCH('Pick One Multi'!$C102,Pars!$A$218:$A$220,0)),1,INDEX(Pars!B$218:B$220,MATCH('Pick One Multi'!$C102,Pars!$A$218:$A$220,0)))</f>
        <v>0</v>
      </c>
      <c r="C102">
        <f>INDEX(Pars!$B$61:$B$64,Calculations!C$2)*IF(ISERROR(MATCH('Pick One'!$B102,Pars!$A$77:$A$86,0)),1,INDEX(Pars!C$77:C$86,MATCH('Pick One'!$B102,Pars!$A$77:$A$86,0)))*IF(Number!$B102="",1,_xlfn.NORM.DIST(Number!$B102,Pars!C$92,Pars!C$97,FALSE))*IF('Pick Any'!$B102="",1,IF('Pick Any'!$B102=1,Pars!C$142,1-Pars!C$142))*IF('Pick Any'!$C102="",1,IF('Pick Any'!$C102=1,Pars!C$143,1-Pars!C$143))*IF('Number - Multi'!$B102="",1,_xlfn.NORM.DIST('Number - Multi'!$B102,Pars!C$149,Pars!C$155,FALSE))*IF('Number - Multi'!$C102="",1,_xlfn.NORM.DIST('Number - Multi'!$C102,Pars!C$150,Pars!C$156,FALSE))*IF(ISERROR(MATCH('Pick One Multi'!$B102,Pars!$A$210:$A$213,0)),1,INDEX(Pars!C$210:C$213,MATCH('Pick One Multi'!$B102,Pars!$A$210:$A$213,0)))*IF(ISERROR(MATCH('Pick One Multi'!$C102,Pars!$A$218:$A$220,0)),1,INDEX(Pars!C$218:C$220,MATCH('Pick One Multi'!$C102,Pars!$A$218:$A$220,0)))</f>
        <v>1.0657169400296109E-4</v>
      </c>
      <c r="D102">
        <f>INDEX(Pars!$B$61:$B$64,Calculations!D$2)*IF(ISERROR(MATCH('Pick One'!$B102,Pars!$A$77:$A$86,0)),1,INDEX(Pars!D$77:D$86,MATCH('Pick One'!$B102,Pars!$A$77:$A$86,0)))*IF(Number!$B102="",1,_xlfn.NORM.DIST(Number!$B102,Pars!D$92,Pars!D$97,FALSE))*IF('Pick Any'!$B102="",1,IF('Pick Any'!$B102=1,Pars!D$142,1-Pars!D$142))*IF('Pick Any'!$C102="",1,IF('Pick Any'!$C102=1,Pars!D$143,1-Pars!D$143))*IF('Number - Multi'!$B102="",1,_xlfn.NORM.DIST('Number - Multi'!$B102,Pars!D$149,Pars!D$155,FALSE))*IF('Number - Multi'!$C102="",1,_xlfn.NORM.DIST('Number - Multi'!$C102,Pars!D$150,Pars!D$156,FALSE))*IF(ISERROR(MATCH('Pick One Multi'!$B102,Pars!$A$210:$A$213,0)),1,INDEX(Pars!D$210:D$213,MATCH('Pick One Multi'!$B102,Pars!$A$210:$A$213,0)))*IF(ISERROR(MATCH('Pick One Multi'!$C102,Pars!$A$218:$A$220,0)),1,INDEX(Pars!D$218:D$220,MATCH('Pick One Multi'!$C102,Pars!$A$218:$A$220,0)))</f>
        <v>5.9823644255900088E-4</v>
      </c>
      <c r="E102">
        <f>INDEX(Pars!$B$61:$B$64,Calculations!E$2)*IF(ISERROR(MATCH('Pick One'!$B102,Pars!$A$77:$A$86,0)),1,INDEX(Pars!E$77:E$86,MATCH('Pick One'!$B102,Pars!$A$77:$A$86,0)))*IF(Number!$B102="",1,_xlfn.NORM.DIST(Number!$B102,Pars!E$92,Pars!E$97,FALSE))*IF('Pick Any'!$B102="",1,IF('Pick Any'!$B102=1,Pars!E$142,1-Pars!E$142))*IF('Pick Any'!$C102="",1,IF('Pick Any'!$C102=1,Pars!E$143,1-Pars!E$143))*IF('Number - Multi'!$B102="",1,_xlfn.NORM.DIST('Number - Multi'!$B102,Pars!E$149,Pars!E$155,FALSE))*IF('Number - Multi'!$C102="",1,_xlfn.NORM.DIST('Number - Multi'!$C102,Pars!E$150,Pars!E$156,FALSE))*IF(ISERROR(MATCH('Pick One Multi'!$B102,Pars!$A$210:$A$213,0)),1,INDEX(Pars!E$210:E$213,MATCH('Pick One Multi'!$B102,Pars!$A$210:$A$213,0)))*IF(ISERROR(MATCH('Pick One Multi'!$C102,Pars!$A$218:$A$220,0)),1,INDEX(Pars!E$218:E$220,MATCH('Pick One Multi'!$C102,Pars!$A$218:$A$220,0)))</f>
        <v>7.6385592929523187E-7</v>
      </c>
      <c r="G102">
        <f t="shared" si="10"/>
        <v>7.0557199249125715E-4</v>
      </c>
      <c r="I102" s="8">
        <f t="shared" si="11"/>
        <v>0</v>
      </c>
      <c r="J102" s="8">
        <f t="shared" si="7"/>
        <v>0.1510429766729745</v>
      </c>
      <c r="K102" s="8">
        <f t="shared" si="8"/>
        <v>0.84787441809690844</v>
      </c>
      <c r="L102" s="8">
        <f t="shared" si="9"/>
        <v>1.0826052301171761E-3</v>
      </c>
      <c r="N102" s="9">
        <f t="shared" si="12"/>
        <v>0.84787441809690844</v>
      </c>
      <c r="O102" s="9"/>
      <c r="P102" s="10">
        <f t="shared" si="13"/>
        <v>3</v>
      </c>
    </row>
    <row r="103" spans="1:16" x14ac:dyDescent="0.25">
      <c r="A103" s="2" t="s">
        <v>173</v>
      </c>
      <c r="B103">
        <f>INDEX(Pars!$B$61:$B$64,Calculations!B$2)*IF(ISERROR(MATCH('Pick One'!$B103,Pars!$A$77:$A$86,0)),1,INDEX(Pars!B$77:B$86,MATCH('Pick One'!$B103,Pars!$A$77:$A$86,0)))*IF(Number!$B103="",1,_xlfn.NORM.DIST(Number!$B103,Pars!B$92,Pars!B$97,FALSE))*IF('Pick Any'!$B103="",1,IF('Pick Any'!$B103=1,Pars!B$142,1-Pars!B$142))*IF('Pick Any'!$C103="",1,IF('Pick Any'!$C103=1,Pars!B$143,1-Pars!B$143))*IF('Number - Multi'!$B103="",1,_xlfn.NORM.DIST('Number - Multi'!$B103,Pars!B$149,Pars!B$155,FALSE))*IF('Number - Multi'!$C103="",1,_xlfn.NORM.DIST('Number - Multi'!$C103,Pars!B$150,Pars!B$156,FALSE))*IF(ISERROR(MATCH('Pick One Multi'!$B103,Pars!$A$210:$A$213,0)),1,INDEX(Pars!B$210:B$213,MATCH('Pick One Multi'!$B103,Pars!$A$210:$A$213,0)))*IF(ISERROR(MATCH('Pick One Multi'!$C103,Pars!$A$218:$A$220,0)),1,INDEX(Pars!B$218:B$220,MATCH('Pick One Multi'!$C103,Pars!$A$218:$A$220,0)))</f>
        <v>1.0887787002801047E-2</v>
      </c>
      <c r="C103">
        <f>INDEX(Pars!$B$61:$B$64,Calculations!C$2)*IF(ISERROR(MATCH('Pick One'!$B103,Pars!$A$77:$A$86,0)),1,INDEX(Pars!C$77:C$86,MATCH('Pick One'!$B103,Pars!$A$77:$A$86,0)))*IF(Number!$B103="",1,_xlfn.NORM.DIST(Number!$B103,Pars!C$92,Pars!C$97,FALSE))*IF('Pick Any'!$B103="",1,IF('Pick Any'!$B103=1,Pars!C$142,1-Pars!C$142))*IF('Pick Any'!$C103="",1,IF('Pick Any'!$C103=1,Pars!C$143,1-Pars!C$143))*IF('Number - Multi'!$B103="",1,_xlfn.NORM.DIST('Number - Multi'!$B103,Pars!C$149,Pars!C$155,FALSE))*IF('Number - Multi'!$C103="",1,_xlfn.NORM.DIST('Number - Multi'!$C103,Pars!C$150,Pars!C$156,FALSE))*IF(ISERROR(MATCH('Pick One Multi'!$B103,Pars!$A$210:$A$213,0)),1,INDEX(Pars!C$210:C$213,MATCH('Pick One Multi'!$B103,Pars!$A$210:$A$213,0)))*IF(ISERROR(MATCH('Pick One Multi'!$C103,Pars!$A$218:$A$220,0)),1,INDEX(Pars!C$218:C$220,MATCH('Pick One Multi'!$C103,Pars!$A$218:$A$220,0)))</f>
        <v>6.1023231057306566E-3</v>
      </c>
      <c r="D103">
        <f>INDEX(Pars!$B$61:$B$64,Calculations!D$2)*IF(ISERROR(MATCH('Pick One'!$B103,Pars!$A$77:$A$86,0)),1,INDEX(Pars!D$77:D$86,MATCH('Pick One'!$B103,Pars!$A$77:$A$86,0)))*IF(Number!$B103="",1,_xlfn.NORM.DIST(Number!$B103,Pars!D$92,Pars!D$97,FALSE))*IF('Pick Any'!$B103="",1,IF('Pick Any'!$B103=1,Pars!D$142,1-Pars!D$142))*IF('Pick Any'!$C103="",1,IF('Pick Any'!$C103=1,Pars!D$143,1-Pars!D$143))*IF('Number - Multi'!$B103="",1,_xlfn.NORM.DIST('Number - Multi'!$B103,Pars!D$149,Pars!D$155,FALSE))*IF('Number - Multi'!$C103="",1,_xlfn.NORM.DIST('Number - Multi'!$C103,Pars!D$150,Pars!D$156,FALSE))*IF(ISERROR(MATCH('Pick One Multi'!$B103,Pars!$A$210:$A$213,0)),1,INDEX(Pars!D$210:D$213,MATCH('Pick One Multi'!$B103,Pars!$A$210:$A$213,0)))*IF(ISERROR(MATCH('Pick One Multi'!$C103,Pars!$A$218:$A$220,0)),1,INDEX(Pars!D$218:D$220,MATCH('Pick One Multi'!$C103,Pars!$A$218:$A$220,0)))</f>
        <v>2.5440669251868193E-4</v>
      </c>
      <c r="E103">
        <f>INDEX(Pars!$B$61:$B$64,Calculations!E$2)*IF(ISERROR(MATCH('Pick One'!$B103,Pars!$A$77:$A$86,0)),1,INDEX(Pars!E$77:E$86,MATCH('Pick One'!$B103,Pars!$A$77:$A$86,0)))*IF(Number!$B103="",1,_xlfn.NORM.DIST(Number!$B103,Pars!E$92,Pars!E$97,FALSE))*IF('Pick Any'!$B103="",1,IF('Pick Any'!$B103=1,Pars!E$142,1-Pars!E$142))*IF('Pick Any'!$C103="",1,IF('Pick Any'!$C103=1,Pars!E$143,1-Pars!E$143))*IF('Number - Multi'!$B103="",1,_xlfn.NORM.DIST('Number - Multi'!$B103,Pars!E$149,Pars!E$155,FALSE))*IF('Number - Multi'!$C103="",1,_xlfn.NORM.DIST('Number - Multi'!$C103,Pars!E$150,Pars!E$156,FALSE))*IF(ISERROR(MATCH('Pick One Multi'!$B103,Pars!$A$210:$A$213,0)),1,INDEX(Pars!E$210:E$213,MATCH('Pick One Multi'!$B103,Pars!$A$210:$A$213,0)))*IF(ISERROR(MATCH('Pick One Multi'!$C103,Pars!$A$218:$A$220,0)),1,INDEX(Pars!E$218:E$220,MATCH('Pick One Multi'!$C103,Pars!$A$218:$A$220,0)))</f>
        <v>2.9062863043686231E-6</v>
      </c>
      <c r="G103">
        <f t="shared" si="10"/>
        <v>1.7247423087354757E-2</v>
      </c>
      <c r="I103" s="8">
        <f t="shared" si="11"/>
        <v>0.63127036123927494</v>
      </c>
      <c r="J103" s="8">
        <f t="shared" si="7"/>
        <v>0.35381071565436806</v>
      </c>
      <c r="K103" s="8">
        <f t="shared" si="8"/>
        <v>1.4750417568477493E-2</v>
      </c>
      <c r="L103" s="8">
        <f t="shared" si="9"/>
        <v>1.6850553787941901E-4</v>
      </c>
      <c r="N103" s="9">
        <f t="shared" si="12"/>
        <v>0.63127036123927494</v>
      </c>
      <c r="O103" s="9"/>
      <c r="P103" s="10">
        <f t="shared" si="13"/>
        <v>1</v>
      </c>
    </row>
    <row r="104" spans="1:16" x14ac:dyDescent="0.25">
      <c r="A104" s="2" t="s">
        <v>174</v>
      </c>
      <c r="B104">
        <f>INDEX(Pars!$B$61:$B$64,Calculations!B$2)*IF(ISERROR(MATCH('Pick One'!$B104,Pars!$A$77:$A$86,0)),1,INDEX(Pars!B$77:B$86,MATCH('Pick One'!$B104,Pars!$A$77:$A$86,0)))*IF(Number!$B104="",1,_xlfn.NORM.DIST(Number!$B104,Pars!B$92,Pars!B$97,FALSE))*IF('Pick Any'!$B104="",1,IF('Pick Any'!$B104=1,Pars!B$142,1-Pars!B$142))*IF('Pick Any'!$C104="",1,IF('Pick Any'!$C104=1,Pars!B$143,1-Pars!B$143))*IF('Number - Multi'!$B104="",1,_xlfn.NORM.DIST('Number - Multi'!$B104,Pars!B$149,Pars!B$155,FALSE))*IF('Number - Multi'!$C104="",1,_xlfn.NORM.DIST('Number - Multi'!$C104,Pars!B$150,Pars!B$156,FALSE))*IF(ISERROR(MATCH('Pick One Multi'!$B104,Pars!$A$210:$A$213,0)),1,INDEX(Pars!B$210:B$213,MATCH('Pick One Multi'!$B104,Pars!$A$210:$A$213,0)))*IF(ISERROR(MATCH('Pick One Multi'!$C104,Pars!$A$218:$A$220,0)),1,INDEX(Pars!B$218:B$220,MATCH('Pick One Multi'!$C104,Pars!$A$218:$A$220,0)))</f>
        <v>4.5931800440278836E-2</v>
      </c>
      <c r="C104">
        <f>INDEX(Pars!$B$61:$B$64,Calculations!C$2)*IF(ISERROR(MATCH('Pick One'!$B104,Pars!$A$77:$A$86,0)),1,INDEX(Pars!C$77:C$86,MATCH('Pick One'!$B104,Pars!$A$77:$A$86,0)))*IF(Number!$B104="",1,_xlfn.NORM.DIST(Number!$B104,Pars!C$92,Pars!C$97,FALSE))*IF('Pick Any'!$B104="",1,IF('Pick Any'!$B104=1,Pars!C$142,1-Pars!C$142))*IF('Pick Any'!$C104="",1,IF('Pick Any'!$C104=1,Pars!C$143,1-Pars!C$143))*IF('Number - Multi'!$B104="",1,_xlfn.NORM.DIST('Number - Multi'!$B104,Pars!C$149,Pars!C$155,FALSE))*IF('Number - Multi'!$C104="",1,_xlfn.NORM.DIST('Number - Multi'!$C104,Pars!C$150,Pars!C$156,FALSE))*IF(ISERROR(MATCH('Pick One Multi'!$B104,Pars!$A$210:$A$213,0)),1,INDEX(Pars!C$210:C$213,MATCH('Pick One Multi'!$B104,Pars!$A$210:$A$213,0)))*IF(ISERROR(MATCH('Pick One Multi'!$C104,Pars!$A$218:$A$220,0)),1,INDEX(Pars!C$218:C$220,MATCH('Pick One Multi'!$C104,Pars!$A$218:$A$220,0)))</f>
        <v>3.8408166461078295E-4</v>
      </c>
      <c r="D104">
        <f>INDEX(Pars!$B$61:$B$64,Calculations!D$2)*IF(ISERROR(MATCH('Pick One'!$B104,Pars!$A$77:$A$86,0)),1,INDEX(Pars!D$77:D$86,MATCH('Pick One'!$B104,Pars!$A$77:$A$86,0)))*IF(Number!$B104="",1,_xlfn.NORM.DIST(Number!$B104,Pars!D$92,Pars!D$97,FALSE))*IF('Pick Any'!$B104="",1,IF('Pick Any'!$B104=1,Pars!D$142,1-Pars!D$142))*IF('Pick Any'!$C104="",1,IF('Pick Any'!$C104=1,Pars!D$143,1-Pars!D$143))*IF('Number - Multi'!$B104="",1,_xlfn.NORM.DIST('Number - Multi'!$B104,Pars!D$149,Pars!D$155,FALSE))*IF('Number - Multi'!$C104="",1,_xlfn.NORM.DIST('Number - Multi'!$C104,Pars!D$150,Pars!D$156,FALSE))*IF(ISERROR(MATCH('Pick One Multi'!$B104,Pars!$A$210:$A$213,0)),1,INDEX(Pars!D$210:D$213,MATCH('Pick One Multi'!$B104,Pars!$A$210:$A$213,0)))*IF(ISERROR(MATCH('Pick One Multi'!$C104,Pars!$A$218:$A$220,0)),1,INDEX(Pars!D$218:D$220,MATCH('Pick One Multi'!$C104,Pars!$A$218:$A$220,0)))</f>
        <v>0</v>
      </c>
      <c r="E104">
        <f>INDEX(Pars!$B$61:$B$64,Calculations!E$2)*IF(ISERROR(MATCH('Pick One'!$B104,Pars!$A$77:$A$86,0)),1,INDEX(Pars!E$77:E$86,MATCH('Pick One'!$B104,Pars!$A$77:$A$86,0)))*IF(Number!$B104="",1,_xlfn.NORM.DIST(Number!$B104,Pars!E$92,Pars!E$97,FALSE))*IF('Pick Any'!$B104="",1,IF('Pick Any'!$B104=1,Pars!E$142,1-Pars!E$142))*IF('Pick Any'!$C104="",1,IF('Pick Any'!$C104=1,Pars!E$143,1-Pars!E$143))*IF('Number - Multi'!$B104="",1,_xlfn.NORM.DIST('Number - Multi'!$B104,Pars!E$149,Pars!E$155,FALSE))*IF('Number - Multi'!$C104="",1,_xlfn.NORM.DIST('Number - Multi'!$C104,Pars!E$150,Pars!E$156,FALSE))*IF(ISERROR(MATCH('Pick One Multi'!$B104,Pars!$A$210:$A$213,0)),1,INDEX(Pars!E$210:E$213,MATCH('Pick One Multi'!$B104,Pars!$A$210:$A$213,0)))*IF(ISERROR(MATCH('Pick One Multi'!$C104,Pars!$A$218:$A$220,0)),1,INDEX(Pars!E$218:E$220,MATCH('Pick One Multi'!$C104,Pars!$A$218:$A$220,0)))</f>
        <v>0</v>
      </c>
      <c r="G104">
        <f t="shared" si="10"/>
        <v>4.631588210488962E-2</v>
      </c>
      <c r="I104" s="8">
        <f t="shared" si="11"/>
        <v>0.99170734428114804</v>
      </c>
      <c r="J104" s="8">
        <f t="shared" si="7"/>
        <v>8.2926557188518924E-3</v>
      </c>
      <c r="K104" s="8">
        <f t="shared" si="8"/>
        <v>0</v>
      </c>
      <c r="L104" s="8">
        <f t="shared" si="9"/>
        <v>0</v>
      </c>
      <c r="N104" s="9">
        <f t="shared" si="12"/>
        <v>0.99170734428114804</v>
      </c>
      <c r="O104" s="9"/>
      <c r="P104" s="10">
        <f t="shared" si="13"/>
        <v>1</v>
      </c>
    </row>
    <row r="105" spans="1:16" x14ac:dyDescent="0.25">
      <c r="A105" s="2" t="s">
        <v>175</v>
      </c>
      <c r="B105">
        <f>INDEX(Pars!$B$61:$B$64,Calculations!B$2)*IF(ISERROR(MATCH('Pick One'!$B105,Pars!$A$77:$A$86,0)),1,INDEX(Pars!B$77:B$86,MATCH('Pick One'!$B105,Pars!$A$77:$A$86,0)))*IF(Number!$B105="",1,_xlfn.NORM.DIST(Number!$B105,Pars!B$92,Pars!B$97,FALSE))*IF('Pick Any'!$B105="",1,IF('Pick Any'!$B105=1,Pars!B$142,1-Pars!B$142))*IF('Pick Any'!$C105="",1,IF('Pick Any'!$C105=1,Pars!B$143,1-Pars!B$143))*IF('Number - Multi'!$B105="",1,_xlfn.NORM.DIST('Number - Multi'!$B105,Pars!B$149,Pars!B$155,FALSE))*IF('Number - Multi'!$C105="",1,_xlfn.NORM.DIST('Number - Multi'!$C105,Pars!B$150,Pars!B$156,FALSE))*IF(ISERROR(MATCH('Pick One Multi'!$B105,Pars!$A$210:$A$213,0)),1,INDEX(Pars!B$210:B$213,MATCH('Pick One Multi'!$B105,Pars!$A$210:$A$213,0)))*IF(ISERROR(MATCH('Pick One Multi'!$C105,Pars!$A$218:$A$220,0)),1,INDEX(Pars!B$218:B$220,MATCH('Pick One Multi'!$C105,Pars!$A$218:$A$220,0)))</f>
        <v>3.2379496926948376E-4</v>
      </c>
      <c r="C105">
        <f>INDEX(Pars!$B$61:$B$64,Calculations!C$2)*IF(ISERROR(MATCH('Pick One'!$B105,Pars!$A$77:$A$86,0)),1,INDEX(Pars!C$77:C$86,MATCH('Pick One'!$B105,Pars!$A$77:$A$86,0)))*IF(Number!$B105="",1,_xlfn.NORM.DIST(Number!$B105,Pars!C$92,Pars!C$97,FALSE))*IF('Pick Any'!$B105="",1,IF('Pick Any'!$B105=1,Pars!C$142,1-Pars!C$142))*IF('Pick Any'!$C105="",1,IF('Pick Any'!$C105=1,Pars!C$143,1-Pars!C$143))*IF('Number - Multi'!$B105="",1,_xlfn.NORM.DIST('Number - Multi'!$B105,Pars!C$149,Pars!C$155,FALSE))*IF('Number - Multi'!$C105="",1,_xlfn.NORM.DIST('Number - Multi'!$C105,Pars!C$150,Pars!C$156,FALSE))*IF(ISERROR(MATCH('Pick One Multi'!$B105,Pars!$A$210:$A$213,0)),1,INDEX(Pars!C$210:C$213,MATCH('Pick One Multi'!$B105,Pars!$A$210:$A$213,0)))*IF(ISERROR(MATCH('Pick One Multi'!$C105,Pars!$A$218:$A$220,0)),1,INDEX(Pars!C$218:C$220,MATCH('Pick One Multi'!$C105,Pars!$A$218:$A$220,0)))</f>
        <v>3.2636011081161958E-3</v>
      </c>
      <c r="D105">
        <f>INDEX(Pars!$B$61:$B$64,Calculations!D$2)*IF(ISERROR(MATCH('Pick One'!$B105,Pars!$A$77:$A$86,0)),1,INDEX(Pars!D$77:D$86,MATCH('Pick One'!$B105,Pars!$A$77:$A$86,0)))*IF(Number!$B105="",1,_xlfn.NORM.DIST(Number!$B105,Pars!D$92,Pars!D$97,FALSE))*IF('Pick Any'!$B105="",1,IF('Pick Any'!$B105=1,Pars!D$142,1-Pars!D$142))*IF('Pick Any'!$C105="",1,IF('Pick Any'!$C105=1,Pars!D$143,1-Pars!D$143))*IF('Number - Multi'!$B105="",1,_xlfn.NORM.DIST('Number - Multi'!$B105,Pars!D$149,Pars!D$155,FALSE))*IF('Number - Multi'!$C105="",1,_xlfn.NORM.DIST('Number - Multi'!$C105,Pars!D$150,Pars!D$156,FALSE))*IF(ISERROR(MATCH('Pick One Multi'!$B105,Pars!$A$210:$A$213,0)),1,INDEX(Pars!D$210:D$213,MATCH('Pick One Multi'!$B105,Pars!$A$210:$A$213,0)))*IF(ISERROR(MATCH('Pick One Multi'!$C105,Pars!$A$218:$A$220,0)),1,INDEX(Pars!D$218:D$220,MATCH('Pick One Multi'!$C105,Pars!$A$218:$A$220,0)))</f>
        <v>3.0088351190121872E-5</v>
      </c>
      <c r="E105">
        <f>INDEX(Pars!$B$61:$B$64,Calculations!E$2)*IF(ISERROR(MATCH('Pick One'!$B105,Pars!$A$77:$A$86,0)),1,INDEX(Pars!E$77:E$86,MATCH('Pick One'!$B105,Pars!$A$77:$A$86,0)))*IF(Number!$B105="",1,_xlfn.NORM.DIST(Number!$B105,Pars!E$92,Pars!E$97,FALSE))*IF('Pick Any'!$B105="",1,IF('Pick Any'!$B105=1,Pars!E$142,1-Pars!E$142))*IF('Pick Any'!$C105="",1,IF('Pick Any'!$C105=1,Pars!E$143,1-Pars!E$143))*IF('Number - Multi'!$B105="",1,_xlfn.NORM.DIST('Number - Multi'!$B105,Pars!E$149,Pars!E$155,FALSE))*IF('Number - Multi'!$C105="",1,_xlfn.NORM.DIST('Number - Multi'!$C105,Pars!E$150,Pars!E$156,FALSE))*IF(ISERROR(MATCH('Pick One Multi'!$B105,Pars!$A$210:$A$213,0)),1,INDEX(Pars!E$210:E$213,MATCH('Pick One Multi'!$B105,Pars!$A$210:$A$213,0)))*IF(ISERROR(MATCH('Pick One Multi'!$C105,Pars!$A$218:$A$220,0)),1,INDEX(Pars!E$218:E$220,MATCH('Pick One Multi'!$C105,Pars!$A$218:$A$220,0)))</f>
        <v>4.222296194216542E-4</v>
      </c>
      <c r="G105">
        <f t="shared" si="10"/>
        <v>4.0397140479974556E-3</v>
      </c>
      <c r="I105" s="8">
        <f t="shared" si="11"/>
        <v>8.0152942862377494E-2</v>
      </c>
      <c r="J105" s="8">
        <f t="shared" si="7"/>
        <v>0.80787923831737785</v>
      </c>
      <c r="K105" s="8">
        <f t="shared" si="8"/>
        <v>7.4481388614714202E-3</v>
      </c>
      <c r="L105" s="8">
        <f t="shared" si="9"/>
        <v>0.10451967995877319</v>
      </c>
      <c r="N105" s="9">
        <f t="shared" si="12"/>
        <v>0.80787923831737785</v>
      </c>
      <c r="O105" s="9"/>
      <c r="P105" s="10">
        <f t="shared" si="13"/>
        <v>2</v>
      </c>
    </row>
    <row r="106" spans="1:16" x14ac:dyDescent="0.25">
      <c r="A106" s="2" t="s">
        <v>176</v>
      </c>
      <c r="B106">
        <f>INDEX(Pars!$B$61:$B$64,Calculations!B$2)*IF(ISERROR(MATCH('Pick One'!$B106,Pars!$A$77:$A$86,0)),1,INDEX(Pars!B$77:B$86,MATCH('Pick One'!$B106,Pars!$A$77:$A$86,0)))*IF(Number!$B106="",1,_xlfn.NORM.DIST(Number!$B106,Pars!B$92,Pars!B$97,FALSE))*IF('Pick Any'!$B106="",1,IF('Pick Any'!$B106=1,Pars!B$142,1-Pars!B$142))*IF('Pick Any'!$C106="",1,IF('Pick Any'!$C106=1,Pars!B$143,1-Pars!B$143))*IF('Number - Multi'!$B106="",1,_xlfn.NORM.DIST('Number - Multi'!$B106,Pars!B$149,Pars!B$155,FALSE))*IF('Number - Multi'!$C106="",1,_xlfn.NORM.DIST('Number - Multi'!$C106,Pars!B$150,Pars!B$156,FALSE))*IF(ISERROR(MATCH('Pick One Multi'!$B106,Pars!$A$210:$A$213,0)),1,INDEX(Pars!B$210:B$213,MATCH('Pick One Multi'!$B106,Pars!$A$210:$A$213,0)))*IF(ISERROR(MATCH('Pick One Multi'!$C106,Pars!$A$218:$A$220,0)),1,INDEX(Pars!B$218:B$220,MATCH('Pick One Multi'!$C106,Pars!$A$218:$A$220,0)))</f>
        <v>0</v>
      </c>
      <c r="C106">
        <f>INDEX(Pars!$B$61:$B$64,Calculations!C$2)*IF(ISERROR(MATCH('Pick One'!$B106,Pars!$A$77:$A$86,0)),1,INDEX(Pars!C$77:C$86,MATCH('Pick One'!$B106,Pars!$A$77:$A$86,0)))*IF(Number!$B106="",1,_xlfn.NORM.DIST(Number!$B106,Pars!C$92,Pars!C$97,FALSE))*IF('Pick Any'!$B106="",1,IF('Pick Any'!$B106=1,Pars!C$142,1-Pars!C$142))*IF('Pick Any'!$C106="",1,IF('Pick Any'!$C106=1,Pars!C$143,1-Pars!C$143))*IF('Number - Multi'!$B106="",1,_xlfn.NORM.DIST('Number - Multi'!$B106,Pars!C$149,Pars!C$155,FALSE))*IF('Number - Multi'!$C106="",1,_xlfn.NORM.DIST('Number - Multi'!$C106,Pars!C$150,Pars!C$156,FALSE))*IF(ISERROR(MATCH('Pick One Multi'!$B106,Pars!$A$210:$A$213,0)),1,INDEX(Pars!C$210:C$213,MATCH('Pick One Multi'!$B106,Pars!$A$210:$A$213,0)))*IF(ISERROR(MATCH('Pick One Multi'!$C106,Pars!$A$218:$A$220,0)),1,INDEX(Pars!C$218:C$220,MATCH('Pick One Multi'!$C106,Pars!$A$218:$A$220,0)))</f>
        <v>1.4185996131249328E-3</v>
      </c>
      <c r="D106">
        <f>INDEX(Pars!$B$61:$B$64,Calculations!D$2)*IF(ISERROR(MATCH('Pick One'!$B106,Pars!$A$77:$A$86,0)),1,INDEX(Pars!D$77:D$86,MATCH('Pick One'!$B106,Pars!$A$77:$A$86,0)))*IF(Number!$B106="",1,_xlfn.NORM.DIST(Number!$B106,Pars!D$92,Pars!D$97,FALSE))*IF('Pick Any'!$B106="",1,IF('Pick Any'!$B106=1,Pars!D$142,1-Pars!D$142))*IF('Pick Any'!$C106="",1,IF('Pick Any'!$C106=1,Pars!D$143,1-Pars!D$143))*IF('Number - Multi'!$B106="",1,_xlfn.NORM.DIST('Number - Multi'!$B106,Pars!D$149,Pars!D$155,FALSE))*IF('Number - Multi'!$C106="",1,_xlfn.NORM.DIST('Number - Multi'!$C106,Pars!D$150,Pars!D$156,FALSE))*IF(ISERROR(MATCH('Pick One Multi'!$B106,Pars!$A$210:$A$213,0)),1,INDEX(Pars!D$210:D$213,MATCH('Pick One Multi'!$B106,Pars!$A$210:$A$213,0)))*IF(ISERROR(MATCH('Pick One Multi'!$C106,Pars!$A$218:$A$220,0)),1,INDEX(Pars!D$218:D$220,MATCH('Pick One Multi'!$C106,Pars!$A$218:$A$220,0)))</f>
        <v>8.6624758773474322E-2</v>
      </c>
      <c r="E106">
        <f>INDEX(Pars!$B$61:$B$64,Calculations!E$2)*IF(ISERROR(MATCH('Pick One'!$B106,Pars!$A$77:$A$86,0)),1,INDEX(Pars!E$77:E$86,MATCH('Pick One'!$B106,Pars!$A$77:$A$86,0)))*IF(Number!$B106="",1,_xlfn.NORM.DIST(Number!$B106,Pars!E$92,Pars!E$97,FALSE))*IF('Pick Any'!$B106="",1,IF('Pick Any'!$B106=1,Pars!E$142,1-Pars!E$142))*IF('Pick Any'!$C106="",1,IF('Pick Any'!$C106=1,Pars!E$143,1-Pars!E$143))*IF('Number - Multi'!$B106="",1,_xlfn.NORM.DIST('Number - Multi'!$B106,Pars!E$149,Pars!E$155,FALSE))*IF('Number - Multi'!$C106="",1,_xlfn.NORM.DIST('Number - Multi'!$C106,Pars!E$150,Pars!E$156,FALSE))*IF(ISERROR(MATCH('Pick One Multi'!$B106,Pars!$A$210:$A$213,0)),1,INDEX(Pars!E$210:E$213,MATCH('Pick One Multi'!$B106,Pars!$A$210:$A$213,0)))*IF(ISERROR(MATCH('Pick One Multi'!$C106,Pars!$A$218:$A$220,0)),1,INDEX(Pars!E$218:E$220,MATCH('Pick One Multi'!$C106,Pars!$A$218:$A$220,0)))</f>
        <v>1.9443877221218521E-2</v>
      </c>
      <c r="G106">
        <f t="shared" si="10"/>
        <v>0.10748723560781778</v>
      </c>
      <c r="I106" s="8">
        <f t="shared" si="11"/>
        <v>0</v>
      </c>
      <c r="J106" s="8">
        <f t="shared" si="7"/>
        <v>1.3197842563380194E-2</v>
      </c>
      <c r="K106" s="8">
        <f t="shared" si="8"/>
        <v>0.80590740178244857</v>
      </c>
      <c r="L106" s="8">
        <f t="shared" si="9"/>
        <v>0.18089475565417112</v>
      </c>
      <c r="N106" s="9">
        <f t="shared" si="12"/>
        <v>0.80590740178244857</v>
      </c>
      <c r="O106" s="9"/>
      <c r="P106" s="10">
        <f t="shared" si="13"/>
        <v>3</v>
      </c>
    </row>
    <row r="107" spans="1:16" x14ac:dyDescent="0.25">
      <c r="A107" s="2" t="s">
        <v>177</v>
      </c>
      <c r="B107">
        <f>INDEX(Pars!$B$61:$B$64,Calculations!B$2)*IF(ISERROR(MATCH('Pick One'!$B107,Pars!$A$77:$A$86,0)),1,INDEX(Pars!B$77:B$86,MATCH('Pick One'!$B107,Pars!$A$77:$A$86,0)))*IF(Number!$B107="",1,_xlfn.NORM.DIST(Number!$B107,Pars!B$92,Pars!B$97,FALSE))*IF('Pick Any'!$B107="",1,IF('Pick Any'!$B107=1,Pars!B$142,1-Pars!B$142))*IF('Pick Any'!$C107="",1,IF('Pick Any'!$C107=1,Pars!B$143,1-Pars!B$143))*IF('Number - Multi'!$B107="",1,_xlfn.NORM.DIST('Number - Multi'!$B107,Pars!B$149,Pars!B$155,FALSE))*IF('Number - Multi'!$C107="",1,_xlfn.NORM.DIST('Number - Multi'!$C107,Pars!B$150,Pars!B$156,FALSE))*IF(ISERROR(MATCH('Pick One Multi'!$B107,Pars!$A$210:$A$213,0)),1,INDEX(Pars!B$210:B$213,MATCH('Pick One Multi'!$B107,Pars!$A$210:$A$213,0)))*IF(ISERROR(MATCH('Pick One Multi'!$C107,Pars!$A$218:$A$220,0)),1,INDEX(Pars!B$218:B$220,MATCH('Pick One Multi'!$C107,Pars!$A$218:$A$220,0)))</f>
        <v>2.4248368119286001E-2</v>
      </c>
      <c r="C107">
        <f>INDEX(Pars!$B$61:$B$64,Calculations!C$2)*IF(ISERROR(MATCH('Pick One'!$B107,Pars!$A$77:$A$86,0)),1,INDEX(Pars!C$77:C$86,MATCH('Pick One'!$B107,Pars!$A$77:$A$86,0)))*IF(Number!$B107="",1,_xlfn.NORM.DIST(Number!$B107,Pars!C$92,Pars!C$97,FALSE))*IF('Pick Any'!$B107="",1,IF('Pick Any'!$B107=1,Pars!C$142,1-Pars!C$142))*IF('Pick Any'!$C107="",1,IF('Pick Any'!$C107=1,Pars!C$143,1-Pars!C$143))*IF('Number - Multi'!$B107="",1,_xlfn.NORM.DIST('Number - Multi'!$B107,Pars!C$149,Pars!C$155,FALSE))*IF('Number - Multi'!$C107="",1,_xlfn.NORM.DIST('Number - Multi'!$C107,Pars!C$150,Pars!C$156,FALSE))*IF(ISERROR(MATCH('Pick One Multi'!$B107,Pars!$A$210:$A$213,0)),1,INDEX(Pars!C$210:C$213,MATCH('Pick One Multi'!$B107,Pars!$A$210:$A$213,0)))*IF(ISERROR(MATCH('Pick One Multi'!$C107,Pars!$A$218:$A$220,0)),1,INDEX(Pars!C$218:C$220,MATCH('Pick One Multi'!$C107,Pars!$A$218:$A$220,0)))</f>
        <v>1.5721521519798824E-7</v>
      </c>
      <c r="D107">
        <f>INDEX(Pars!$B$61:$B$64,Calculations!D$2)*IF(ISERROR(MATCH('Pick One'!$B107,Pars!$A$77:$A$86,0)),1,INDEX(Pars!D$77:D$86,MATCH('Pick One'!$B107,Pars!$A$77:$A$86,0)))*IF(Number!$B107="",1,_xlfn.NORM.DIST(Number!$B107,Pars!D$92,Pars!D$97,FALSE))*IF('Pick Any'!$B107="",1,IF('Pick Any'!$B107=1,Pars!D$142,1-Pars!D$142))*IF('Pick Any'!$C107="",1,IF('Pick Any'!$C107=1,Pars!D$143,1-Pars!D$143))*IF('Number - Multi'!$B107="",1,_xlfn.NORM.DIST('Number - Multi'!$B107,Pars!D$149,Pars!D$155,FALSE))*IF('Number - Multi'!$C107="",1,_xlfn.NORM.DIST('Number - Multi'!$C107,Pars!D$150,Pars!D$156,FALSE))*IF(ISERROR(MATCH('Pick One Multi'!$B107,Pars!$A$210:$A$213,0)),1,INDEX(Pars!D$210:D$213,MATCH('Pick One Multi'!$B107,Pars!$A$210:$A$213,0)))*IF(ISERROR(MATCH('Pick One Multi'!$C107,Pars!$A$218:$A$220,0)),1,INDEX(Pars!D$218:D$220,MATCH('Pick One Multi'!$C107,Pars!$A$218:$A$220,0)))</f>
        <v>0</v>
      </c>
      <c r="E107">
        <f>INDEX(Pars!$B$61:$B$64,Calculations!E$2)*IF(ISERROR(MATCH('Pick One'!$B107,Pars!$A$77:$A$86,0)),1,INDEX(Pars!E$77:E$86,MATCH('Pick One'!$B107,Pars!$A$77:$A$86,0)))*IF(Number!$B107="",1,_xlfn.NORM.DIST(Number!$B107,Pars!E$92,Pars!E$97,FALSE))*IF('Pick Any'!$B107="",1,IF('Pick Any'!$B107=1,Pars!E$142,1-Pars!E$142))*IF('Pick Any'!$C107="",1,IF('Pick Any'!$C107=1,Pars!E$143,1-Pars!E$143))*IF('Number - Multi'!$B107="",1,_xlfn.NORM.DIST('Number - Multi'!$B107,Pars!E$149,Pars!E$155,FALSE))*IF('Number - Multi'!$C107="",1,_xlfn.NORM.DIST('Number - Multi'!$C107,Pars!E$150,Pars!E$156,FALSE))*IF(ISERROR(MATCH('Pick One Multi'!$B107,Pars!$A$210:$A$213,0)),1,INDEX(Pars!E$210:E$213,MATCH('Pick One Multi'!$B107,Pars!$A$210:$A$213,0)))*IF(ISERROR(MATCH('Pick One Multi'!$C107,Pars!$A$218:$A$220,0)),1,INDEX(Pars!E$218:E$220,MATCH('Pick One Multi'!$C107,Pars!$A$218:$A$220,0)))</f>
        <v>0</v>
      </c>
      <c r="G107">
        <f t="shared" si="10"/>
        <v>2.4248525334501198E-2</v>
      </c>
      <c r="I107" s="8">
        <f t="shared" si="11"/>
        <v>0.99999351650407486</v>
      </c>
      <c r="J107" s="8">
        <f t="shared" si="7"/>
        <v>6.4834959251851853E-6</v>
      </c>
      <c r="K107" s="8">
        <f t="shared" si="8"/>
        <v>0</v>
      </c>
      <c r="L107" s="8">
        <f t="shared" si="9"/>
        <v>0</v>
      </c>
      <c r="N107" s="9">
        <f t="shared" si="12"/>
        <v>0.99999351650407486</v>
      </c>
      <c r="O107" s="9"/>
      <c r="P107" s="10">
        <f t="shared" si="13"/>
        <v>1</v>
      </c>
    </row>
    <row r="108" spans="1:16" x14ac:dyDescent="0.25">
      <c r="A108" s="2" t="s">
        <v>178</v>
      </c>
      <c r="B108">
        <f>INDEX(Pars!$B$61:$B$64,Calculations!B$2)*IF(ISERROR(MATCH('Pick One'!$B108,Pars!$A$77:$A$86,0)),1,INDEX(Pars!B$77:B$86,MATCH('Pick One'!$B108,Pars!$A$77:$A$86,0)))*IF(Number!$B108="",1,_xlfn.NORM.DIST(Number!$B108,Pars!B$92,Pars!B$97,FALSE))*IF('Pick Any'!$B108="",1,IF('Pick Any'!$B108=1,Pars!B$142,1-Pars!B$142))*IF('Pick Any'!$C108="",1,IF('Pick Any'!$C108=1,Pars!B$143,1-Pars!B$143))*IF('Number - Multi'!$B108="",1,_xlfn.NORM.DIST('Number - Multi'!$B108,Pars!B$149,Pars!B$155,FALSE))*IF('Number - Multi'!$C108="",1,_xlfn.NORM.DIST('Number - Multi'!$C108,Pars!B$150,Pars!B$156,FALSE))*IF(ISERROR(MATCH('Pick One Multi'!$B108,Pars!$A$210:$A$213,0)),1,INDEX(Pars!B$210:B$213,MATCH('Pick One Multi'!$B108,Pars!$A$210:$A$213,0)))*IF(ISERROR(MATCH('Pick One Multi'!$C108,Pars!$A$218:$A$220,0)),1,INDEX(Pars!B$218:B$220,MATCH('Pick One Multi'!$C108,Pars!$A$218:$A$220,0)))</f>
        <v>0</v>
      </c>
      <c r="C108">
        <f>INDEX(Pars!$B$61:$B$64,Calculations!C$2)*IF(ISERROR(MATCH('Pick One'!$B108,Pars!$A$77:$A$86,0)),1,INDEX(Pars!C$77:C$86,MATCH('Pick One'!$B108,Pars!$A$77:$A$86,0)))*IF(Number!$B108="",1,_xlfn.NORM.DIST(Number!$B108,Pars!C$92,Pars!C$97,FALSE))*IF('Pick Any'!$B108="",1,IF('Pick Any'!$B108=1,Pars!C$142,1-Pars!C$142))*IF('Pick Any'!$C108="",1,IF('Pick Any'!$C108=1,Pars!C$143,1-Pars!C$143))*IF('Number - Multi'!$B108="",1,_xlfn.NORM.DIST('Number - Multi'!$B108,Pars!C$149,Pars!C$155,FALSE))*IF('Number - Multi'!$C108="",1,_xlfn.NORM.DIST('Number - Multi'!$C108,Pars!C$150,Pars!C$156,FALSE))*IF(ISERROR(MATCH('Pick One Multi'!$B108,Pars!$A$210:$A$213,0)),1,INDEX(Pars!C$210:C$213,MATCH('Pick One Multi'!$B108,Pars!$A$210:$A$213,0)))*IF(ISERROR(MATCH('Pick One Multi'!$C108,Pars!$A$218:$A$220,0)),1,INDEX(Pars!C$218:C$220,MATCH('Pick One Multi'!$C108,Pars!$A$218:$A$220,0)))</f>
        <v>3.1079692768878198E-4</v>
      </c>
      <c r="D108">
        <f>INDEX(Pars!$B$61:$B$64,Calculations!D$2)*IF(ISERROR(MATCH('Pick One'!$B108,Pars!$A$77:$A$86,0)),1,INDEX(Pars!D$77:D$86,MATCH('Pick One'!$B108,Pars!$A$77:$A$86,0)))*IF(Number!$B108="",1,_xlfn.NORM.DIST(Number!$B108,Pars!D$92,Pars!D$97,FALSE))*IF('Pick Any'!$B108="",1,IF('Pick Any'!$B108=1,Pars!D$142,1-Pars!D$142))*IF('Pick Any'!$C108="",1,IF('Pick Any'!$C108=1,Pars!D$143,1-Pars!D$143))*IF('Number - Multi'!$B108="",1,_xlfn.NORM.DIST('Number - Multi'!$B108,Pars!D$149,Pars!D$155,FALSE))*IF('Number - Multi'!$C108="",1,_xlfn.NORM.DIST('Number - Multi'!$C108,Pars!D$150,Pars!D$156,FALSE))*IF(ISERROR(MATCH('Pick One Multi'!$B108,Pars!$A$210:$A$213,0)),1,INDEX(Pars!D$210:D$213,MATCH('Pick One Multi'!$B108,Pars!$A$210:$A$213,0)))*IF(ISERROR(MATCH('Pick One Multi'!$C108,Pars!$A$218:$A$220,0)),1,INDEX(Pars!D$218:D$220,MATCH('Pick One Multi'!$C108,Pars!$A$218:$A$220,0)))</f>
        <v>3.0064461989665187E-2</v>
      </c>
      <c r="E108">
        <f>INDEX(Pars!$B$61:$B$64,Calculations!E$2)*IF(ISERROR(MATCH('Pick One'!$B108,Pars!$A$77:$A$86,0)),1,INDEX(Pars!E$77:E$86,MATCH('Pick One'!$B108,Pars!$A$77:$A$86,0)))*IF(Number!$B108="",1,_xlfn.NORM.DIST(Number!$B108,Pars!E$92,Pars!E$97,FALSE))*IF('Pick Any'!$B108="",1,IF('Pick Any'!$B108=1,Pars!E$142,1-Pars!E$142))*IF('Pick Any'!$C108="",1,IF('Pick Any'!$C108=1,Pars!E$143,1-Pars!E$143))*IF('Number - Multi'!$B108="",1,_xlfn.NORM.DIST('Number - Multi'!$B108,Pars!E$149,Pars!E$155,FALSE))*IF('Number - Multi'!$C108="",1,_xlfn.NORM.DIST('Number - Multi'!$C108,Pars!E$150,Pars!E$156,FALSE))*IF(ISERROR(MATCH('Pick One Multi'!$B108,Pars!$A$210:$A$213,0)),1,INDEX(Pars!E$210:E$213,MATCH('Pick One Multi'!$B108,Pars!$A$210:$A$213,0)))*IF(ISERROR(MATCH('Pick One Multi'!$C108,Pars!$A$218:$A$220,0)),1,INDEX(Pars!E$218:E$220,MATCH('Pick One Multi'!$C108,Pars!$A$218:$A$220,0)))</f>
        <v>3.4051460108225338E-3</v>
      </c>
      <c r="G108">
        <f t="shared" si="10"/>
        <v>3.3780404928176501E-2</v>
      </c>
      <c r="I108" s="8">
        <f t="shared" si="11"/>
        <v>0</v>
      </c>
      <c r="J108" s="8">
        <f t="shared" si="7"/>
        <v>9.2005092404781625E-3</v>
      </c>
      <c r="K108" s="8">
        <f t="shared" si="8"/>
        <v>0.88999708717488413</v>
      </c>
      <c r="L108" s="8">
        <f t="shared" si="9"/>
        <v>0.10080240358463775</v>
      </c>
      <c r="N108" s="9">
        <f t="shared" si="12"/>
        <v>0.88999708717488413</v>
      </c>
      <c r="O108" s="9"/>
      <c r="P108" s="10">
        <f t="shared" si="13"/>
        <v>3</v>
      </c>
    </row>
    <row r="109" spans="1:16" x14ac:dyDescent="0.25">
      <c r="A109" s="2" t="s">
        <v>179</v>
      </c>
      <c r="B109">
        <f>INDEX(Pars!$B$61:$B$64,Calculations!B$2)*IF(ISERROR(MATCH('Pick One'!$B109,Pars!$A$77:$A$86,0)),1,INDEX(Pars!B$77:B$86,MATCH('Pick One'!$B109,Pars!$A$77:$A$86,0)))*IF(Number!$B109="",1,_xlfn.NORM.DIST(Number!$B109,Pars!B$92,Pars!B$97,FALSE))*IF('Pick Any'!$B109="",1,IF('Pick Any'!$B109=1,Pars!B$142,1-Pars!B$142))*IF('Pick Any'!$C109="",1,IF('Pick Any'!$C109=1,Pars!B$143,1-Pars!B$143))*IF('Number - Multi'!$B109="",1,_xlfn.NORM.DIST('Number - Multi'!$B109,Pars!B$149,Pars!B$155,FALSE))*IF('Number - Multi'!$C109="",1,_xlfn.NORM.DIST('Number - Multi'!$C109,Pars!B$150,Pars!B$156,FALSE))*IF(ISERROR(MATCH('Pick One Multi'!$B109,Pars!$A$210:$A$213,0)),1,INDEX(Pars!B$210:B$213,MATCH('Pick One Multi'!$B109,Pars!$A$210:$A$213,0)))*IF(ISERROR(MATCH('Pick One Multi'!$C109,Pars!$A$218:$A$220,0)),1,INDEX(Pars!B$218:B$220,MATCH('Pick One Multi'!$C109,Pars!$A$218:$A$220,0)))</f>
        <v>0</v>
      </c>
      <c r="C109">
        <f>INDEX(Pars!$B$61:$B$64,Calculations!C$2)*IF(ISERROR(MATCH('Pick One'!$B109,Pars!$A$77:$A$86,0)),1,INDEX(Pars!C$77:C$86,MATCH('Pick One'!$B109,Pars!$A$77:$A$86,0)))*IF(Number!$B109="",1,_xlfn.NORM.DIST(Number!$B109,Pars!C$92,Pars!C$97,FALSE))*IF('Pick Any'!$B109="",1,IF('Pick Any'!$B109=1,Pars!C$142,1-Pars!C$142))*IF('Pick Any'!$C109="",1,IF('Pick Any'!$C109=1,Pars!C$143,1-Pars!C$143))*IF('Number - Multi'!$B109="",1,_xlfn.NORM.DIST('Number - Multi'!$B109,Pars!C$149,Pars!C$155,FALSE))*IF('Number - Multi'!$C109="",1,_xlfn.NORM.DIST('Number - Multi'!$C109,Pars!C$150,Pars!C$156,FALSE))*IF(ISERROR(MATCH('Pick One Multi'!$B109,Pars!$A$210:$A$213,0)),1,INDEX(Pars!C$210:C$213,MATCH('Pick One Multi'!$B109,Pars!$A$210:$A$213,0)))*IF(ISERROR(MATCH('Pick One Multi'!$C109,Pars!$A$218:$A$220,0)),1,INDEX(Pars!C$218:C$220,MATCH('Pick One Multi'!$C109,Pars!$A$218:$A$220,0)))</f>
        <v>1.1708551161584058E-4</v>
      </c>
      <c r="D109">
        <f>INDEX(Pars!$B$61:$B$64,Calculations!D$2)*IF(ISERROR(MATCH('Pick One'!$B109,Pars!$A$77:$A$86,0)),1,INDEX(Pars!D$77:D$86,MATCH('Pick One'!$B109,Pars!$A$77:$A$86,0)))*IF(Number!$B109="",1,_xlfn.NORM.DIST(Number!$B109,Pars!D$92,Pars!D$97,FALSE))*IF('Pick Any'!$B109="",1,IF('Pick Any'!$B109=1,Pars!D$142,1-Pars!D$142))*IF('Pick Any'!$C109="",1,IF('Pick Any'!$C109=1,Pars!D$143,1-Pars!D$143))*IF('Number - Multi'!$B109="",1,_xlfn.NORM.DIST('Number - Multi'!$B109,Pars!D$149,Pars!D$155,FALSE))*IF('Number - Multi'!$C109="",1,_xlfn.NORM.DIST('Number - Multi'!$C109,Pars!D$150,Pars!D$156,FALSE))*IF(ISERROR(MATCH('Pick One Multi'!$B109,Pars!$A$210:$A$213,0)),1,INDEX(Pars!D$210:D$213,MATCH('Pick One Multi'!$B109,Pars!$A$210:$A$213,0)))*IF(ISERROR(MATCH('Pick One Multi'!$C109,Pars!$A$218:$A$220,0)),1,INDEX(Pars!D$218:D$220,MATCH('Pick One Multi'!$C109,Pars!$A$218:$A$220,0)))</f>
        <v>8.0804148485760525E-3</v>
      </c>
      <c r="E109">
        <f>INDEX(Pars!$B$61:$B$64,Calculations!E$2)*IF(ISERROR(MATCH('Pick One'!$B109,Pars!$A$77:$A$86,0)),1,INDEX(Pars!E$77:E$86,MATCH('Pick One'!$B109,Pars!$A$77:$A$86,0)))*IF(Number!$B109="",1,_xlfn.NORM.DIST(Number!$B109,Pars!E$92,Pars!E$97,FALSE))*IF('Pick Any'!$B109="",1,IF('Pick Any'!$B109=1,Pars!E$142,1-Pars!E$142))*IF('Pick Any'!$C109="",1,IF('Pick Any'!$C109=1,Pars!E$143,1-Pars!E$143))*IF('Number - Multi'!$B109="",1,_xlfn.NORM.DIST('Number - Multi'!$B109,Pars!E$149,Pars!E$155,FALSE))*IF('Number - Multi'!$C109="",1,_xlfn.NORM.DIST('Number - Multi'!$C109,Pars!E$150,Pars!E$156,FALSE))*IF(ISERROR(MATCH('Pick One Multi'!$B109,Pars!$A$210:$A$213,0)),1,INDEX(Pars!E$210:E$213,MATCH('Pick One Multi'!$B109,Pars!$A$210:$A$213,0)))*IF(ISERROR(MATCH('Pick One Multi'!$C109,Pars!$A$218:$A$220,0)),1,INDEX(Pars!E$218:E$220,MATCH('Pick One Multi'!$C109,Pars!$A$218:$A$220,0)))</f>
        <v>2.6175071798028456E-3</v>
      </c>
      <c r="G109">
        <f t="shared" si="10"/>
        <v>1.081500753999474E-2</v>
      </c>
      <c r="I109" s="8">
        <f t="shared" si="11"/>
        <v>0</v>
      </c>
      <c r="J109" s="8">
        <f t="shared" si="7"/>
        <v>1.0826207118473957E-2</v>
      </c>
      <c r="K109" s="8">
        <f t="shared" si="8"/>
        <v>0.74714833241623269</v>
      </c>
      <c r="L109" s="8">
        <f t="shared" si="9"/>
        <v>0.24202546046529327</v>
      </c>
      <c r="N109" s="9">
        <f t="shared" si="12"/>
        <v>0.74714833241623269</v>
      </c>
      <c r="O109" s="9"/>
      <c r="P109" s="10">
        <f t="shared" si="13"/>
        <v>3</v>
      </c>
    </row>
    <row r="110" spans="1:16" x14ac:dyDescent="0.25">
      <c r="A110" s="2" t="s">
        <v>180</v>
      </c>
      <c r="B110">
        <f>INDEX(Pars!$B$61:$B$64,Calculations!B$2)*IF(ISERROR(MATCH('Pick One'!$B110,Pars!$A$77:$A$86,0)),1,INDEX(Pars!B$77:B$86,MATCH('Pick One'!$B110,Pars!$A$77:$A$86,0)))*IF(Number!$B110="",1,_xlfn.NORM.DIST(Number!$B110,Pars!B$92,Pars!B$97,FALSE))*IF('Pick Any'!$B110="",1,IF('Pick Any'!$B110=1,Pars!B$142,1-Pars!B$142))*IF('Pick Any'!$C110="",1,IF('Pick Any'!$C110=1,Pars!B$143,1-Pars!B$143))*IF('Number - Multi'!$B110="",1,_xlfn.NORM.DIST('Number - Multi'!$B110,Pars!B$149,Pars!B$155,FALSE))*IF('Number - Multi'!$C110="",1,_xlfn.NORM.DIST('Number - Multi'!$C110,Pars!B$150,Pars!B$156,FALSE))*IF(ISERROR(MATCH('Pick One Multi'!$B110,Pars!$A$210:$A$213,0)),1,INDEX(Pars!B$210:B$213,MATCH('Pick One Multi'!$B110,Pars!$A$210:$A$213,0)))*IF(ISERROR(MATCH('Pick One Multi'!$C110,Pars!$A$218:$A$220,0)),1,INDEX(Pars!B$218:B$220,MATCH('Pick One Multi'!$C110,Pars!$A$218:$A$220,0)))</f>
        <v>0</v>
      </c>
      <c r="C110">
        <f>INDEX(Pars!$B$61:$B$64,Calculations!C$2)*IF(ISERROR(MATCH('Pick One'!$B110,Pars!$A$77:$A$86,0)),1,INDEX(Pars!C$77:C$86,MATCH('Pick One'!$B110,Pars!$A$77:$A$86,0)))*IF(Number!$B110="",1,_xlfn.NORM.DIST(Number!$B110,Pars!C$92,Pars!C$97,FALSE))*IF('Pick Any'!$B110="",1,IF('Pick Any'!$B110=1,Pars!C$142,1-Pars!C$142))*IF('Pick Any'!$C110="",1,IF('Pick Any'!$C110=1,Pars!C$143,1-Pars!C$143))*IF('Number - Multi'!$B110="",1,_xlfn.NORM.DIST('Number - Multi'!$B110,Pars!C$149,Pars!C$155,FALSE))*IF('Number - Multi'!$C110="",1,_xlfn.NORM.DIST('Number - Multi'!$C110,Pars!C$150,Pars!C$156,FALSE))*IF(ISERROR(MATCH('Pick One Multi'!$B110,Pars!$A$210:$A$213,0)),1,INDEX(Pars!C$210:C$213,MATCH('Pick One Multi'!$B110,Pars!$A$210:$A$213,0)))*IF(ISERROR(MATCH('Pick One Multi'!$C110,Pars!$A$218:$A$220,0)),1,INDEX(Pars!C$218:C$220,MATCH('Pick One Multi'!$C110,Pars!$A$218:$A$220,0)))</f>
        <v>2.3507244050007749E-5</v>
      </c>
      <c r="D110">
        <f>INDEX(Pars!$B$61:$B$64,Calculations!D$2)*IF(ISERROR(MATCH('Pick One'!$B110,Pars!$A$77:$A$86,0)),1,INDEX(Pars!D$77:D$86,MATCH('Pick One'!$B110,Pars!$A$77:$A$86,0)))*IF(Number!$B110="",1,_xlfn.NORM.DIST(Number!$B110,Pars!D$92,Pars!D$97,FALSE))*IF('Pick Any'!$B110="",1,IF('Pick Any'!$B110=1,Pars!D$142,1-Pars!D$142))*IF('Pick Any'!$C110="",1,IF('Pick Any'!$C110=1,Pars!D$143,1-Pars!D$143))*IF('Number - Multi'!$B110="",1,_xlfn.NORM.DIST('Number - Multi'!$B110,Pars!D$149,Pars!D$155,FALSE))*IF('Number - Multi'!$C110="",1,_xlfn.NORM.DIST('Number - Multi'!$C110,Pars!D$150,Pars!D$156,FALSE))*IF(ISERROR(MATCH('Pick One Multi'!$B110,Pars!$A$210:$A$213,0)),1,INDEX(Pars!D$210:D$213,MATCH('Pick One Multi'!$B110,Pars!$A$210:$A$213,0)))*IF(ISERROR(MATCH('Pick One Multi'!$C110,Pars!$A$218:$A$220,0)),1,INDEX(Pars!D$218:D$220,MATCH('Pick One Multi'!$C110,Pars!$A$218:$A$220,0)))</f>
        <v>1.2188280279214926E-2</v>
      </c>
      <c r="E110">
        <f>INDEX(Pars!$B$61:$B$64,Calculations!E$2)*IF(ISERROR(MATCH('Pick One'!$B110,Pars!$A$77:$A$86,0)),1,INDEX(Pars!E$77:E$86,MATCH('Pick One'!$B110,Pars!$A$77:$A$86,0)))*IF(Number!$B110="",1,_xlfn.NORM.DIST(Number!$B110,Pars!E$92,Pars!E$97,FALSE))*IF('Pick Any'!$B110="",1,IF('Pick Any'!$B110=1,Pars!E$142,1-Pars!E$142))*IF('Pick Any'!$C110="",1,IF('Pick Any'!$C110=1,Pars!E$143,1-Pars!E$143))*IF('Number - Multi'!$B110="",1,_xlfn.NORM.DIST('Number - Multi'!$B110,Pars!E$149,Pars!E$155,FALSE))*IF('Number - Multi'!$C110="",1,_xlfn.NORM.DIST('Number - Multi'!$C110,Pars!E$150,Pars!E$156,FALSE))*IF(ISERROR(MATCH('Pick One Multi'!$B110,Pars!$A$210:$A$213,0)),1,INDEX(Pars!E$210:E$213,MATCH('Pick One Multi'!$B110,Pars!$A$210:$A$213,0)))*IF(ISERROR(MATCH('Pick One Multi'!$C110,Pars!$A$218:$A$220,0)),1,INDEX(Pars!E$218:E$220,MATCH('Pick One Multi'!$C110,Pars!$A$218:$A$220,0)))</f>
        <v>1.5611534818195847E-3</v>
      </c>
      <c r="G110">
        <f t="shared" si="10"/>
        <v>1.377294100508452E-2</v>
      </c>
      <c r="I110" s="8">
        <f t="shared" si="11"/>
        <v>0</v>
      </c>
      <c r="J110" s="8">
        <f t="shared" si="7"/>
        <v>1.7067701111425396E-3</v>
      </c>
      <c r="K110" s="8">
        <f t="shared" si="8"/>
        <v>0.88494391101475067</v>
      </c>
      <c r="L110" s="8">
        <f t="shared" si="9"/>
        <v>0.11334931887410668</v>
      </c>
      <c r="N110" s="9">
        <f t="shared" si="12"/>
        <v>0.88494391101475067</v>
      </c>
      <c r="O110" s="9"/>
      <c r="P110" s="10">
        <f t="shared" si="13"/>
        <v>3</v>
      </c>
    </row>
    <row r="111" spans="1:16" x14ac:dyDescent="0.25">
      <c r="A111" s="2" t="s">
        <v>181</v>
      </c>
      <c r="B111">
        <f>INDEX(Pars!$B$61:$B$64,Calculations!B$2)*IF(ISERROR(MATCH('Pick One'!$B111,Pars!$A$77:$A$86,0)),1,INDEX(Pars!B$77:B$86,MATCH('Pick One'!$B111,Pars!$A$77:$A$86,0)))*IF(Number!$B111="",1,_xlfn.NORM.DIST(Number!$B111,Pars!B$92,Pars!B$97,FALSE))*IF('Pick Any'!$B111="",1,IF('Pick Any'!$B111=1,Pars!B$142,1-Pars!B$142))*IF('Pick Any'!$C111="",1,IF('Pick Any'!$C111=1,Pars!B$143,1-Pars!B$143))*IF('Number - Multi'!$B111="",1,_xlfn.NORM.DIST('Number - Multi'!$B111,Pars!B$149,Pars!B$155,FALSE))*IF('Number - Multi'!$C111="",1,_xlfn.NORM.DIST('Number - Multi'!$C111,Pars!B$150,Pars!B$156,FALSE))*IF(ISERROR(MATCH('Pick One Multi'!$B111,Pars!$A$210:$A$213,0)),1,INDEX(Pars!B$210:B$213,MATCH('Pick One Multi'!$B111,Pars!$A$210:$A$213,0)))*IF(ISERROR(MATCH('Pick One Multi'!$C111,Pars!$A$218:$A$220,0)),1,INDEX(Pars!B$218:B$220,MATCH('Pick One Multi'!$C111,Pars!$A$218:$A$220,0)))</f>
        <v>2.9440241528827189E-2</v>
      </c>
      <c r="C111">
        <f>INDEX(Pars!$B$61:$B$64,Calculations!C$2)*IF(ISERROR(MATCH('Pick One'!$B111,Pars!$A$77:$A$86,0)),1,INDEX(Pars!C$77:C$86,MATCH('Pick One'!$B111,Pars!$A$77:$A$86,0)))*IF(Number!$B111="",1,_xlfn.NORM.DIST(Number!$B111,Pars!C$92,Pars!C$97,FALSE))*IF('Pick Any'!$B111="",1,IF('Pick Any'!$B111=1,Pars!C$142,1-Pars!C$142))*IF('Pick Any'!$C111="",1,IF('Pick Any'!$C111=1,Pars!C$143,1-Pars!C$143))*IF('Number - Multi'!$B111="",1,_xlfn.NORM.DIST('Number - Multi'!$B111,Pars!C$149,Pars!C$155,FALSE))*IF('Number - Multi'!$C111="",1,_xlfn.NORM.DIST('Number - Multi'!$C111,Pars!C$150,Pars!C$156,FALSE))*IF(ISERROR(MATCH('Pick One Multi'!$B111,Pars!$A$210:$A$213,0)),1,INDEX(Pars!C$210:C$213,MATCH('Pick One Multi'!$B111,Pars!$A$210:$A$213,0)))*IF(ISERROR(MATCH('Pick One Multi'!$C111,Pars!$A$218:$A$220,0)),1,INDEX(Pars!C$218:C$220,MATCH('Pick One Multi'!$C111,Pars!$A$218:$A$220,0)))</f>
        <v>5.0894325860097352E-3</v>
      </c>
      <c r="D111">
        <f>INDEX(Pars!$B$61:$B$64,Calculations!D$2)*IF(ISERROR(MATCH('Pick One'!$B111,Pars!$A$77:$A$86,0)),1,INDEX(Pars!D$77:D$86,MATCH('Pick One'!$B111,Pars!$A$77:$A$86,0)))*IF(Number!$B111="",1,_xlfn.NORM.DIST(Number!$B111,Pars!D$92,Pars!D$97,FALSE))*IF('Pick Any'!$B111="",1,IF('Pick Any'!$B111=1,Pars!D$142,1-Pars!D$142))*IF('Pick Any'!$C111="",1,IF('Pick Any'!$C111=1,Pars!D$143,1-Pars!D$143))*IF('Number - Multi'!$B111="",1,_xlfn.NORM.DIST('Number - Multi'!$B111,Pars!D$149,Pars!D$155,FALSE))*IF('Number - Multi'!$C111="",1,_xlfn.NORM.DIST('Number - Multi'!$C111,Pars!D$150,Pars!D$156,FALSE))*IF(ISERROR(MATCH('Pick One Multi'!$B111,Pars!$A$210:$A$213,0)),1,INDEX(Pars!D$210:D$213,MATCH('Pick One Multi'!$B111,Pars!$A$210:$A$213,0)))*IF(ISERROR(MATCH('Pick One Multi'!$C111,Pars!$A$218:$A$220,0)),1,INDEX(Pars!D$218:D$220,MATCH('Pick One Multi'!$C111,Pars!$A$218:$A$220,0)))</f>
        <v>1.1631361776159982E-3</v>
      </c>
      <c r="E111">
        <f>INDEX(Pars!$B$61:$B$64,Calculations!E$2)*IF(ISERROR(MATCH('Pick One'!$B111,Pars!$A$77:$A$86,0)),1,INDEX(Pars!E$77:E$86,MATCH('Pick One'!$B111,Pars!$A$77:$A$86,0)))*IF(Number!$B111="",1,_xlfn.NORM.DIST(Number!$B111,Pars!E$92,Pars!E$97,FALSE))*IF('Pick Any'!$B111="",1,IF('Pick Any'!$B111=1,Pars!E$142,1-Pars!E$142))*IF('Pick Any'!$C111="",1,IF('Pick Any'!$C111=1,Pars!E$143,1-Pars!E$143))*IF('Number - Multi'!$B111="",1,_xlfn.NORM.DIST('Number - Multi'!$B111,Pars!E$149,Pars!E$155,FALSE))*IF('Number - Multi'!$C111="",1,_xlfn.NORM.DIST('Number - Multi'!$C111,Pars!E$150,Pars!E$156,FALSE))*IF(ISERROR(MATCH('Pick One Multi'!$B111,Pars!$A$210:$A$213,0)),1,INDEX(Pars!E$210:E$213,MATCH('Pick One Multi'!$B111,Pars!$A$210:$A$213,0)))*IF(ISERROR(MATCH('Pick One Multi'!$C111,Pars!$A$218:$A$220,0)),1,INDEX(Pars!E$218:E$220,MATCH('Pick One Multi'!$C111,Pars!$A$218:$A$220,0)))</f>
        <v>3.6759728499463195E-4</v>
      </c>
      <c r="G111">
        <f t="shared" si="10"/>
        <v>3.6060407577447558E-2</v>
      </c>
      <c r="I111" s="8">
        <f t="shared" si="11"/>
        <v>0.81641455287486353</v>
      </c>
      <c r="J111" s="8">
        <f t="shared" si="7"/>
        <v>0.14113630233044575</v>
      </c>
      <c r="K111" s="8">
        <f t="shared" si="8"/>
        <v>3.2255214395952421E-2</v>
      </c>
      <c r="L111" s="8">
        <f t="shared" si="9"/>
        <v>1.0193930398738199E-2</v>
      </c>
      <c r="N111" s="9">
        <f t="shared" si="12"/>
        <v>0.81641455287486353</v>
      </c>
      <c r="O111" s="9"/>
      <c r="P111" s="10">
        <f t="shared" si="13"/>
        <v>1</v>
      </c>
    </row>
    <row r="112" spans="1:16" x14ac:dyDescent="0.25">
      <c r="A112" s="2" t="s">
        <v>182</v>
      </c>
      <c r="B112">
        <f>INDEX(Pars!$B$61:$B$64,Calculations!B$2)*IF(ISERROR(MATCH('Pick One'!$B112,Pars!$A$77:$A$86,0)),1,INDEX(Pars!B$77:B$86,MATCH('Pick One'!$B112,Pars!$A$77:$A$86,0)))*IF(Number!$B112="",1,_xlfn.NORM.DIST(Number!$B112,Pars!B$92,Pars!B$97,FALSE))*IF('Pick Any'!$B112="",1,IF('Pick Any'!$B112=1,Pars!B$142,1-Pars!B$142))*IF('Pick Any'!$C112="",1,IF('Pick Any'!$C112=1,Pars!B$143,1-Pars!B$143))*IF('Number - Multi'!$B112="",1,_xlfn.NORM.DIST('Number - Multi'!$B112,Pars!B$149,Pars!B$155,FALSE))*IF('Number - Multi'!$C112="",1,_xlfn.NORM.DIST('Number - Multi'!$C112,Pars!B$150,Pars!B$156,FALSE))*IF(ISERROR(MATCH('Pick One Multi'!$B112,Pars!$A$210:$A$213,0)),1,INDEX(Pars!B$210:B$213,MATCH('Pick One Multi'!$B112,Pars!$A$210:$A$213,0)))*IF(ISERROR(MATCH('Pick One Multi'!$C112,Pars!$A$218:$A$220,0)),1,INDEX(Pars!B$218:B$220,MATCH('Pick One Multi'!$C112,Pars!$A$218:$A$220,0)))</f>
        <v>2.8300268749574882E-3</v>
      </c>
      <c r="C112">
        <f>INDEX(Pars!$B$61:$B$64,Calculations!C$2)*IF(ISERROR(MATCH('Pick One'!$B112,Pars!$A$77:$A$86,0)),1,INDEX(Pars!C$77:C$86,MATCH('Pick One'!$B112,Pars!$A$77:$A$86,0)))*IF(Number!$B112="",1,_xlfn.NORM.DIST(Number!$B112,Pars!C$92,Pars!C$97,FALSE))*IF('Pick Any'!$B112="",1,IF('Pick Any'!$B112=1,Pars!C$142,1-Pars!C$142))*IF('Pick Any'!$C112="",1,IF('Pick Any'!$C112=1,Pars!C$143,1-Pars!C$143))*IF('Number - Multi'!$B112="",1,_xlfn.NORM.DIST('Number - Multi'!$B112,Pars!C$149,Pars!C$155,FALSE))*IF('Number - Multi'!$C112="",1,_xlfn.NORM.DIST('Number - Multi'!$C112,Pars!C$150,Pars!C$156,FALSE))*IF(ISERROR(MATCH('Pick One Multi'!$B112,Pars!$A$210:$A$213,0)),1,INDEX(Pars!C$210:C$213,MATCH('Pick One Multi'!$B112,Pars!$A$210:$A$213,0)))*IF(ISERROR(MATCH('Pick One Multi'!$C112,Pars!$A$218:$A$220,0)),1,INDEX(Pars!C$218:C$220,MATCH('Pick One Multi'!$C112,Pars!$A$218:$A$220,0)))</f>
        <v>2.2832732417757831E-9</v>
      </c>
      <c r="D112">
        <f>INDEX(Pars!$B$61:$B$64,Calculations!D$2)*IF(ISERROR(MATCH('Pick One'!$B112,Pars!$A$77:$A$86,0)),1,INDEX(Pars!D$77:D$86,MATCH('Pick One'!$B112,Pars!$A$77:$A$86,0)))*IF(Number!$B112="",1,_xlfn.NORM.DIST(Number!$B112,Pars!D$92,Pars!D$97,FALSE))*IF('Pick Any'!$B112="",1,IF('Pick Any'!$B112=1,Pars!D$142,1-Pars!D$142))*IF('Pick Any'!$C112="",1,IF('Pick Any'!$C112=1,Pars!D$143,1-Pars!D$143))*IF('Number - Multi'!$B112="",1,_xlfn.NORM.DIST('Number - Multi'!$B112,Pars!D$149,Pars!D$155,FALSE))*IF('Number - Multi'!$C112="",1,_xlfn.NORM.DIST('Number - Multi'!$C112,Pars!D$150,Pars!D$156,FALSE))*IF(ISERROR(MATCH('Pick One Multi'!$B112,Pars!$A$210:$A$213,0)),1,INDEX(Pars!D$210:D$213,MATCH('Pick One Multi'!$B112,Pars!$A$210:$A$213,0)))*IF(ISERROR(MATCH('Pick One Multi'!$C112,Pars!$A$218:$A$220,0)),1,INDEX(Pars!D$218:D$220,MATCH('Pick One Multi'!$C112,Pars!$A$218:$A$220,0)))</f>
        <v>0</v>
      </c>
      <c r="E112">
        <f>INDEX(Pars!$B$61:$B$64,Calculations!E$2)*IF(ISERROR(MATCH('Pick One'!$B112,Pars!$A$77:$A$86,0)),1,INDEX(Pars!E$77:E$86,MATCH('Pick One'!$B112,Pars!$A$77:$A$86,0)))*IF(Number!$B112="",1,_xlfn.NORM.DIST(Number!$B112,Pars!E$92,Pars!E$97,FALSE))*IF('Pick Any'!$B112="",1,IF('Pick Any'!$B112=1,Pars!E$142,1-Pars!E$142))*IF('Pick Any'!$C112="",1,IF('Pick Any'!$C112=1,Pars!E$143,1-Pars!E$143))*IF('Number - Multi'!$B112="",1,_xlfn.NORM.DIST('Number - Multi'!$B112,Pars!E$149,Pars!E$155,FALSE))*IF('Number - Multi'!$C112="",1,_xlfn.NORM.DIST('Number - Multi'!$C112,Pars!E$150,Pars!E$156,FALSE))*IF(ISERROR(MATCH('Pick One Multi'!$B112,Pars!$A$210:$A$213,0)),1,INDEX(Pars!E$210:E$213,MATCH('Pick One Multi'!$B112,Pars!$A$210:$A$213,0)))*IF(ISERROR(MATCH('Pick One Multi'!$C112,Pars!$A$218:$A$220,0)),1,INDEX(Pars!E$218:E$220,MATCH('Pick One Multi'!$C112,Pars!$A$218:$A$220,0)))</f>
        <v>1.1813283009820348E-3</v>
      </c>
      <c r="G112">
        <f t="shared" si="10"/>
        <v>4.0113574592127652E-3</v>
      </c>
      <c r="I112" s="8">
        <f t="shared" si="11"/>
        <v>0.70550353682837463</v>
      </c>
      <c r="J112" s="8">
        <f t="shared" si="7"/>
        <v>5.692021379276129E-7</v>
      </c>
      <c r="K112" s="8">
        <f t="shared" si="8"/>
        <v>0</v>
      </c>
      <c r="L112" s="8">
        <f t="shared" si="9"/>
        <v>0.29449589396948739</v>
      </c>
      <c r="N112" s="9">
        <f t="shared" si="12"/>
        <v>0.70550353682837463</v>
      </c>
      <c r="O112" s="9"/>
      <c r="P112" s="10">
        <f t="shared" si="13"/>
        <v>1</v>
      </c>
    </row>
    <row r="113" spans="1:16" x14ac:dyDescent="0.25">
      <c r="A113" s="2" t="s">
        <v>183</v>
      </c>
      <c r="B113">
        <f>INDEX(Pars!$B$61:$B$64,Calculations!B$2)*IF(ISERROR(MATCH('Pick One'!$B113,Pars!$A$77:$A$86,0)),1,INDEX(Pars!B$77:B$86,MATCH('Pick One'!$B113,Pars!$A$77:$A$86,0)))*IF(Number!$B113="",1,_xlfn.NORM.DIST(Number!$B113,Pars!B$92,Pars!B$97,FALSE))*IF('Pick Any'!$B113="",1,IF('Pick Any'!$B113=1,Pars!B$142,1-Pars!B$142))*IF('Pick Any'!$C113="",1,IF('Pick Any'!$C113=1,Pars!B$143,1-Pars!B$143))*IF('Number - Multi'!$B113="",1,_xlfn.NORM.DIST('Number - Multi'!$B113,Pars!B$149,Pars!B$155,FALSE))*IF('Number - Multi'!$C113="",1,_xlfn.NORM.DIST('Number - Multi'!$C113,Pars!B$150,Pars!B$156,FALSE))*IF(ISERROR(MATCH('Pick One Multi'!$B113,Pars!$A$210:$A$213,0)),1,INDEX(Pars!B$210:B$213,MATCH('Pick One Multi'!$B113,Pars!$A$210:$A$213,0)))*IF(ISERROR(MATCH('Pick One Multi'!$C113,Pars!$A$218:$A$220,0)),1,INDEX(Pars!B$218:B$220,MATCH('Pick One Multi'!$C113,Pars!$A$218:$A$220,0)))</f>
        <v>2.5139445614842558E-7</v>
      </c>
      <c r="C113">
        <f>INDEX(Pars!$B$61:$B$64,Calculations!C$2)*IF(ISERROR(MATCH('Pick One'!$B113,Pars!$A$77:$A$86,0)),1,INDEX(Pars!C$77:C$86,MATCH('Pick One'!$B113,Pars!$A$77:$A$86,0)))*IF(Number!$B113="",1,_xlfn.NORM.DIST(Number!$B113,Pars!C$92,Pars!C$97,FALSE))*IF('Pick Any'!$B113="",1,IF('Pick Any'!$B113=1,Pars!C$142,1-Pars!C$142))*IF('Pick Any'!$C113="",1,IF('Pick Any'!$C113=1,Pars!C$143,1-Pars!C$143))*IF('Number - Multi'!$B113="",1,_xlfn.NORM.DIST('Number - Multi'!$B113,Pars!C$149,Pars!C$155,FALSE))*IF('Number - Multi'!$C113="",1,_xlfn.NORM.DIST('Number - Multi'!$C113,Pars!C$150,Pars!C$156,FALSE))*IF(ISERROR(MATCH('Pick One Multi'!$B113,Pars!$A$210:$A$213,0)),1,INDEX(Pars!C$210:C$213,MATCH('Pick One Multi'!$B113,Pars!$A$210:$A$213,0)))*IF(ISERROR(MATCH('Pick One Multi'!$C113,Pars!$A$218:$A$220,0)),1,INDEX(Pars!C$218:C$220,MATCH('Pick One Multi'!$C113,Pars!$A$218:$A$220,0)))</f>
        <v>3.0651806686665265E-3</v>
      </c>
      <c r="D113">
        <f>INDEX(Pars!$B$61:$B$64,Calculations!D$2)*IF(ISERROR(MATCH('Pick One'!$B113,Pars!$A$77:$A$86,0)),1,INDEX(Pars!D$77:D$86,MATCH('Pick One'!$B113,Pars!$A$77:$A$86,0)))*IF(Number!$B113="",1,_xlfn.NORM.DIST(Number!$B113,Pars!D$92,Pars!D$97,FALSE))*IF('Pick Any'!$B113="",1,IF('Pick Any'!$B113=1,Pars!D$142,1-Pars!D$142))*IF('Pick Any'!$C113="",1,IF('Pick Any'!$C113=1,Pars!D$143,1-Pars!D$143))*IF('Number - Multi'!$B113="",1,_xlfn.NORM.DIST('Number - Multi'!$B113,Pars!D$149,Pars!D$155,FALSE))*IF('Number - Multi'!$C113="",1,_xlfn.NORM.DIST('Number - Multi'!$C113,Pars!D$150,Pars!D$156,FALSE))*IF(ISERROR(MATCH('Pick One Multi'!$B113,Pars!$A$210:$A$213,0)),1,INDEX(Pars!D$210:D$213,MATCH('Pick One Multi'!$B113,Pars!$A$210:$A$213,0)))*IF(ISERROR(MATCH('Pick One Multi'!$C113,Pars!$A$218:$A$220,0)),1,INDEX(Pars!D$218:D$220,MATCH('Pick One Multi'!$C113,Pars!$A$218:$A$220,0)))</f>
        <v>2.4941771481615202E-7</v>
      </c>
      <c r="E113">
        <f>INDEX(Pars!$B$61:$B$64,Calculations!E$2)*IF(ISERROR(MATCH('Pick One'!$B113,Pars!$A$77:$A$86,0)),1,INDEX(Pars!E$77:E$86,MATCH('Pick One'!$B113,Pars!$A$77:$A$86,0)))*IF(Number!$B113="",1,_xlfn.NORM.DIST(Number!$B113,Pars!E$92,Pars!E$97,FALSE))*IF('Pick Any'!$B113="",1,IF('Pick Any'!$B113=1,Pars!E$142,1-Pars!E$142))*IF('Pick Any'!$C113="",1,IF('Pick Any'!$C113=1,Pars!E$143,1-Pars!E$143))*IF('Number - Multi'!$B113="",1,_xlfn.NORM.DIST('Number - Multi'!$B113,Pars!E$149,Pars!E$155,FALSE))*IF('Number - Multi'!$C113="",1,_xlfn.NORM.DIST('Number - Multi'!$C113,Pars!E$150,Pars!E$156,FALSE))*IF(ISERROR(MATCH('Pick One Multi'!$B113,Pars!$A$210:$A$213,0)),1,INDEX(Pars!E$210:E$213,MATCH('Pick One Multi'!$B113,Pars!$A$210:$A$213,0)))*IF(ISERROR(MATCH('Pick One Multi'!$C113,Pars!$A$218:$A$220,0)),1,INDEX(Pars!E$218:E$220,MATCH('Pick One Multi'!$C113,Pars!$A$218:$A$220,0)))</f>
        <v>2.5541945544295158E-9</v>
      </c>
      <c r="G113">
        <f t="shared" si="10"/>
        <v>3.0656840350320458E-3</v>
      </c>
      <c r="I113" s="8">
        <f t="shared" si="11"/>
        <v>8.2002728681658719E-5</v>
      </c>
      <c r="J113" s="8">
        <f t="shared" si="7"/>
        <v>0.99983580618231782</v>
      </c>
      <c r="K113" s="8">
        <f t="shared" si="8"/>
        <v>8.1357932509031324E-5</v>
      </c>
      <c r="L113" s="8">
        <f t="shared" si="9"/>
        <v>8.3315649141997001E-7</v>
      </c>
      <c r="N113" s="9">
        <f t="shared" si="12"/>
        <v>0.99983580618231782</v>
      </c>
      <c r="O113" s="9"/>
      <c r="P113" s="10">
        <f t="shared" si="13"/>
        <v>2</v>
      </c>
    </row>
    <row r="114" spans="1:16" x14ac:dyDescent="0.25">
      <c r="A114" s="2" t="s">
        <v>184</v>
      </c>
      <c r="B114">
        <f>INDEX(Pars!$B$61:$B$64,Calculations!B$2)*IF(ISERROR(MATCH('Pick One'!$B114,Pars!$A$77:$A$86,0)),1,INDEX(Pars!B$77:B$86,MATCH('Pick One'!$B114,Pars!$A$77:$A$86,0)))*IF(Number!$B114="",1,_xlfn.NORM.DIST(Number!$B114,Pars!B$92,Pars!B$97,FALSE))*IF('Pick Any'!$B114="",1,IF('Pick Any'!$B114=1,Pars!B$142,1-Pars!B$142))*IF('Pick Any'!$C114="",1,IF('Pick Any'!$C114=1,Pars!B$143,1-Pars!B$143))*IF('Number - Multi'!$B114="",1,_xlfn.NORM.DIST('Number - Multi'!$B114,Pars!B$149,Pars!B$155,FALSE))*IF('Number - Multi'!$C114="",1,_xlfn.NORM.DIST('Number - Multi'!$C114,Pars!B$150,Pars!B$156,FALSE))*IF(ISERROR(MATCH('Pick One Multi'!$B114,Pars!$A$210:$A$213,0)),1,INDEX(Pars!B$210:B$213,MATCH('Pick One Multi'!$B114,Pars!$A$210:$A$213,0)))*IF(ISERROR(MATCH('Pick One Multi'!$C114,Pars!$A$218:$A$220,0)),1,INDEX(Pars!B$218:B$220,MATCH('Pick One Multi'!$C114,Pars!$A$218:$A$220,0)))</f>
        <v>1.9549048438671636E-3</v>
      </c>
      <c r="C114">
        <f>INDEX(Pars!$B$61:$B$64,Calculations!C$2)*IF(ISERROR(MATCH('Pick One'!$B114,Pars!$A$77:$A$86,0)),1,INDEX(Pars!C$77:C$86,MATCH('Pick One'!$B114,Pars!$A$77:$A$86,0)))*IF(Number!$B114="",1,_xlfn.NORM.DIST(Number!$B114,Pars!C$92,Pars!C$97,FALSE))*IF('Pick Any'!$B114="",1,IF('Pick Any'!$B114=1,Pars!C$142,1-Pars!C$142))*IF('Pick Any'!$C114="",1,IF('Pick Any'!$C114=1,Pars!C$143,1-Pars!C$143))*IF('Number - Multi'!$B114="",1,_xlfn.NORM.DIST('Number - Multi'!$B114,Pars!C$149,Pars!C$155,FALSE))*IF('Number - Multi'!$C114="",1,_xlfn.NORM.DIST('Number - Multi'!$C114,Pars!C$150,Pars!C$156,FALSE))*IF(ISERROR(MATCH('Pick One Multi'!$B114,Pars!$A$210:$A$213,0)),1,INDEX(Pars!C$210:C$213,MATCH('Pick One Multi'!$B114,Pars!$A$210:$A$213,0)))*IF(ISERROR(MATCH('Pick One Multi'!$C114,Pars!$A$218:$A$220,0)),1,INDEX(Pars!C$218:C$220,MATCH('Pick One Multi'!$C114,Pars!$A$218:$A$220,0)))</f>
        <v>3.4666432994323816E-5</v>
      </c>
      <c r="D114">
        <f>INDEX(Pars!$B$61:$B$64,Calculations!D$2)*IF(ISERROR(MATCH('Pick One'!$B114,Pars!$A$77:$A$86,0)),1,INDEX(Pars!D$77:D$86,MATCH('Pick One'!$B114,Pars!$A$77:$A$86,0)))*IF(Number!$B114="",1,_xlfn.NORM.DIST(Number!$B114,Pars!D$92,Pars!D$97,FALSE))*IF('Pick Any'!$B114="",1,IF('Pick Any'!$B114=1,Pars!D$142,1-Pars!D$142))*IF('Pick Any'!$C114="",1,IF('Pick Any'!$C114=1,Pars!D$143,1-Pars!D$143))*IF('Number - Multi'!$B114="",1,_xlfn.NORM.DIST('Number - Multi'!$B114,Pars!D$149,Pars!D$155,FALSE))*IF('Number - Multi'!$C114="",1,_xlfn.NORM.DIST('Number - Multi'!$C114,Pars!D$150,Pars!D$156,FALSE))*IF(ISERROR(MATCH('Pick One Multi'!$B114,Pars!$A$210:$A$213,0)),1,INDEX(Pars!D$210:D$213,MATCH('Pick One Multi'!$B114,Pars!$A$210:$A$213,0)))*IF(ISERROR(MATCH('Pick One Multi'!$C114,Pars!$A$218:$A$220,0)),1,INDEX(Pars!D$218:D$220,MATCH('Pick One Multi'!$C114,Pars!$A$218:$A$220,0)))</f>
        <v>1.035142141163666E-3</v>
      </c>
      <c r="E114">
        <f>INDEX(Pars!$B$61:$B$64,Calculations!E$2)*IF(ISERROR(MATCH('Pick One'!$B114,Pars!$A$77:$A$86,0)),1,INDEX(Pars!E$77:E$86,MATCH('Pick One'!$B114,Pars!$A$77:$A$86,0)))*IF(Number!$B114="",1,_xlfn.NORM.DIST(Number!$B114,Pars!E$92,Pars!E$97,FALSE))*IF('Pick Any'!$B114="",1,IF('Pick Any'!$B114=1,Pars!E$142,1-Pars!E$142))*IF('Pick Any'!$C114="",1,IF('Pick Any'!$C114=1,Pars!E$143,1-Pars!E$143))*IF('Number - Multi'!$B114="",1,_xlfn.NORM.DIST('Number - Multi'!$B114,Pars!E$149,Pars!E$155,FALSE))*IF('Number - Multi'!$C114="",1,_xlfn.NORM.DIST('Number - Multi'!$C114,Pars!E$150,Pars!E$156,FALSE))*IF(ISERROR(MATCH('Pick One Multi'!$B114,Pars!$A$210:$A$213,0)),1,INDEX(Pars!E$210:E$213,MATCH('Pick One Multi'!$B114,Pars!$A$210:$A$213,0)))*IF(ISERROR(MATCH('Pick One Multi'!$C114,Pars!$A$218:$A$220,0)),1,INDEX(Pars!E$218:E$220,MATCH('Pick One Multi'!$C114,Pars!$A$218:$A$220,0)))</f>
        <v>1.9989757186703566E-2</v>
      </c>
      <c r="G114">
        <f t="shared" si="10"/>
        <v>2.3014470604728721E-2</v>
      </c>
      <c r="I114" s="8">
        <f t="shared" si="11"/>
        <v>8.494242068142531E-2</v>
      </c>
      <c r="J114" s="8">
        <f t="shared" si="7"/>
        <v>1.5062885255853332E-3</v>
      </c>
      <c r="K114" s="8">
        <f t="shared" si="8"/>
        <v>4.4977881913606917E-2</v>
      </c>
      <c r="L114" s="8">
        <f t="shared" si="9"/>
        <v>0.86857340887938239</v>
      </c>
      <c r="N114" s="9">
        <f t="shared" si="12"/>
        <v>0.86857340887938239</v>
      </c>
      <c r="O114" s="9"/>
      <c r="P114" s="10">
        <f t="shared" si="13"/>
        <v>4</v>
      </c>
    </row>
    <row r="115" spans="1:16" x14ac:dyDescent="0.25">
      <c r="A115" s="2" t="s">
        <v>185</v>
      </c>
      <c r="B115">
        <f>INDEX(Pars!$B$61:$B$64,Calculations!B$2)*IF(ISERROR(MATCH('Pick One'!$B115,Pars!$A$77:$A$86,0)),1,INDEX(Pars!B$77:B$86,MATCH('Pick One'!$B115,Pars!$A$77:$A$86,0)))*IF(Number!$B115="",1,_xlfn.NORM.DIST(Number!$B115,Pars!B$92,Pars!B$97,FALSE))*IF('Pick Any'!$B115="",1,IF('Pick Any'!$B115=1,Pars!B$142,1-Pars!B$142))*IF('Pick Any'!$C115="",1,IF('Pick Any'!$C115=1,Pars!B$143,1-Pars!B$143))*IF('Number - Multi'!$B115="",1,_xlfn.NORM.DIST('Number - Multi'!$B115,Pars!B$149,Pars!B$155,FALSE))*IF('Number - Multi'!$C115="",1,_xlfn.NORM.DIST('Number - Multi'!$C115,Pars!B$150,Pars!B$156,FALSE))*IF(ISERROR(MATCH('Pick One Multi'!$B115,Pars!$A$210:$A$213,0)),1,INDEX(Pars!B$210:B$213,MATCH('Pick One Multi'!$B115,Pars!$A$210:$A$213,0)))*IF(ISERROR(MATCH('Pick One Multi'!$C115,Pars!$A$218:$A$220,0)),1,INDEX(Pars!B$218:B$220,MATCH('Pick One Multi'!$C115,Pars!$A$218:$A$220,0)))</f>
        <v>0</v>
      </c>
      <c r="C115">
        <f>INDEX(Pars!$B$61:$B$64,Calculations!C$2)*IF(ISERROR(MATCH('Pick One'!$B115,Pars!$A$77:$A$86,0)),1,INDEX(Pars!C$77:C$86,MATCH('Pick One'!$B115,Pars!$A$77:$A$86,0)))*IF(Number!$B115="",1,_xlfn.NORM.DIST(Number!$B115,Pars!C$92,Pars!C$97,FALSE))*IF('Pick Any'!$B115="",1,IF('Pick Any'!$B115=1,Pars!C$142,1-Pars!C$142))*IF('Pick Any'!$C115="",1,IF('Pick Any'!$C115=1,Pars!C$143,1-Pars!C$143))*IF('Number - Multi'!$B115="",1,_xlfn.NORM.DIST('Number - Multi'!$B115,Pars!C$149,Pars!C$155,FALSE))*IF('Number - Multi'!$C115="",1,_xlfn.NORM.DIST('Number - Multi'!$C115,Pars!C$150,Pars!C$156,FALSE))*IF(ISERROR(MATCH('Pick One Multi'!$B115,Pars!$A$210:$A$213,0)),1,INDEX(Pars!C$210:C$213,MATCH('Pick One Multi'!$B115,Pars!$A$210:$A$213,0)))*IF(ISERROR(MATCH('Pick One Multi'!$C115,Pars!$A$218:$A$220,0)),1,INDEX(Pars!C$218:C$220,MATCH('Pick One Multi'!$C115,Pars!$A$218:$A$220,0)))</f>
        <v>4.0119216876264042E-9</v>
      </c>
      <c r="D115">
        <f>INDEX(Pars!$B$61:$B$64,Calculations!D$2)*IF(ISERROR(MATCH('Pick One'!$B115,Pars!$A$77:$A$86,0)),1,INDEX(Pars!D$77:D$86,MATCH('Pick One'!$B115,Pars!$A$77:$A$86,0)))*IF(Number!$B115="",1,_xlfn.NORM.DIST(Number!$B115,Pars!D$92,Pars!D$97,FALSE))*IF('Pick Any'!$B115="",1,IF('Pick Any'!$B115=1,Pars!D$142,1-Pars!D$142))*IF('Pick Any'!$C115="",1,IF('Pick Any'!$C115=1,Pars!D$143,1-Pars!D$143))*IF('Number - Multi'!$B115="",1,_xlfn.NORM.DIST('Number - Multi'!$B115,Pars!D$149,Pars!D$155,FALSE))*IF('Number - Multi'!$C115="",1,_xlfn.NORM.DIST('Number - Multi'!$C115,Pars!D$150,Pars!D$156,FALSE))*IF(ISERROR(MATCH('Pick One Multi'!$B115,Pars!$A$210:$A$213,0)),1,INDEX(Pars!D$210:D$213,MATCH('Pick One Multi'!$B115,Pars!$A$210:$A$213,0)))*IF(ISERROR(MATCH('Pick One Multi'!$C115,Pars!$A$218:$A$220,0)),1,INDEX(Pars!D$218:D$220,MATCH('Pick One Multi'!$C115,Pars!$A$218:$A$220,0)))</f>
        <v>1.1091094141742598E-2</v>
      </c>
      <c r="E115">
        <f>INDEX(Pars!$B$61:$B$64,Calculations!E$2)*IF(ISERROR(MATCH('Pick One'!$B115,Pars!$A$77:$A$86,0)),1,INDEX(Pars!E$77:E$86,MATCH('Pick One'!$B115,Pars!$A$77:$A$86,0)))*IF(Number!$B115="",1,_xlfn.NORM.DIST(Number!$B115,Pars!E$92,Pars!E$97,FALSE))*IF('Pick Any'!$B115="",1,IF('Pick Any'!$B115=1,Pars!E$142,1-Pars!E$142))*IF('Pick Any'!$C115="",1,IF('Pick Any'!$C115=1,Pars!E$143,1-Pars!E$143))*IF('Number - Multi'!$B115="",1,_xlfn.NORM.DIST('Number - Multi'!$B115,Pars!E$149,Pars!E$155,FALSE))*IF('Number - Multi'!$C115="",1,_xlfn.NORM.DIST('Number - Multi'!$C115,Pars!E$150,Pars!E$156,FALSE))*IF(ISERROR(MATCH('Pick One Multi'!$B115,Pars!$A$210:$A$213,0)),1,INDEX(Pars!E$210:E$213,MATCH('Pick One Multi'!$B115,Pars!$A$210:$A$213,0)))*IF(ISERROR(MATCH('Pick One Multi'!$C115,Pars!$A$218:$A$220,0)),1,INDEX(Pars!E$218:E$220,MATCH('Pick One Multi'!$C115,Pars!$A$218:$A$220,0)))</f>
        <v>2.289053262943561E-4</v>
      </c>
      <c r="G115">
        <f t="shared" si="10"/>
        <v>1.1320003479958641E-2</v>
      </c>
      <c r="I115" s="8">
        <f t="shared" si="11"/>
        <v>0</v>
      </c>
      <c r="J115" s="8">
        <f t="shared" si="7"/>
        <v>3.5440993412495508E-7</v>
      </c>
      <c r="K115" s="8">
        <f t="shared" si="8"/>
        <v>0.97977833322919794</v>
      </c>
      <c r="L115" s="8">
        <f t="shared" si="9"/>
        <v>2.0221312360867969E-2</v>
      </c>
      <c r="N115" s="9">
        <f t="shared" si="12"/>
        <v>0.97977833322919794</v>
      </c>
      <c r="O115" s="9"/>
      <c r="P115" s="10">
        <f t="shared" si="13"/>
        <v>3</v>
      </c>
    </row>
    <row r="116" spans="1:16" x14ac:dyDescent="0.25">
      <c r="A116" s="2" t="s">
        <v>186</v>
      </c>
      <c r="B116">
        <f>INDEX(Pars!$B$61:$B$64,Calculations!B$2)*IF(ISERROR(MATCH('Pick One'!$B116,Pars!$A$77:$A$86,0)),1,INDEX(Pars!B$77:B$86,MATCH('Pick One'!$B116,Pars!$A$77:$A$86,0)))*IF(Number!$B116="",1,_xlfn.NORM.DIST(Number!$B116,Pars!B$92,Pars!B$97,FALSE))*IF('Pick Any'!$B116="",1,IF('Pick Any'!$B116=1,Pars!B$142,1-Pars!B$142))*IF('Pick Any'!$C116="",1,IF('Pick Any'!$C116=1,Pars!B$143,1-Pars!B$143))*IF('Number - Multi'!$B116="",1,_xlfn.NORM.DIST('Number - Multi'!$B116,Pars!B$149,Pars!B$155,FALSE))*IF('Number - Multi'!$C116="",1,_xlfn.NORM.DIST('Number - Multi'!$C116,Pars!B$150,Pars!B$156,FALSE))*IF(ISERROR(MATCH('Pick One Multi'!$B116,Pars!$A$210:$A$213,0)),1,INDEX(Pars!B$210:B$213,MATCH('Pick One Multi'!$B116,Pars!$A$210:$A$213,0)))*IF(ISERROR(MATCH('Pick One Multi'!$C116,Pars!$A$218:$A$220,0)),1,INDEX(Pars!B$218:B$220,MATCH('Pick One Multi'!$C116,Pars!$A$218:$A$220,0)))</f>
        <v>8.846510650517431E-5</v>
      </c>
      <c r="C116">
        <f>INDEX(Pars!$B$61:$B$64,Calculations!C$2)*IF(ISERROR(MATCH('Pick One'!$B116,Pars!$A$77:$A$86,0)),1,INDEX(Pars!C$77:C$86,MATCH('Pick One'!$B116,Pars!$A$77:$A$86,0)))*IF(Number!$B116="",1,_xlfn.NORM.DIST(Number!$B116,Pars!C$92,Pars!C$97,FALSE))*IF('Pick Any'!$B116="",1,IF('Pick Any'!$B116=1,Pars!C$142,1-Pars!C$142))*IF('Pick Any'!$C116="",1,IF('Pick Any'!$C116=1,Pars!C$143,1-Pars!C$143))*IF('Number - Multi'!$B116="",1,_xlfn.NORM.DIST('Number - Multi'!$B116,Pars!C$149,Pars!C$155,FALSE))*IF('Number - Multi'!$C116="",1,_xlfn.NORM.DIST('Number - Multi'!$C116,Pars!C$150,Pars!C$156,FALSE))*IF(ISERROR(MATCH('Pick One Multi'!$B116,Pars!$A$210:$A$213,0)),1,INDEX(Pars!C$210:C$213,MATCH('Pick One Multi'!$B116,Pars!$A$210:$A$213,0)))*IF(ISERROR(MATCH('Pick One Multi'!$C116,Pars!$A$218:$A$220,0)),1,INDEX(Pars!C$218:C$220,MATCH('Pick One Multi'!$C116,Pars!$A$218:$A$220,0)))</f>
        <v>1.490798646715143E-2</v>
      </c>
      <c r="D116">
        <f>INDEX(Pars!$B$61:$B$64,Calculations!D$2)*IF(ISERROR(MATCH('Pick One'!$B116,Pars!$A$77:$A$86,0)),1,INDEX(Pars!D$77:D$86,MATCH('Pick One'!$B116,Pars!$A$77:$A$86,0)))*IF(Number!$B116="",1,_xlfn.NORM.DIST(Number!$B116,Pars!D$92,Pars!D$97,FALSE))*IF('Pick Any'!$B116="",1,IF('Pick Any'!$B116=1,Pars!D$142,1-Pars!D$142))*IF('Pick Any'!$C116="",1,IF('Pick Any'!$C116=1,Pars!D$143,1-Pars!D$143))*IF('Number - Multi'!$B116="",1,_xlfn.NORM.DIST('Number - Multi'!$B116,Pars!D$149,Pars!D$155,FALSE))*IF('Number - Multi'!$C116="",1,_xlfn.NORM.DIST('Number - Multi'!$C116,Pars!D$150,Pars!D$156,FALSE))*IF(ISERROR(MATCH('Pick One Multi'!$B116,Pars!$A$210:$A$213,0)),1,INDEX(Pars!D$210:D$213,MATCH('Pick One Multi'!$B116,Pars!$A$210:$A$213,0)))*IF(ISERROR(MATCH('Pick One Multi'!$C116,Pars!$A$218:$A$220,0)),1,INDEX(Pars!D$218:D$220,MATCH('Pick One Multi'!$C116,Pars!$A$218:$A$220,0)))</f>
        <v>3.7702115891568022E-2</v>
      </c>
      <c r="E116">
        <f>INDEX(Pars!$B$61:$B$64,Calculations!E$2)*IF(ISERROR(MATCH('Pick One'!$B116,Pars!$A$77:$A$86,0)),1,INDEX(Pars!E$77:E$86,MATCH('Pick One'!$B116,Pars!$A$77:$A$86,0)))*IF(Number!$B116="",1,_xlfn.NORM.DIST(Number!$B116,Pars!E$92,Pars!E$97,FALSE))*IF('Pick Any'!$B116="",1,IF('Pick Any'!$B116=1,Pars!E$142,1-Pars!E$142))*IF('Pick Any'!$C116="",1,IF('Pick Any'!$C116=1,Pars!E$143,1-Pars!E$143))*IF('Number - Multi'!$B116="",1,_xlfn.NORM.DIST('Number - Multi'!$B116,Pars!E$149,Pars!E$155,FALSE))*IF('Number - Multi'!$C116="",1,_xlfn.NORM.DIST('Number - Multi'!$C116,Pars!E$150,Pars!E$156,FALSE))*IF(ISERROR(MATCH('Pick One Multi'!$B116,Pars!$A$210:$A$213,0)),1,INDEX(Pars!E$210:E$213,MATCH('Pick One Multi'!$B116,Pars!$A$210:$A$213,0)))*IF(ISERROR(MATCH('Pick One Multi'!$C116,Pars!$A$218:$A$220,0)),1,INDEX(Pars!E$218:E$220,MATCH('Pick One Multi'!$C116,Pars!$A$218:$A$220,0)))</f>
        <v>3.4423677292960558E-3</v>
      </c>
      <c r="G116">
        <f t="shared" si="10"/>
        <v>5.614093519452068E-2</v>
      </c>
      <c r="I116" s="8">
        <f t="shared" si="11"/>
        <v>1.575768308786713E-3</v>
      </c>
      <c r="J116" s="8">
        <f t="shared" si="7"/>
        <v>0.26554574510555073</v>
      </c>
      <c r="K116" s="8">
        <f t="shared" si="8"/>
        <v>0.67156194959943816</v>
      </c>
      <c r="L116" s="8">
        <f t="shared" si="9"/>
        <v>6.1316536986224426E-2</v>
      </c>
      <c r="N116" s="9">
        <f t="shared" si="12"/>
        <v>0.67156194959943816</v>
      </c>
      <c r="O116" s="9"/>
      <c r="P116" s="10">
        <f t="shared" si="13"/>
        <v>3</v>
      </c>
    </row>
    <row r="117" spans="1:16" x14ac:dyDescent="0.25">
      <c r="A117" s="2" t="s">
        <v>187</v>
      </c>
      <c r="B117">
        <f>INDEX(Pars!$B$61:$B$64,Calculations!B$2)*IF(ISERROR(MATCH('Pick One'!$B117,Pars!$A$77:$A$86,0)),1,INDEX(Pars!B$77:B$86,MATCH('Pick One'!$B117,Pars!$A$77:$A$86,0)))*IF(Number!$B117="",1,_xlfn.NORM.DIST(Number!$B117,Pars!B$92,Pars!B$97,FALSE))*IF('Pick Any'!$B117="",1,IF('Pick Any'!$B117=1,Pars!B$142,1-Pars!B$142))*IF('Pick Any'!$C117="",1,IF('Pick Any'!$C117=1,Pars!B$143,1-Pars!B$143))*IF('Number - Multi'!$B117="",1,_xlfn.NORM.DIST('Number - Multi'!$B117,Pars!B$149,Pars!B$155,FALSE))*IF('Number - Multi'!$C117="",1,_xlfn.NORM.DIST('Number - Multi'!$C117,Pars!B$150,Pars!B$156,FALSE))*IF(ISERROR(MATCH('Pick One Multi'!$B117,Pars!$A$210:$A$213,0)),1,INDEX(Pars!B$210:B$213,MATCH('Pick One Multi'!$B117,Pars!$A$210:$A$213,0)))*IF(ISERROR(MATCH('Pick One Multi'!$C117,Pars!$A$218:$A$220,0)),1,INDEX(Pars!B$218:B$220,MATCH('Pick One Multi'!$C117,Pars!$A$218:$A$220,0)))</f>
        <v>0</v>
      </c>
      <c r="C117">
        <f>INDEX(Pars!$B$61:$B$64,Calculations!C$2)*IF(ISERROR(MATCH('Pick One'!$B117,Pars!$A$77:$A$86,0)),1,INDEX(Pars!C$77:C$86,MATCH('Pick One'!$B117,Pars!$A$77:$A$86,0)))*IF(Number!$B117="",1,_xlfn.NORM.DIST(Number!$B117,Pars!C$92,Pars!C$97,FALSE))*IF('Pick Any'!$B117="",1,IF('Pick Any'!$B117=1,Pars!C$142,1-Pars!C$142))*IF('Pick Any'!$C117="",1,IF('Pick Any'!$C117=1,Pars!C$143,1-Pars!C$143))*IF('Number - Multi'!$B117="",1,_xlfn.NORM.DIST('Number - Multi'!$B117,Pars!C$149,Pars!C$155,FALSE))*IF('Number - Multi'!$C117="",1,_xlfn.NORM.DIST('Number - Multi'!$C117,Pars!C$150,Pars!C$156,FALSE))*IF(ISERROR(MATCH('Pick One Multi'!$B117,Pars!$A$210:$A$213,0)),1,INDEX(Pars!C$210:C$213,MATCH('Pick One Multi'!$B117,Pars!$A$210:$A$213,0)))*IF(ISERROR(MATCH('Pick One Multi'!$C117,Pars!$A$218:$A$220,0)),1,INDEX(Pars!C$218:C$220,MATCH('Pick One Multi'!$C117,Pars!$A$218:$A$220,0)))</f>
        <v>6.7246707088207252E-6</v>
      </c>
      <c r="D117">
        <f>INDEX(Pars!$B$61:$B$64,Calculations!D$2)*IF(ISERROR(MATCH('Pick One'!$B117,Pars!$A$77:$A$86,0)),1,INDEX(Pars!D$77:D$86,MATCH('Pick One'!$B117,Pars!$A$77:$A$86,0)))*IF(Number!$B117="",1,_xlfn.NORM.DIST(Number!$B117,Pars!D$92,Pars!D$97,FALSE))*IF('Pick Any'!$B117="",1,IF('Pick Any'!$B117=1,Pars!D$142,1-Pars!D$142))*IF('Pick Any'!$C117="",1,IF('Pick Any'!$C117=1,Pars!D$143,1-Pars!D$143))*IF('Number - Multi'!$B117="",1,_xlfn.NORM.DIST('Number - Multi'!$B117,Pars!D$149,Pars!D$155,FALSE))*IF('Number - Multi'!$C117="",1,_xlfn.NORM.DIST('Number - Multi'!$C117,Pars!D$150,Pars!D$156,FALSE))*IF(ISERROR(MATCH('Pick One Multi'!$B117,Pars!$A$210:$A$213,0)),1,INDEX(Pars!D$210:D$213,MATCH('Pick One Multi'!$B117,Pars!$A$210:$A$213,0)))*IF(ISERROR(MATCH('Pick One Multi'!$C117,Pars!$A$218:$A$220,0)),1,INDEX(Pars!D$218:D$220,MATCH('Pick One Multi'!$C117,Pars!$A$218:$A$220,0)))</f>
        <v>1.3150265731046497E-2</v>
      </c>
      <c r="E117">
        <f>INDEX(Pars!$B$61:$B$64,Calculations!E$2)*IF(ISERROR(MATCH('Pick One'!$B117,Pars!$A$77:$A$86,0)),1,INDEX(Pars!E$77:E$86,MATCH('Pick One'!$B117,Pars!$A$77:$A$86,0)))*IF(Number!$B117="",1,_xlfn.NORM.DIST(Number!$B117,Pars!E$92,Pars!E$97,FALSE))*IF('Pick Any'!$B117="",1,IF('Pick Any'!$B117=1,Pars!E$142,1-Pars!E$142))*IF('Pick Any'!$C117="",1,IF('Pick Any'!$C117=1,Pars!E$143,1-Pars!E$143))*IF('Number - Multi'!$B117="",1,_xlfn.NORM.DIST('Number - Multi'!$B117,Pars!E$149,Pars!E$155,FALSE))*IF('Number - Multi'!$C117="",1,_xlfn.NORM.DIST('Number - Multi'!$C117,Pars!E$150,Pars!E$156,FALSE))*IF(ISERROR(MATCH('Pick One Multi'!$B117,Pars!$A$210:$A$213,0)),1,INDEX(Pars!E$210:E$213,MATCH('Pick One Multi'!$B117,Pars!$A$210:$A$213,0)))*IF(ISERROR(MATCH('Pick One Multi'!$C117,Pars!$A$218:$A$220,0)),1,INDEX(Pars!E$218:E$220,MATCH('Pick One Multi'!$C117,Pars!$A$218:$A$220,0)))</f>
        <v>9.2094897878372661E-5</v>
      </c>
      <c r="G117">
        <f t="shared" si="10"/>
        <v>1.3249085299633692E-2</v>
      </c>
      <c r="I117" s="8">
        <f t="shared" si="11"/>
        <v>0</v>
      </c>
      <c r="J117" s="8">
        <f t="shared" si="7"/>
        <v>5.0755735635626465E-4</v>
      </c>
      <c r="K117" s="8">
        <f t="shared" si="8"/>
        <v>0.99254140445530026</v>
      </c>
      <c r="L117" s="8">
        <f t="shared" si="9"/>
        <v>6.9510381883433779E-3</v>
      </c>
      <c r="N117" s="9">
        <f t="shared" si="12"/>
        <v>0.99254140445530026</v>
      </c>
      <c r="O117" s="9"/>
      <c r="P117" s="10">
        <f t="shared" si="13"/>
        <v>3</v>
      </c>
    </row>
    <row r="118" spans="1:16" x14ac:dyDescent="0.25">
      <c r="A118" s="2" t="s">
        <v>188</v>
      </c>
      <c r="B118">
        <f>INDEX(Pars!$B$61:$B$64,Calculations!B$2)*IF(ISERROR(MATCH('Pick One'!$B118,Pars!$A$77:$A$86,0)),1,INDEX(Pars!B$77:B$86,MATCH('Pick One'!$B118,Pars!$A$77:$A$86,0)))*IF(Number!$B118="",1,_xlfn.NORM.DIST(Number!$B118,Pars!B$92,Pars!B$97,FALSE))*IF('Pick Any'!$B118="",1,IF('Pick Any'!$B118=1,Pars!B$142,1-Pars!B$142))*IF('Pick Any'!$C118="",1,IF('Pick Any'!$C118=1,Pars!B$143,1-Pars!B$143))*IF('Number - Multi'!$B118="",1,_xlfn.NORM.DIST('Number - Multi'!$B118,Pars!B$149,Pars!B$155,FALSE))*IF('Number - Multi'!$C118="",1,_xlfn.NORM.DIST('Number - Multi'!$C118,Pars!B$150,Pars!B$156,FALSE))*IF(ISERROR(MATCH('Pick One Multi'!$B118,Pars!$A$210:$A$213,0)),1,INDEX(Pars!B$210:B$213,MATCH('Pick One Multi'!$B118,Pars!$A$210:$A$213,0)))*IF(ISERROR(MATCH('Pick One Multi'!$C118,Pars!$A$218:$A$220,0)),1,INDEX(Pars!B$218:B$220,MATCH('Pick One Multi'!$C118,Pars!$A$218:$A$220,0)))</f>
        <v>0</v>
      </c>
      <c r="C118">
        <f>INDEX(Pars!$B$61:$B$64,Calculations!C$2)*IF(ISERROR(MATCH('Pick One'!$B118,Pars!$A$77:$A$86,0)),1,INDEX(Pars!C$77:C$86,MATCH('Pick One'!$B118,Pars!$A$77:$A$86,0)))*IF(Number!$B118="",1,_xlfn.NORM.DIST(Number!$B118,Pars!C$92,Pars!C$97,FALSE))*IF('Pick Any'!$B118="",1,IF('Pick Any'!$B118=1,Pars!C$142,1-Pars!C$142))*IF('Pick Any'!$C118="",1,IF('Pick Any'!$C118=1,Pars!C$143,1-Pars!C$143))*IF('Number - Multi'!$B118="",1,_xlfn.NORM.DIST('Number - Multi'!$B118,Pars!C$149,Pars!C$155,FALSE))*IF('Number - Multi'!$C118="",1,_xlfn.NORM.DIST('Number - Multi'!$C118,Pars!C$150,Pars!C$156,FALSE))*IF(ISERROR(MATCH('Pick One Multi'!$B118,Pars!$A$210:$A$213,0)),1,INDEX(Pars!C$210:C$213,MATCH('Pick One Multi'!$B118,Pars!$A$210:$A$213,0)))*IF(ISERROR(MATCH('Pick One Multi'!$C118,Pars!$A$218:$A$220,0)),1,INDEX(Pars!C$218:C$220,MATCH('Pick One Multi'!$C118,Pars!$A$218:$A$220,0)))</f>
        <v>2.30147270534401E-6</v>
      </c>
      <c r="D118">
        <f>INDEX(Pars!$B$61:$B$64,Calculations!D$2)*IF(ISERROR(MATCH('Pick One'!$B118,Pars!$A$77:$A$86,0)),1,INDEX(Pars!D$77:D$86,MATCH('Pick One'!$B118,Pars!$A$77:$A$86,0)))*IF(Number!$B118="",1,_xlfn.NORM.DIST(Number!$B118,Pars!D$92,Pars!D$97,FALSE))*IF('Pick Any'!$B118="",1,IF('Pick Any'!$B118=1,Pars!D$142,1-Pars!D$142))*IF('Pick Any'!$C118="",1,IF('Pick Any'!$C118=1,Pars!D$143,1-Pars!D$143))*IF('Number - Multi'!$B118="",1,_xlfn.NORM.DIST('Number - Multi'!$B118,Pars!D$149,Pars!D$155,FALSE))*IF('Number - Multi'!$C118="",1,_xlfn.NORM.DIST('Number - Multi'!$C118,Pars!D$150,Pars!D$156,FALSE))*IF(ISERROR(MATCH('Pick One Multi'!$B118,Pars!$A$210:$A$213,0)),1,INDEX(Pars!D$210:D$213,MATCH('Pick One Multi'!$B118,Pars!$A$210:$A$213,0)))*IF(ISERROR(MATCH('Pick One Multi'!$C118,Pars!$A$218:$A$220,0)),1,INDEX(Pars!D$218:D$220,MATCH('Pick One Multi'!$C118,Pars!$A$218:$A$220,0)))</f>
        <v>3.9680508459698324E-2</v>
      </c>
      <c r="E118">
        <f>INDEX(Pars!$B$61:$B$64,Calculations!E$2)*IF(ISERROR(MATCH('Pick One'!$B118,Pars!$A$77:$A$86,0)),1,INDEX(Pars!E$77:E$86,MATCH('Pick One'!$B118,Pars!$A$77:$A$86,0)))*IF(Number!$B118="",1,_xlfn.NORM.DIST(Number!$B118,Pars!E$92,Pars!E$97,FALSE))*IF('Pick Any'!$B118="",1,IF('Pick Any'!$B118=1,Pars!E$142,1-Pars!E$142))*IF('Pick Any'!$C118="",1,IF('Pick Any'!$C118=1,Pars!E$143,1-Pars!E$143))*IF('Number - Multi'!$B118="",1,_xlfn.NORM.DIST('Number - Multi'!$B118,Pars!E$149,Pars!E$155,FALSE))*IF('Number - Multi'!$C118="",1,_xlfn.NORM.DIST('Number - Multi'!$C118,Pars!E$150,Pars!E$156,FALSE))*IF(ISERROR(MATCH('Pick One Multi'!$B118,Pars!$A$210:$A$213,0)),1,INDEX(Pars!E$210:E$213,MATCH('Pick One Multi'!$B118,Pars!$A$210:$A$213,0)))*IF(ISERROR(MATCH('Pick One Multi'!$C118,Pars!$A$218:$A$220,0)),1,INDEX(Pars!E$218:E$220,MATCH('Pick One Multi'!$C118,Pars!$A$218:$A$220,0)))</f>
        <v>3.2551944570778659E-3</v>
      </c>
      <c r="G118">
        <f t="shared" si="10"/>
        <v>4.2938004389481532E-2</v>
      </c>
      <c r="I118" s="8">
        <f t="shared" si="11"/>
        <v>0</v>
      </c>
      <c r="J118" s="8">
        <f t="shared" si="7"/>
        <v>5.3599899158513263E-5</v>
      </c>
      <c r="K118" s="8">
        <f t="shared" si="8"/>
        <v>0.92413490156097722</v>
      </c>
      <c r="L118" s="8">
        <f t="shared" si="9"/>
        <v>7.5811498539864297E-2</v>
      </c>
      <c r="N118" s="9">
        <f t="shared" si="12"/>
        <v>0.92413490156097722</v>
      </c>
      <c r="O118" s="9"/>
      <c r="P118" s="10">
        <f t="shared" si="13"/>
        <v>3</v>
      </c>
    </row>
    <row r="119" spans="1:16" x14ac:dyDescent="0.25">
      <c r="A119" s="2" t="s">
        <v>189</v>
      </c>
      <c r="B119">
        <f>INDEX(Pars!$B$61:$B$64,Calculations!B$2)*IF(ISERROR(MATCH('Pick One'!$B119,Pars!$A$77:$A$86,0)),1,INDEX(Pars!B$77:B$86,MATCH('Pick One'!$B119,Pars!$A$77:$A$86,0)))*IF(Number!$B119="",1,_xlfn.NORM.DIST(Number!$B119,Pars!B$92,Pars!B$97,FALSE))*IF('Pick Any'!$B119="",1,IF('Pick Any'!$B119=1,Pars!B$142,1-Pars!B$142))*IF('Pick Any'!$C119="",1,IF('Pick Any'!$C119=1,Pars!B$143,1-Pars!B$143))*IF('Number - Multi'!$B119="",1,_xlfn.NORM.DIST('Number - Multi'!$B119,Pars!B$149,Pars!B$155,FALSE))*IF('Number - Multi'!$C119="",1,_xlfn.NORM.DIST('Number - Multi'!$C119,Pars!B$150,Pars!B$156,FALSE))*IF(ISERROR(MATCH('Pick One Multi'!$B119,Pars!$A$210:$A$213,0)),1,INDEX(Pars!B$210:B$213,MATCH('Pick One Multi'!$B119,Pars!$A$210:$A$213,0)))*IF(ISERROR(MATCH('Pick One Multi'!$C119,Pars!$A$218:$A$220,0)),1,INDEX(Pars!B$218:B$220,MATCH('Pick One Multi'!$C119,Pars!$A$218:$A$220,0)))</f>
        <v>0</v>
      </c>
      <c r="C119">
        <f>INDEX(Pars!$B$61:$B$64,Calculations!C$2)*IF(ISERROR(MATCH('Pick One'!$B119,Pars!$A$77:$A$86,0)),1,INDEX(Pars!C$77:C$86,MATCH('Pick One'!$B119,Pars!$A$77:$A$86,0)))*IF(Number!$B119="",1,_xlfn.NORM.DIST(Number!$B119,Pars!C$92,Pars!C$97,FALSE))*IF('Pick Any'!$B119="",1,IF('Pick Any'!$B119=1,Pars!C$142,1-Pars!C$142))*IF('Pick Any'!$C119="",1,IF('Pick Any'!$C119=1,Pars!C$143,1-Pars!C$143))*IF('Number - Multi'!$B119="",1,_xlfn.NORM.DIST('Number - Multi'!$B119,Pars!C$149,Pars!C$155,FALSE))*IF('Number - Multi'!$C119="",1,_xlfn.NORM.DIST('Number - Multi'!$C119,Pars!C$150,Pars!C$156,FALSE))*IF(ISERROR(MATCH('Pick One Multi'!$B119,Pars!$A$210:$A$213,0)),1,INDEX(Pars!C$210:C$213,MATCH('Pick One Multi'!$B119,Pars!$A$210:$A$213,0)))*IF(ISERROR(MATCH('Pick One Multi'!$C119,Pars!$A$218:$A$220,0)),1,INDEX(Pars!C$218:C$220,MATCH('Pick One Multi'!$C119,Pars!$A$218:$A$220,0)))</f>
        <v>8.7762797612075377E-5</v>
      </c>
      <c r="D119">
        <f>INDEX(Pars!$B$61:$B$64,Calculations!D$2)*IF(ISERROR(MATCH('Pick One'!$B119,Pars!$A$77:$A$86,0)),1,INDEX(Pars!D$77:D$86,MATCH('Pick One'!$B119,Pars!$A$77:$A$86,0)))*IF(Number!$B119="",1,_xlfn.NORM.DIST(Number!$B119,Pars!D$92,Pars!D$97,FALSE))*IF('Pick Any'!$B119="",1,IF('Pick Any'!$B119=1,Pars!D$142,1-Pars!D$142))*IF('Pick Any'!$C119="",1,IF('Pick Any'!$C119=1,Pars!D$143,1-Pars!D$143))*IF('Number - Multi'!$B119="",1,_xlfn.NORM.DIST('Number - Multi'!$B119,Pars!D$149,Pars!D$155,FALSE))*IF('Number - Multi'!$C119="",1,_xlfn.NORM.DIST('Number - Multi'!$C119,Pars!D$150,Pars!D$156,FALSE))*IF(ISERROR(MATCH('Pick One Multi'!$B119,Pars!$A$210:$A$213,0)),1,INDEX(Pars!D$210:D$213,MATCH('Pick One Multi'!$B119,Pars!$A$210:$A$213,0)))*IF(ISERROR(MATCH('Pick One Multi'!$C119,Pars!$A$218:$A$220,0)),1,INDEX(Pars!D$218:D$220,MATCH('Pick One Multi'!$C119,Pars!$A$218:$A$220,0)))</f>
        <v>9.3086925816019558E-2</v>
      </c>
      <c r="E119">
        <f>INDEX(Pars!$B$61:$B$64,Calculations!E$2)*IF(ISERROR(MATCH('Pick One'!$B119,Pars!$A$77:$A$86,0)),1,INDEX(Pars!E$77:E$86,MATCH('Pick One'!$B119,Pars!$A$77:$A$86,0)))*IF(Number!$B119="",1,_xlfn.NORM.DIST(Number!$B119,Pars!E$92,Pars!E$97,FALSE))*IF('Pick Any'!$B119="",1,IF('Pick Any'!$B119=1,Pars!E$142,1-Pars!E$142))*IF('Pick Any'!$C119="",1,IF('Pick Any'!$C119=1,Pars!E$143,1-Pars!E$143))*IF('Number - Multi'!$B119="",1,_xlfn.NORM.DIST('Number - Multi'!$B119,Pars!E$149,Pars!E$155,FALSE))*IF('Number - Multi'!$C119="",1,_xlfn.NORM.DIST('Number - Multi'!$C119,Pars!E$150,Pars!E$156,FALSE))*IF(ISERROR(MATCH('Pick One Multi'!$B119,Pars!$A$210:$A$213,0)),1,INDEX(Pars!E$210:E$213,MATCH('Pick One Multi'!$B119,Pars!$A$210:$A$213,0)))*IF(ISERROR(MATCH('Pick One Multi'!$C119,Pars!$A$218:$A$220,0)),1,INDEX(Pars!E$218:E$220,MATCH('Pick One Multi'!$C119,Pars!$A$218:$A$220,0)))</f>
        <v>2.8413167948639628E-3</v>
      </c>
      <c r="G119">
        <f t="shared" si="10"/>
        <v>9.60160054084956E-2</v>
      </c>
      <c r="I119" s="8">
        <f t="shared" si="11"/>
        <v>0</v>
      </c>
      <c r="J119" s="8">
        <f t="shared" si="7"/>
        <v>9.1404341639388835E-4</v>
      </c>
      <c r="K119" s="8">
        <f t="shared" si="8"/>
        <v>0.96949384032365848</v>
      </c>
      <c r="L119" s="8">
        <f t="shared" si="9"/>
        <v>2.9592116259947635E-2</v>
      </c>
      <c r="N119" s="9">
        <f t="shared" si="12"/>
        <v>0.96949384032365848</v>
      </c>
      <c r="O119" s="9"/>
      <c r="P119" s="10">
        <f t="shared" si="13"/>
        <v>3</v>
      </c>
    </row>
    <row r="120" spans="1:16" x14ac:dyDescent="0.25">
      <c r="A120" s="2" t="s">
        <v>190</v>
      </c>
      <c r="B120">
        <f>INDEX(Pars!$B$61:$B$64,Calculations!B$2)*IF(ISERROR(MATCH('Pick One'!$B120,Pars!$A$77:$A$86,0)),1,INDEX(Pars!B$77:B$86,MATCH('Pick One'!$B120,Pars!$A$77:$A$86,0)))*IF(Number!$B120="",1,_xlfn.NORM.DIST(Number!$B120,Pars!B$92,Pars!B$97,FALSE))*IF('Pick Any'!$B120="",1,IF('Pick Any'!$B120=1,Pars!B$142,1-Pars!B$142))*IF('Pick Any'!$C120="",1,IF('Pick Any'!$C120=1,Pars!B$143,1-Pars!B$143))*IF('Number - Multi'!$B120="",1,_xlfn.NORM.DIST('Number - Multi'!$B120,Pars!B$149,Pars!B$155,FALSE))*IF('Number - Multi'!$C120="",1,_xlfn.NORM.DIST('Number - Multi'!$C120,Pars!B$150,Pars!B$156,FALSE))*IF(ISERROR(MATCH('Pick One Multi'!$B120,Pars!$A$210:$A$213,0)),1,INDEX(Pars!B$210:B$213,MATCH('Pick One Multi'!$B120,Pars!$A$210:$A$213,0)))*IF(ISERROR(MATCH('Pick One Multi'!$C120,Pars!$A$218:$A$220,0)),1,INDEX(Pars!B$218:B$220,MATCH('Pick One Multi'!$C120,Pars!$A$218:$A$220,0)))</f>
        <v>6.496969302025381E-6</v>
      </c>
      <c r="C120">
        <f>INDEX(Pars!$B$61:$B$64,Calculations!C$2)*IF(ISERROR(MATCH('Pick One'!$B120,Pars!$A$77:$A$86,0)),1,INDEX(Pars!C$77:C$86,MATCH('Pick One'!$B120,Pars!$A$77:$A$86,0)))*IF(Number!$B120="",1,_xlfn.NORM.DIST(Number!$B120,Pars!C$92,Pars!C$97,FALSE))*IF('Pick Any'!$B120="",1,IF('Pick Any'!$B120=1,Pars!C$142,1-Pars!C$142))*IF('Pick Any'!$C120="",1,IF('Pick Any'!$C120=1,Pars!C$143,1-Pars!C$143))*IF('Number - Multi'!$B120="",1,_xlfn.NORM.DIST('Number - Multi'!$B120,Pars!C$149,Pars!C$155,FALSE))*IF('Number - Multi'!$C120="",1,_xlfn.NORM.DIST('Number - Multi'!$C120,Pars!C$150,Pars!C$156,FALSE))*IF(ISERROR(MATCH('Pick One Multi'!$B120,Pars!$A$210:$A$213,0)),1,INDEX(Pars!C$210:C$213,MATCH('Pick One Multi'!$B120,Pars!$A$210:$A$213,0)))*IF(ISERROR(MATCH('Pick One Multi'!$C120,Pars!$A$218:$A$220,0)),1,INDEX(Pars!C$218:C$220,MATCH('Pick One Multi'!$C120,Pars!$A$218:$A$220,0)))</f>
        <v>2.8872638618160307E-8</v>
      </c>
      <c r="D120">
        <f>INDEX(Pars!$B$61:$B$64,Calculations!D$2)*IF(ISERROR(MATCH('Pick One'!$B120,Pars!$A$77:$A$86,0)),1,INDEX(Pars!D$77:D$86,MATCH('Pick One'!$B120,Pars!$A$77:$A$86,0)))*IF(Number!$B120="",1,_xlfn.NORM.DIST(Number!$B120,Pars!D$92,Pars!D$97,FALSE))*IF('Pick Any'!$B120="",1,IF('Pick Any'!$B120=1,Pars!D$142,1-Pars!D$142))*IF('Pick Any'!$C120="",1,IF('Pick Any'!$C120=1,Pars!D$143,1-Pars!D$143))*IF('Number - Multi'!$B120="",1,_xlfn.NORM.DIST('Number - Multi'!$B120,Pars!D$149,Pars!D$155,FALSE))*IF('Number - Multi'!$C120="",1,_xlfn.NORM.DIST('Number - Multi'!$C120,Pars!D$150,Pars!D$156,FALSE))*IF(ISERROR(MATCH('Pick One Multi'!$B120,Pars!$A$210:$A$213,0)),1,INDEX(Pars!D$210:D$213,MATCH('Pick One Multi'!$B120,Pars!$A$210:$A$213,0)))*IF(ISERROR(MATCH('Pick One Multi'!$C120,Pars!$A$218:$A$220,0)),1,INDEX(Pars!D$218:D$220,MATCH('Pick One Multi'!$C120,Pars!$A$218:$A$220,0)))</f>
        <v>1.3398798858657804E-5</v>
      </c>
      <c r="E120">
        <f>INDEX(Pars!$B$61:$B$64,Calculations!E$2)*IF(ISERROR(MATCH('Pick One'!$B120,Pars!$A$77:$A$86,0)),1,INDEX(Pars!E$77:E$86,MATCH('Pick One'!$B120,Pars!$A$77:$A$86,0)))*IF(Number!$B120="",1,_xlfn.NORM.DIST(Number!$B120,Pars!E$92,Pars!E$97,FALSE))*IF('Pick Any'!$B120="",1,IF('Pick Any'!$B120=1,Pars!E$142,1-Pars!E$142))*IF('Pick Any'!$C120="",1,IF('Pick Any'!$C120=1,Pars!E$143,1-Pars!E$143))*IF('Number - Multi'!$B120="",1,_xlfn.NORM.DIST('Number - Multi'!$B120,Pars!E$149,Pars!E$155,FALSE))*IF('Number - Multi'!$C120="",1,_xlfn.NORM.DIST('Number - Multi'!$C120,Pars!E$150,Pars!E$156,FALSE))*IF(ISERROR(MATCH('Pick One Multi'!$B120,Pars!$A$210:$A$213,0)),1,INDEX(Pars!E$210:E$213,MATCH('Pick One Multi'!$B120,Pars!$A$210:$A$213,0)))*IF(ISERROR(MATCH('Pick One Multi'!$C120,Pars!$A$218:$A$220,0)),1,INDEX(Pars!E$218:E$220,MATCH('Pick One Multi'!$C120,Pars!$A$218:$A$220,0)))</f>
        <v>9.2926928828360629E-3</v>
      </c>
      <c r="G120">
        <f t="shared" si="10"/>
        <v>9.3126175236353647E-3</v>
      </c>
      <c r="I120" s="8">
        <f t="shared" si="11"/>
        <v>6.9765232873959587E-4</v>
      </c>
      <c r="J120" s="8">
        <f t="shared" si="7"/>
        <v>3.1003784429975494E-6</v>
      </c>
      <c r="K120" s="8">
        <f t="shared" si="8"/>
        <v>1.4387790355022889E-3</v>
      </c>
      <c r="L120" s="8">
        <f t="shared" si="9"/>
        <v>0.99786046825731511</v>
      </c>
      <c r="N120" s="9">
        <f t="shared" si="12"/>
        <v>0.99786046825731511</v>
      </c>
      <c r="O120" s="9"/>
      <c r="P120" s="10">
        <f t="shared" si="13"/>
        <v>4</v>
      </c>
    </row>
    <row r="121" spans="1:16" x14ac:dyDescent="0.25">
      <c r="A121" s="2" t="s">
        <v>191</v>
      </c>
      <c r="B121">
        <f>INDEX(Pars!$B$61:$B$64,Calculations!B$2)*IF(ISERROR(MATCH('Pick One'!$B121,Pars!$A$77:$A$86,0)),1,INDEX(Pars!B$77:B$86,MATCH('Pick One'!$B121,Pars!$A$77:$A$86,0)))*IF(Number!$B121="",1,_xlfn.NORM.DIST(Number!$B121,Pars!B$92,Pars!B$97,FALSE))*IF('Pick Any'!$B121="",1,IF('Pick Any'!$B121=1,Pars!B$142,1-Pars!B$142))*IF('Pick Any'!$C121="",1,IF('Pick Any'!$C121=1,Pars!B$143,1-Pars!B$143))*IF('Number - Multi'!$B121="",1,_xlfn.NORM.DIST('Number - Multi'!$B121,Pars!B$149,Pars!B$155,FALSE))*IF('Number - Multi'!$C121="",1,_xlfn.NORM.DIST('Number - Multi'!$C121,Pars!B$150,Pars!B$156,FALSE))*IF(ISERROR(MATCH('Pick One Multi'!$B121,Pars!$A$210:$A$213,0)),1,INDEX(Pars!B$210:B$213,MATCH('Pick One Multi'!$B121,Pars!$A$210:$A$213,0)))*IF(ISERROR(MATCH('Pick One Multi'!$C121,Pars!$A$218:$A$220,0)),1,INDEX(Pars!B$218:B$220,MATCH('Pick One Multi'!$C121,Pars!$A$218:$A$220,0)))</f>
        <v>7.7450299227100738E-3</v>
      </c>
      <c r="C121">
        <f>INDEX(Pars!$B$61:$B$64,Calculations!C$2)*IF(ISERROR(MATCH('Pick One'!$B121,Pars!$A$77:$A$86,0)),1,INDEX(Pars!C$77:C$86,MATCH('Pick One'!$B121,Pars!$A$77:$A$86,0)))*IF(Number!$B121="",1,_xlfn.NORM.DIST(Number!$B121,Pars!C$92,Pars!C$97,FALSE))*IF('Pick Any'!$B121="",1,IF('Pick Any'!$B121=1,Pars!C$142,1-Pars!C$142))*IF('Pick Any'!$C121="",1,IF('Pick Any'!$C121=1,Pars!C$143,1-Pars!C$143))*IF('Number - Multi'!$B121="",1,_xlfn.NORM.DIST('Number - Multi'!$B121,Pars!C$149,Pars!C$155,FALSE))*IF('Number - Multi'!$C121="",1,_xlfn.NORM.DIST('Number - Multi'!$C121,Pars!C$150,Pars!C$156,FALSE))*IF(ISERROR(MATCH('Pick One Multi'!$B121,Pars!$A$210:$A$213,0)),1,INDEX(Pars!C$210:C$213,MATCH('Pick One Multi'!$B121,Pars!$A$210:$A$213,0)))*IF(ISERROR(MATCH('Pick One Multi'!$C121,Pars!$A$218:$A$220,0)),1,INDEX(Pars!C$218:C$220,MATCH('Pick One Multi'!$C121,Pars!$A$218:$A$220,0)))</f>
        <v>5.7956994550828469E-3</v>
      </c>
      <c r="D121">
        <f>INDEX(Pars!$B$61:$B$64,Calculations!D$2)*IF(ISERROR(MATCH('Pick One'!$B121,Pars!$A$77:$A$86,0)),1,INDEX(Pars!D$77:D$86,MATCH('Pick One'!$B121,Pars!$A$77:$A$86,0)))*IF(Number!$B121="",1,_xlfn.NORM.DIST(Number!$B121,Pars!D$92,Pars!D$97,FALSE))*IF('Pick Any'!$B121="",1,IF('Pick Any'!$B121=1,Pars!D$142,1-Pars!D$142))*IF('Pick Any'!$C121="",1,IF('Pick Any'!$C121=1,Pars!D$143,1-Pars!D$143))*IF('Number - Multi'!$B121="",1,_xlfn.NORM.DIST('Number - Multi'!$B121,Pars!D$149,Pars!D$155,FALSE))*IF('Number - Multi'!$C121="",1,_xlfn.NORM.DIST('Number - Multi'!$C121,Pars!D$150,Pars!D$156,FALSE))*IF(ISERROR(MATCH('Pick One Multi'!$B121,Pars!$A$210:$A$213,0)),1,INDEX(Pars!D$210:D$213,MATCH('Pick One Multi'!$B121,Pars!$A$210:$A$213,0)))*IF(ISERROR(MATCH('Pick One Multi'!$C121,Pars!$A$218:$A$220,0)),1,INDEX(Pars!D$218:D$220,MATCH('Pick One Multi'!$C121,Pars!$A$218:$A$220,0)))</f>
        <v>0</v>
      </c>
      <c r="E121">
        <f>INDEX(Pars!$B$61:$B$64,Calculations!E$2)*IF(ISERROR(MATCH('Pick One'!$B121,Pars!$A$77:$A$86,0)),1,INDEX(Pars!E$77:E$86,MATCH('Pick One'!$B121,Pars!$A$77:$A$86,0)))*IF(Number!$B121="",1,_xlfn.NORM.DIST(Number!$B121,Pars!E$92,Pars!E$97,FALSE))*IF('Pick Any'!$B121="",1,IF('Pick Any'!$B121=1,Pars!E$142,1-Pars!E$142))*IF('Pick Any'!$C121="",1,IF('Pick Any'!$C121=1,Pars!E$143,1-Pars!E$143))*IF('Number - Multi'!$B121="",1,_xlfn.NORM.DIST('Number - Multi'!$B121,Pars!E$149,Pars!E$155,FALSE))*IF('Number - Multi'!$C121="",1,_xlfn.NORM.DIST('Number - Multi'!$C121,Pars!E$150,Pars!E$156,FALSE))*IF(ISERROR(MATCH('Pick One Multi'!$B121,Pars!$A$210:$A$213,0)),1,INDEX(Pars!E$210:E$213,MATCH('Pick One Multi'!$B121,Pars!$A$210:$A$213,0)))*IF(ISERROR(MATCH('Pick One Multi'!$C121,Pars!$A$218:$A$220,0)),1,INDEX(Pars!E$218:E$220,MATCH('Pick One Multi'!$C121,Pars!$A$218:$A$220,0)))</f>
        <v>0</v>
      </c>
      <c r="G121">
        <f t="shared" si="10"/>
        <v>1.354072937779292E-2</v>
      </c>
      <c r="I121" s="8">
        <f t="shared" si="11"/>
        <v>0.57198026093129706</v>
      </c>
      <c r="J121" s="8">
        <f t="shared" si="7"/>
        <v>0.428019739068703</v>
      </c>
      <c r="K121" s="8">
        <f t="shared" si="8"/>
        <v>0</v>
      </c>
      <c r="L121" s="8">
        <f t="shared" si="9"/>
        <v>0</v>
      </c>
      <c r="N121" s="9">
        <f t="shared" si="12"/>
        <v>0.57198026093129706</v>
      </c>
      <c r="O121" s="9"/>
      <c r="P121" s="10">
        <f t="shared" si="13"/>
        <v>1</v>
      </c>
    </row>
    <row r="122" spans="1:16" x14ac:dyDescent="0.25">
      <c r="A122" s="2" t="s">
        <v>192</v>
      </c>
      <c r="B122">
        <f>INDEX(Pars!$B$61:$B$64,Calculations!B$2)*IF(ISERROR(MATCH('Pick One'!$B122,Pars!$A$77:$A$86,0)),1,INDEX(Pars!B$77:B$86,MATCH('Pick One'!$B122,Pars!$A$77:$A$86,0)))*IF(Number!$B122="",1,_xlfn.NORM.DIST(Number!$B122,Pars!B$92,Pars!B$97,FALSE))*IF('Pick Any'!$B122="",1,IF('Pick Any'!$B122=1,Pars!B$142,1-Pars!B$142))*IF('Pick Any'!$C122="",1,IF('Pick Any'!$C122=1,Pars!B$143,1-Pars!B$143))*IF('Number - Multi'!$B122="",1,_xlfn.NORM.DIST('Number - Multi'!$B122,Pars!B$149,Pars!B$155,FALSE))*IF('Number - Multi'!$C122="",1,_xlfn.NORM.DIST('Number - Multi'!$C122,Pars!B$150,Pars!B$156,FALSE))*IF(ISERROR(MATCH('Pick One Multi'!$B122,Pars!$A$210:$A$213,0)),1,INDEX(Pars!B$210:B$213,MATCH('Pick One Multi'!$B122,Pars!$A$210:$A$213,0)))*IF(ISERROR(MATCH('Pick One Multi'!$C122,Pars!$A$218:$A$220,0)),1,INDEX(Pars!B$218:B$220,MATCH('Pick One Multi'!$C122,Pars!$A$218:$A$220,0)))</f>
        <v>1.7589890383715598E-2</v>
      </c>
      <c r="C122">
        <f>INDEX(Pars!$B$61:$B$64,Calculations!C$2)*IF(ISERROR(MATCH('Pick One'!$B122,Pars!$A$77:$A$86,0)),1,INDEX(Pars!C$77:C$86,MATCH('Pick One'!$B122,Pars!$A$77:$A$86,0)))*IF(Number!$B122="",1,_xlfn.NORM.DIST(Number!$B122,Pars!C$92,Pars!C$97,FALSE))*IF('Pick Any'!$B122="",1,IF('Pick Any'!$B122=1,Pars!C$142,1-Pars!C$142))*IF('Pick Any'!$C122="",1,IF('Pick Any'!$C122=1,Pars!C$143,1-Pars!C$143))*IF('Number - Multi'!$B122="",1,_xlfn.NORM.DIST('Number - Multi'!$B122,Pars!C$149,Pars!C$155,FALSE))*IF('Number - Multi'!$C122="",1,_xlfn.NORM.DIST('Number - Multi'!$C122,Pars!C$150,Pars!C$156,FALSE))*IF(ISERROR(MATCH('Pick One Multi'!$B122,Pars!$A$210:$A$213,0)),1,INDEX(Pars!C$210:C$213,MATCH('Pick One Multi'!$B122,Pars!$A$210:$A$213,0)))*IF(ISERROR(MATCH('Pick One Multi'!$C122,Pars!$A$218:$A$220,0)),1,INDEX(Pars!C$218:C$220,MATCH('Pick One Multi'!$C122,Pars!$A$218:$A$220,0)))</f>
        <v>1.7118294773620935E-8</v>
      </c>
      <c r="D122">
        <f>INDEX(Pars!$B$61:$B$64,Calculations!D$2)*IF(ISERROR(MATCH('Pick One'!$B122,Pars!$A$77:$A$86,0)),1,INDEX(Pars!D$77:D$86,MATCH('Pick One'!$B122,Pars!$A$77:$A$86,0)))*IF(Number!$B122="",1,_xlfn.NORM.DIST(Number!$B122,Pars!D$92,Pars!D$97,FALSE))*IF('Pick Any'!$B122="",1,IF('Pick Any'!$B122=1,Pars!D$142,1-Pars!D$142))*IF('Pick Any'!$C122="",1,IF('Pick Any'!$C122=1,Pars!D$143,1-Pars!D$143))*IF('Number - Multi'!$B122="",1,_xlfn.NORM.DIST('Number - Multi'!$B122,Pars!D$149,Pars!D$155,FALSE))*IF('Number - Multi'!$C122="",1,_xlfn.NORM.DIST('Number - Multi'!$C122,Pars!D$150,Pars!D$156,FALSE))*IF(ISERROR(MATCH('Pick One Multi'!$B122,Pars!$A$210:$A$213,0)),1,INDEX(Pars!D$210:D$213,MATCH('Pick One Multi'!$B122,Pars!$A$210:$A$213,0)))*IF(ISERROR(MATCH('Pick One Multi'!$C122,Pars!$A$218:$A$220,0)),1,INDEX(Pars!D$218:D$220,MATCH('Pick One Multi'!$C122,Pars!$A$218:$A$220,0)))</f>
        <v>0</v>
      </c>
      <c r="E122">
        <f>INDEX(Pars!$B$61:$B$64,Calculations!E$2)*IF(ISERROR(MATCH('Pick One'!$B122,Pars!$A$77:$A$86,0)),1,INDEX(Pars!E$77:E$86,MATCH('Pick One'!$B122,Pars!$A$77:$A$86,0)))*IF(Number!$B122="",1,_xlfn.NORM.DIST(Number!$B122,Pars!E$92,Pars!E$97,FALSE))*IF('Pick Any'!$B122="",1,IF('Pick Any'!$B122=1,Pars!E$142,1-Pars!E$142))*IF('Pick Any'!$C122="",1,IF('Pick Any'!$C122=1,Pars!E$143,1-Pars!E$143))*IF('Number - Multi'!$B122="",1,_xlfn.NORM.DIST('Number - Multi'!$B122,Pars!E$149,Pars!E$155,FALSE))*IF('Number - Multi'!$C122="",1,_xlfn.NORM.DIST('Number - Multi'!$C122,Pars!E$150,Pars!E$156,FALSE))*IF(ISERROR(MATCH('Pick One Multi'!$B122,Pars!$A$210:$A$213,0)),1,INDEX(Pars!E$210:E$213,MATCH('Pick One Multi'!$B122,Pars!$A$210:$A$213,0)))*IF(ISERROR(MATCH('Pick One Multi'!$C122,Pars!$A$218:$A$220,0)),1,INDEX(Pars!E$218:E$220,MATCH('Pick One Multi'!$C122,Pars!$A$218:$A$220,0)))</f>
        <v>1.3645487737280729E-4</v>
      </c>
      <c r="G122">
        <f t="shared" si="10"/>
        <v>1.772636237938318E-2</v>
      </c>
      <c r="I122" s="8">
        <f t="shared" si="11"/>
        <v>0.99230118437461778</v>
      </c>
      <c r="J122" s="8">
        <f t="shared" si="7"/>
        <v>9.6569698888309623E-7</v>
      </c>
      <c r="K122" s="8">
        <f t="shared" si="8"/>
        <v>0</v>
      </c>
      <c r="L122" s="8">
        <f t="shared" si="9"/>
        <v>7.6978499283932317E-3</v>
      </c>
      <c r="N122" s="9">
        <f t="shared" si="12"/>
        <v>0.99230118437461778</v>
      </c>
      <c r="O122" s="9"/>
      <c r="P122" s="10">
        <f t="shared" si="13"/>
        <v>1</v>
      </c>
    </row>
    <row r="123" spans="1:16" x14ac:dyDescent="0.25">
      <c r="A123" s="2" t="s">
        <v>193</v>
      </c>
      <c r="B123">
        <f>INDEX(Pars!$B$61:$B$64,Calculations!B$2)*IF(ISERROR(MATCH('Pick One'!$B123,Pars!$A$77:$A$86,0)),1,INDEX(Pars!B$77:B$86,MATCH('Pick One'!$B123,Pars!$A$77:$A$86,0)))*IF(Number!$B123="",1,_xlfn.NORM.DIST(Number!$B123,Pars!B$92,Pars!B$97,FALSE))*IF('Pick Any'!$B123="",1,IF('Pick Any'!$B123=1,Pars!B$142,1-Pars!B$142))*IF('Pick Any'!$C123="",1,IF('Pick Any'!$C123=1,Pars!B$143,1-Pars!B$143))*IF('Number - Multi'!$B123="",1,_xlfn.NORM.DIST('Number - Multi'!$B123,Pars!B$149,Pars!B$155,FALSE))*IF('Number - Multi'!$C123="",1,_xlfn.NORM.DIST('Number - Multi'!$C123,Pars!B$150,Pars!B$156,FALSE))*IF(ISERROR(MATCH('Pick One Multi'!$B123,Pars!$A$210:$A$213,0)),1,INDEX(Pars!B$210:B$213,MATCH('Pick One Multi'!$B123,Pars!$A$210:$A$213,0)))*IF(ISERROR(MATCH('Pick One Multi'!$C123,Pars!$A$218:$A$220,0)),1,INDEX(Pars!B$218:B$220,MATCH('Pick One Multi'!$C123,Pars!$A$218:$A$220,0)))</f>
        <v>2.1221698105317747E-5</v>
      </c>
      <c r="C123">
        <f>INDEX(Pars!$B$61:$B$64,Calculations!C$2)*IF(ISERROR(MATCH('Pick One'!$B123,Pars!$A$77:$A$86,0)),1,INDEX(Pars!C$77:C$86,MATCH('Pick One'!$B123,Pars!$A$77:$A$86,0)))*IF(Number!$B123="",1,_xlfn.NORM.DIST(Number!$B123,Pars!C$92,Pars!C$97,FALSE))*IF('Pick Any'!$B123="",1,IF('Pick Any'!$B123=1,Pars!C$142,1-Pars!C$142))*IF('Pick Any'!$C123="",1,IF('Pick Any'!$C123=1,Pars!C$143,1-Pars!C$143))*IF('Number - Multi'!$B123="",1,_xlfn.NORM.DIST('Number - Multi'!$B123,Pars!C$149,Pars!C$155,FALSE))*IF('Number - Multi'!$C123="",1,_xlfn.NORM.DIST('Number - Multi'!$C123,Pars!C$150,Pars!C$156,FALSE))*IF(ISERROR(MATCH('Pick One Multi'!$B123,Pars!$A$210:$A$213,0)),1,INDEX(Pars!C$210:C$213,MATCH('Pick One Multi'!$B123,Pars!$A$210:$A$213,0)))*IF(ISERROR(MATCH('Pick One Multi'!$C123,Pars!$A$218:$A$220,0)),1,INDEX(Pars!C$218:C$220,MATCH('Pick One Multi'!$C123,Pars!$A$218:$A$220,0)))</f>
        <v>4.2664209706631349E-3</v>
      </c>
      <c r="D123">
        <f>INDEX(Pars!$B$61:$B$64,Calculations!D$2)*IF(ISERROR(MATCH('Pick One'!$B123,Pars!$A$77:$A$86,0)),1,INDEX(Pars!D$77:D$86,MATCH('Pick One'!$B123,Pars!$A$77:$A$86,0)))*IF(Number!$B123="",1,_xlfn.NORM.DIST(Number!$B123,Pars!D$92,Pars!D$97,FALSE))*IF('Pick Any'!$B123="",1,IF('Pick Any'!$B123=1,Pars!D$142,1-Pars!D$142))*IF('Pick Any'!$C123="",1,IF('Pick Any'!$C123=1,Pars!D$143,1-Pars!D$143))*IF('Number - Multi'!$B123="",1,_xlfn.NORM.DIST('Number - Multi'!$B123,Pars!D$149,Pars!D$155,FALSE))*IF('Number - Multi'!$C123="",1,_xlfn.NORM.DIST('Number - Multi'!$C123,Pars!D$150,Pars!D$156,FALSE))*IF(ISERROR(MATCH('Pick One Multi'!$B123,Pars!$A$210:$A$213,0)),1,INDEX(Pars!D$210:D$213,MATCH('Pick One Multi'!$B123,Pars!$A$210:$A$213,0)))*IF(ISERROR(MATCH('Pick One Multi'!$C123,Pars!$A$218:$A$220,0)),1,INDEX(Pars!D$218:D$220,MATCH('Pick One Multi'!$C123,Pars!$A$218:$A$220,0)))</f>
        <v>1.7723797563588503E-5</v>
      </c>
      <c r="E123">
        <f>INDEX(Pars!$B$61:$B$64,Calculations!E$2)*IF(ISERROR(MATCH('Pick One'!$B123,Pars!$A$77:$A$86,0)),1,INDEX(Pars!E$77:E$86,MATCH('Pick One'!$B123,Pars!$A$77:$A$86,0)))*IF(Number!$B123="",1,_xlfn.NORM.DIST(Number!$B123,Pars!E$92,Pars!E$97,FALSE))*IF('Pick Any'!$B123="",1,IF('Pick Any'!$B123=1,Pars!E$142,1-Pars!E$142))*IF('Pick Any'!$C123="",1,IF('Pick Any'!$C123=1,Pars!E$143,1-Pars!E$143))*IF('Number - Multi'!$B123="",1,_xlfn.NORM.DIST('Number - Multi'!$B123,Pars!E$149,Pars!E$155,FALSE))*IF('Number - Multi'!$C123="",1,_xlfn.NORM.DIST('Number - Multi'!$C123,Pars!E$150,Pars!E$156,FALSE))*IF(ISERROR(MATCH('Pick One Multi'!$B123,Pars!$A$210:$A$213,0)),1,INDEX(Pars!E$210:E$213,MATCH('Pick One Multi'!$B123,Pars!$A$210:$A$213,0)))*IF(ISERROR(MATCH('Pick One Multi'!$C123,Pars!$A$218:$A$220,0)),1,INDEX(Pars!E$218:E$220,MATCH('Pick One Multi'!$C123,Pars!$A$218:$A$220,0)))</f>
        <v>1.4924807140379597E-7</v>
      </c>
      <c r="G123">
        <f t="shared" si="10"/>
        <v>4.3055157144034455E-3</v>
      </c>
      <c r="I123" s="8">
        <f t="shared" si="11"/>
        <v>4.9289561374317586E-3</v>
      </c>
      <c r="J123" s="8">
        <f t="shared" si="7"/>
        <v>0.99091984646356646</v>
      </c>
      <c r="K123" s="8">
        <f t="shared" si="8"/>
        <v>4.1165330100401782E-3</v>
      </c>
      <c r="L123" s="8">
        <f t="shared" si="9"/>
        <v>3.4664388961468501E-5</v>
      </c>
      <c r="N123" s="9">
        <f t="shared" si="12"/>
        <v>0.99091984646356646</v>
      </c>
      <c r="O123" s="9"/>
      <c r="P123" s="10">
        <f t="shared" si="13"/>
        <v>2</v>
      </c>
    </row>
    <row r="124" spans="1:16" x14ac:dyDescent="0.25">
      <c r="A124" s="2" t="s">
        <v>194</v>
      </c>
      <c r="B124">
        <f>INDEX(Pars!$B$61:$B$64,Calculations!B$2)*IF(ISERROR(MATCH('Pick One'!$B124,Pars!$A$77:$A$86,0)),1,INDEX(Pars!B$77:B$86,MATCH('Pick One'!$B124,Pars!$A$77:$A$86,0)))*IF(Number!$B124="",1,_xlfn.NORM.DIST(Number!$B124,Pars!B$92,Pars!B$97,FALSE))*IF('Pick Any'!$B124="",1,IF('Pick Any'!$B124=1,Pars!B$142,1-Pars!B$142))*IF('Pick Any'!$C124="",1,IF('Pick Any'!$C124=1,Pars!B$143,1-Pars!B$143))*IF('Number - Multi'!$B124="",1,_xlfn.NORM.DIST('Number - Multi'!$B124,Pars!B$149,Pars!B$155,FALSE))*IF('Number - Multi'!$C124="",1,_xlfn.NORM.DIST('Number - Multi'!$C124,Pars!B$150,Pars!B$156,FALSE))*IF(ISERROR(MATCH('Pick One Multi'!$B124,Pars!$A$210:$A$213,0)),1,INDEX(Pars!B$210:B$213,MATCH('Pick One Multi'!$B124,Pars!$A$210:$A$213,0)))*IF(ISERROR(MATCH('Pick One Multi'!$C124,Pars!$A$218:$A$220,0)),1,INDEX(Pars!B$218:B$220,MATCH('Pick One Multi'!$C124,Pars!$A$218:$A$220,0)))</f>
        <v>1.8622122642107383E-2</v>
      </c>
      <c r="C124">
        <f>INDEX(Pars!$B$61:$B$64,Calculations!C$2)*IF(ISERROR(MATCH('Pick One'!$B124,Pars!$A$77:$A$86,0)),1,INDEX(Pars!C$77:C$86,MATCH('Pick One'!$B124,Pars!$A$77:$A$86,0)))*IF(Number!$B124="",1,_xlfn.NORM.DIST(Number!$B124,Pars!C$92,Pars!C$97,FALSE))*IF('Pick Any'!$B124="",1,IF('Pick Any'!$B124=1,Pars!C$142,1-Pars!C$142))*IF('Pick Any'!$C124="",1,IF('Pick Any'!$C124=1,Pars!C$143,1-Pars!C$143))*IF('Number - Multi'!$B124="",1,_xlfn.NORM.DIST('Number - Multi'!$B124,Pars!C$149,Pars!C$155,FALSE))*IF('Number - Multi'!$C124="",1,_xlfn.NORM.DIST('Number - Multi'!$C124,Pars!C$150,Pars!C$156,FALSE))*IF(ISERROR(MATCH('Pick One Multi'!$B124,Pars!$A$210:$A$213,0)),1,INDEX(Pars!C$210:C$213,MATCH('Pick One Multi'!$B124,Pars!$A$210:$A$213,0)))*IF(ISERROR(MATCH('Pick One Multi'!$C124,Pars!$A$218:$A$220,0)),1,INDEX(Pars!C$218:C$220,MATCH('Pick One Multi'!$C124,Pars!$A$218:$A$220,0)))</f>
        <v>6.9005677746326598E-9</v>
      </c>
      <c r="D124">
        <f>INDEX(Pars!$B$61:$B$64,Calculations!D$2)*IF(ISERROR(MATCH('Pick One'!$B124,Pars!$A$77:$A$86,0)),1,INDEX(Pars!D$77:D$86,MATCH('Pick One'!$B124,Pars!$A$77:$A$86,0)))*IF(Number!$B124="",1,_xlfn.NORM.DIST(Number!$B124,Pars!D$92,Pars!D$97,FALSE))*IF('Pick Any'!$B124="",1,IF('Pick Any'!$B124=1,Pars!D$142,1-Pars!D$142))*IF('Pick Any'!$C124="",1,IF('Pick Any'!$C124=1,Pars!D$143,1-Pars!D$143))*IF('Number - Multi'!$B124="",1,_xlfn.NORM.DIST('Number - Multi'!$B124,Pars!D$149,Pars!D$155,FALSE))*IF('Number - Multi'!$C124="",1,_xlfn.NORM.DIST('Number - Multi'!$C124,Pars!D$150,Pars!D$156,FALSE))*IF(ISERROR(MATCH('Pick One Multi'!$B124,Pars!$A$210:$A$213,0)),1,INDEX(Pars!D$210:D$213,MATCH('Pick One Multi'!$B124,Pars!$A$210:$A$213,0)))*IF(ISERROR(MATCH('Pick One Multi'!$C124,Pars!$A$218:$A$220,0)),1,INDEX(Pars!D$218:D$220,MATCH('Pick One Multi'!$C124,Pars!$A$218:$A$220,0)))</f>
        <v>0</v>
      </c>
      <c r="E124">
        <f>INDEX(Pars!$B$61:$B$64,Calculations!E$2)*IF(ISERROR(MATCH('Pick One'!$B124,Pars!$A$77:$A$86,0)),1,INDEX(Pars!E$77:E$86,MATCH('Pick One'!$B124,Pars!$A$77:$A$86,0)))*IF(Number!$B124="",1,_xlfn.NORM.DIST(Number!$B124,Pars!E$92,Pars!E$97,FALSE))*IF('Pick Any'!$B124="",1,IF('Pick Any'!$B124=1,Pars!E$142,1-Pars!E$142))*IF('Pick Any'!$C124="",1,IF('Pick Any'!$C124=1,Pars!E$143,1-Pars!E$143))*IF('Number - Multi'!$B124="",1,_xlfn.NORM.DIST('Number - Multi'!$B124,Pars!E$149,Pars!E$155,FALSE))*IF('Number - Multi'!$C124="",1,_xlfn.NORM.DIST('Number - Multi'!$C124,Pars!E$150,Pars!E$156,FALSE))*IF(ISERROR(MATCH('Pick One Multi'!$B124,Pars!$A$210:$A$213,0)),1,INDEX(Pars!E$210:E$213,MATCH('Pick One Multi'!$B124,Pars!$A$210:$A$213,0)))*IF(ISERROR(MATCH('Pick One Multi'!$C124,Pars!$A$218:$A$220,0)),1,INDEX(Pars!E$218:E$220,MATCH('Pick One Multi'!$C124,Pars!$A$218:$A$220,0)))</f>
        <v>4.9902914174637646E-5</v>
      </c>
      <c r="G124">
        <f t="shared" si="10"/>
        <v>1.8672032456849792E-2</v>
      </c>
      <c r="I124" s="8">
        <f t="shared" si="11"/>
        <v>0.99732702827837572</v>
      </c>
      <c r="J124" s="8">
        <f t="shared" si="7"/>
        <v>3.6956704046972684E-7</v>
      </c>
      <c r="K124" s="8">
        <f t="shared" si="8"/>
        <v>0</v>
      </c>
      <c r="L124" s="8">
        <f t="shared" si="9"/>
        <v>2.6726021545839204E-3</v>
      </c>
      <c r="N124" s="9">
        <f t="shared" si="12"/>
        <v>0.99732702827837572</v>
      </c>
      <c r="O124" s="9"/>
      <c r="P124" s="10">
        <f t="shared" si="13"/>
        <v>1</v>
      </c>
    </row>
    <row r="125" spans="1:16" x14ac:dyDescent="0.25">
      <c r="A125" s="2" t="s">
        <v>195</v>
      </c>
      <c r="B125">
        <f>INDEX(Pars!$B$61:$B$64,Calculations!B$2)*IF(ISERROR(MATCH('Pick One'!$B125,Pars!$A$77:$A$86,0)),1,INDEX(Pars!B$77:B$86,MATCH('Pick One'!$B125,Pars!$A$77:$A$86,0)))*IF(Number!$B125="",1,_xlfn.NORM.DIST(Number!$B125,Pars!B$92,Pars!B$97,FALSE))*IF('Pick Any'!$B125="",1,IF('Pick Any'!$B125=1,Pars!B$142,1-Pars!B$142))*IF('Pick Any'!$C125="",1,IF('Pick Any'!$C125=1,Pars!B$143,1-Pars!B$143))*IF('Number - Multi'!$B125="",1,_xlfn.NORM.DIST('Number - Multi'!$B125,Pars!B$149,Pars!B$155,FALSE))*IF('Number - Multi'!$C125="",1,_xlfn.NORM.DIST('Number - Multi'!$C125,Pars!B$150,Pars!B$156,FALSE))*IF(ISERROR(MATCH('Pick One Multi'!$B125,Pars!$A$210:$A$213,0)),1,INDEX(Pars!B$210:B$213,MATCH('Pick One Multi'!$B125,Pars!$A$210:$A$213,0)))*IF(ISERROR(MATCH('Pick One Multi'!$C125,Pars!$A$218:$A$220,0)),1,INDEX(Pars!B$218:B$220,MATCH('Pick One Multi'!$C125,Pars!$A$218:$A$220,0)))</f>
        <v>0</v>
      </c>
      <c r="C125">
        <f>INDEX(Pars!$B$61:$B$64,Calculations!C$2)*IF(ISERROR(MATCH('Pick One'!$B125,Pars!$A$77:$A$86,0)),1,INDEX(Pars!C$77:C$86,MATCH('Pick One'!$B125,Pars!$A$77:$A$86,0)))*IF(Number!$B125="",1,_xlfn.NORM.DIST(Number!$B125,Pars!C$92,Pars!C$97,FALSE))*IF('Pick Any'!$B125="",1,IF('Pick Any'!$B125=1,Pars!C$142,1-Pars!C$142))*IF('Pick Any'!$C125="",1,IF('Pick Any'!$C125=1,Pars!C$143,1-Pars!C$143))*IF('Number - Multi'!$B125="",1,_xlfn.NORM.DIST('Number - Multi'!$B125,Pars!C$149,Pars!C$155,FALSE))*IF('Number - Multi'!$C125="",1,_xlfn.NORM.DIST('Number - Multi'!$C125,Pars!C$150,Pars!C$156,FALSE))*IF(ISERROR(MATCH('Pick One Multi'!$B125,Pars!$A$210:$A$213,0)),1,INDEX(Pars!C$210:C$213,MATCH('Pick One Multi'!$B125,Pars!$A$210:$A$213,0)))*IF(ISERROR(MATCH('Pick One Multi'!$C125,Pars!$A$218:$A$220,0)),1,INDEX(Pars!C$218:C$220,MATCH('Pick One Multi'!$C125,Pars!$A$218:$A$220,0)))</f>
        <v>9.5879365167198869E-5</v>
      </c>
      <c r="D125">
        <f>INDEX(Pars!$B$61:$B$64,Calculations!D$2)*IF(ISERROR(MATCH('Pick One'!$B125,Pars!$A$77:$A$86,0)),1,INDEX(Pars!D$77:D$86,MATCH('Pick One'!$B125,Pars!$A$77:$A$86,0)))*IF(Number!$B125="",1,_xlfn.NORM.DIST(Number!$B125,Pars!D$92,Pars!D$97,FALSE))*IF('Pick Any'!$B125="",1,IF('Pick Any'!$B125=1,Pars!D$142,1-Pars!D$142))*IF('Pick Any'!$C125="",1,IF('Pick Any'!$C125=1,Pars!D$143,1-Pars!D$143))*IF('Number - Multi'!$B125="",1,_xlfn.NORM.DIST('Number - Multi'!$B125,Pars!D$149,Pars!D$155,FALSE))*IF('Number - Multi'!$C125="",1,_xlfn.NORM.DIST('Number - Multi'!$C125,Pars!D$150,Pars!D$156,FALSE))*IF(ISERROR(MATCH('Pick One Multi'!$B125,Pars!$A$210:$A$213,0)),1,INDEX(Pars!D$210:D$213,MATCH('Pick One Multi'!$B125,Pars!$A$210:$A$213,0)))*IF(ISERROR(MATCH('Pick One Multi'!$C125,Pars!$A$218:$A$220,0)),1,INDEX(Pars!D$218:D$220,MATCH('Pick One Multi'!$C125,Pars!$A$218:$A$220,0)))</f>
        <v>2.8739457394441642E-2</v>
      </c>
      <c r="E125">
        <f>INDEX(Pars!$B$61:$B$64,Calculations!E$2)*IF(ISERROR(MATCH('Pick One'!$B125,Pars!$A$77:$A$86,0)),1,INDEX(Pars!E$77:E$86,MATCH('Pick One'!$B125,Pars!$A$77:$A$86,0)))*IF(Number!$B125="",1,_xlfn.NORM.DIST(Number!$B125,Pars!E$92,Pars!E$97,FALSE))*IF('Pick Any'!$B125="",1,IF('Pick Any'!$B125=1,Pars!E$142,1-Pars!E$142))*IF('Pick Any'!$C125="",1,IF('Pick Any'!$C125=1,Pars!E$143,1-Pars!E$143))*IF('Number - Multi'!$B125="",1,_xlfn.NORM.DIST('Number - Multi'!$B125,Pars!E$149,Pars!E$155,FALSE))*IF('Number - Multi'!$C125="",1,_xlfn.NORM.DIST('Number - Multi'!$C125,Pars!E$150,Pars!E$156,FALSE))*IF(ISERROR(MATCH('Pick One Multi'!$B125,Pars!$A$210:$A$213,0)),1,INDEX(Pars!E$210:E$213,MATCH('Pick One Multi'!$B125,Pars!$A$210:$A$213,0)))*IF(ISERROR(MATCH('Pick One Multi'!$C125,Pars!$A$218:$A$220,0)),1,INDEX(Pars!E$218:E$220,MATCH('Pick One Multi'!$C125,Pars!$A$218:$A$220,0)))</f>
        <v>2.3801121729730076E-3</v>
      </c>
      <c r="G125">
        <f t="shared" si="10"/>
        <v>3.1215448932581848E-2</v>
      </c>
      <c r="I125" s="8">
        <f t="shared" si="11"/>
        <v>0</v>
      </c>
      <c r="J125" s="8">
        <f t="shared" si="7"/>
        <v>3.0715356801139116E-3</v>
      </c>
      <c r="K125" s="8">
        <f t="shared" si="8"/>
        <v>0.92068057251113777</v>
      </c>
      <c r="L125" s="8">
        <f t="shared" si="9"/>
        <v>7.6247891808748275E-2</v>
      </c>
      <c r="N125" s="9">
        <f t="shared" si="12"/>
        <v>0.92068057251113777</v>
      </c>
      <c r="O125" s="9"/>
      <c r="P125" s="10">
        <f t="shared" si="13"/>
        <v>3</v>
      </c>
    </row>
    <row r="126" spans="1:16" x14ac:dyDescent="0.25">
      <c r="A126" s="2" t="s">
        <v>196</v>
      </c>
      <c r="B126">
        <f>INDEX(Pars!$B$61:$B$64,Calculations!B$2)*IF(ISERROR(MATCH('Pick One'!$B126,Pars!$A$77:$A$86,0)),1,INDEX(Pars!B$77:B$86,MATCH('Pick One'!$B126,Pars!$A$77:$A$86,0)))*IF(Number!$B126="",1,_xlfn.NORM.DIST(Number!$B126,Pars!B$92,Pars!B$97,FALSE))*IF('Pick Any'!$B126="",1,IF('Pick Any'!$B126=1,Pars!B$142,1-Pars!B$142))*IF('Pick Any'!$C126="",1,IF('Pick Any'!$C126=1,Pars!B$143,1-Pars!B$143))*IF('Number - Multi'!$B126="",1,_xlfn.NORM.DIST('Number - Multi'!$B126,Pars!B$149,Pars!B$155,FALSE))*IF('Number - Multi'!$C126="",1,_xlfn.NORM.DIST('Number - Multi'!$C126,Pars!B$150,Pars!B$156,FALSE))*IF(ISERROR(MATCH('Pick One Multi'!$B126,Pars!$A$210:$A$213,0)),1,INDEX(Pars!B$210:B$213,MATCH('Pick One Multi'!$B126,Pars!$A$210:$A$213,0)))*IF(ISERROR(MATCH('Pick One Multi'!$C126,Pars!$A$218:$A$220,0)),1,INDEX(Pars!B$218:B$220,MATCH('Pick One Multi'!$C126,Pars!$A$218:$A$220,0)))</f>
        <v>1.1421904855768644E-2</v>
      </c>
      <c r="C126">
        <f>INDEX(Pars!$B$61:$B$64,Calculations!C$2)*IF(ISERROR(MATCH('Pick One'!$B126,Pars!$A$77:$A$86,0)),1,INDEX(Pars!C$77:C$86,MATCH('Pick One'!$B126,Pars!$A$77:$A$86,0)))*IF(Number!$B126="",1,_xlfn.NORM.DIST(Number!$B126,Pars!C$92,Pars!C$97,FALSE))*IF('Pick Any'!$B126="",1,IF('Pick Any'!$B126=1,Pars!C$142,1-Pars!C$142))*IF('Pick Any'!$C126="",1,IF('Pick Any'!$C126=1,Pars!C$143,1-Pars!C$143))*IF('Number - Multi'!$B126="",1,_xlfn.NORM.DIST('Number - Multi'!$B126,Pars!C$149,Pars!C$155,FALSE))*IF('Number - Multi'!$C126="",1,_xlfn.NORM.DIST('Number - Multi'!$C126,Pars!C$150,Pars!C$156,FALSE))*IF(ISERROR(MATCH('Pick One Multi'!$B126,Pars!$A$210:$A$213,0)),1,INDEX(Pars!C$210:C$213,MATCH('Pick One Multi'!$B126,Pars!$A$210:$A$213,0)))*IF(ISERROR(MATCH('Pick One Multi'!$C126,Pars!$A$218:$A$220,0)),1,INDEX(Pars!C$218:C$220,MATCH('Pick One Multi'!$C126,Pars!$A$218:$A$220,0)))</f>
        <v>5.7924921312675114E-3</v>
      </c>
      <c r="D126">
        <f>INDEX(Pars!$B$61:$B$64,Calculations!D$2)*IF(ISERROR(MATCH('Pick One'!$B126,Pars!$A$77:$A$86,0)),1,INDEX(Pars!D$77:D$86,MATCH('Pick One'!$B126,Pars!$A$77:$A$86,0)))*IF(Number!$B126="",1,_xlfn.NORM.DIST(Number!$B126,Pars!D$92,Pars!D$97,FALSE))*IF('Pick Any'!$B126="",1,IF('Pick Any'!$B126=1,Pars!D$142,1-Pars!D$142))*IF('Pick Any'!$C126="",1,IF('Pick Any'!$C126=1,Pars!D$143,1-Pars!D$143))*IF('Number - Multi'!$B126="",1,_xlfn.NORM.DIST('Number - Multi'!$B126,Pars!D$149,Pars!D$155,FALSE))*IF('Number - Multi'!$C126="",1,_xlfn.NORM.DIST('Number - Multi'!$C126,Pars!D$150,Pars!D$156,FALSE))*IF(ISERROR(MATCH('Pick One Multi'!$B126,Pars!$A$210:$A$213,0)),1,INDEX(Pars!D$210:D$213,MATCH('Pick One Multi'!$B126,Pars!$A$210:$A$213,0)))*IF(ISERROR(MATCH('Pick One Multi'!$C126,Pars!$A$218:$A$220,0)),1,INDEX(Pars!D$218:D$220,MATCH('Pick One Multi'!$C126,Pars!$A$218:$A$220,0)))</f>
        <v>0</v>
      </c>
      <c r="E126">
        <f>INDEX(Pars!$B$61:$B$64,Calculations!E$2)*IF(ISERROR(MATCH('Pick One'!$B126,Pars!$A$77:$A$86,0)),1,INDEX(Pars!E$77:E$86,MATCH('Pick One'!$B126,Pars!$A$77:$A$86,0)))*IF(Number!$B126="",1,_xlfn.NORM.DIST(Number!$B126,Pars!E$92,Pars!E$97,FALSE))*IF('Pick Any'!$B126="",1,IF('Pick Any'!$B126=1,Pars!E$142,1-Pars!E$142))*IF('Pick Any'!$C126="",1,IF('Pick Any'!$C126=1,Pars!E$143,1-Pars!E$143))*IF('Number - Multi'!$B126="",1,_xlfn.NORM.DIST('Number - Multi'!$B126,Pars!E$149,Pars!E$155,FALSE))*IF('Number - Multi'!$C126="",1,_xlfn.NORM.DIST('Number - Multi'!$C126,Pars!E$150,Pars!E$156,FALSE))*IF(ISERROR(MATCH('Pick One Multi'!$B126,Pars!$A$210:$A$213,0)),1,INDEX(Pars!E$210:E$213,MATCH('Pick One Multi'!$B126,Pars!$A$210:$A$213,0)))*IF(ISERROR(MATCH('Pick One Multi'!$C126,Pars!$A$218:$A$220,0)),1,INDEX(Pars!E$218:E$220,MATCH('Pick One Multi'!$C126,Pars!$A$218:$A$220,0)))</f>
        <v>0</v>
      </c>
      <c r="G126">
        <f t="shared" si="10"/>
        <v>1.7214396987036154E-2</v>
      </c>
      <c r="I126" s="8">
        <f t="shared" si="11"/>
        <v>0.66350885624226452</v>
      </c>
      <c r="J126" s="8">
        <f t="shared" si="7"/>
        <v>0.33649114375773548</v>
      </c>
      <c r="K126" s="8">
        <f t="shared" si="8"/>
        <v>0</v>
      </c>
      <c r="L126" s="8">
        <f t="shared" si="9"/>
        <v>0</v>
      </c>
      <c r="N126" s="9">
        <f t="shared" si="12"/>
        <v>0.66350885624226452</v>
      </c>
      <c r="O126" s="9"/>
      <c r="P126" s="10">
        <f t="shared" si="13"/>
        <v>1</v>
      </c>
    </row>
    <row r="127" spans="1:16" x14ac:dyDescent="0.25">
      <c r="A127" s="2" t="s">
        <v>197</v>
      </c>
      <c r="B127">
        <f>INDEX(Pars!$B$61:$B$64,Calculations!B$2)*IF(ISERROR(MATCH('Pick One'!$B127,Pars!$A$77:$A$86,0)),1,INDEX(Pars!B$77:B$86,MATCH('Pick One'!$B127,Pars!$A$77:$A$86,0)))*IF(Number!$B127="",1,_xlfn.NORM.DIST(Number!$B127,Pars!B$92,Pars!B$97,FALSE))*IF('Pick Any'!$B127="",1,IF('Pick Any'!$B127=1,Pars!B$142,1-Pars!B$142))*IF('Pick Any'!$C127="",1,IF('Pick Any'!$C127=1,Pars!B$143,1-Pars!B$143))*IF('Number - Multi'!$B127="",1,_xlfn.NORM.DIST('Number - Multi'!$B127,Pars!B$149,Pars!B$155,FALSE))*IF('Number - Multi'!$C127="",1,_xlfn.NORM.DIST('Number - Multi'!$C127,Pars!B$150,Pars!B$156,FALSE))*IF(ISERROR(MATCH('Pick One Multi'!$B127,Pars!$A$210:$A$213,0)),1,INDEX(Pars!B$210:B$213,MATCH('Pick One Multi'!$B127,Pars!$A$210:$A$213,0)))*IF(ISERROR(MATCH('Pick One Multi'!$C127,Pars!$A$218:$A$220,0)),1,INDEX(Pars!B$218:B$220,MATCH('Pick One Multi'!$C127,Pars!$A$218:$A$220,0)))</f>
        <v>2.459531936828974E-2</v>
      </c>
      <c r="C127">
        <f>INDEX(Pars!$B$61:$B$64,Calculations!C$2)*IF(ISERROR(MATCH('Pick One'!$B127,Pars!$A$77:$A$86,0)),1,INDEX(Pars!C$77:C$86,MATCH('Pick One'!$B127,Pars!$A$77:$A$86,0)))*IF(Number!$B127="",1,_xlfn.NORM.DIST(Number!$B127,Pars!C$92,Pars!C$97,FALSE))*IF('Pick Any'!$B127="",1,IF('Pick Any'!$B127=1,Pars!C$142,1-Pars!C$142))*IF('Pick Any'!$C127="",1,IF('Pick Any'!$C127=1,Pars!C$143,1-Pars!C$143))*IF('Number - Multi'!$B127="",1,_xlfn.NORM.DIST('Number - Multi'!$B127,Pars!C$149,Pars!C$155,FALSE))*IF('Number - Multi'!$C127="",1,_xlfn.NORM.DIST('Number - Multi'!$C127,Pars!C$150,Pars!C$156,FALSE))*IF(ISERROR(MATCH('Pick One Multi'!$B127,Pars!$A$210:$A$213,0)),1,INDEX(Pars!C$210:C$213,MATCH('Pick One Multi'!$B127,Pars!$A$210:$A$213,0)))*IF(ISERROR(MATCH('Pick One Multi'!$C127,Pars!$A$218:$A$220,0)),1,INDEX(Pars!C$218:C$220,MATCH('Pick One Multi'!$C127,Pars!$A$218:$A$220,0)))</f>
        <v>9.6549176584127159E-6</v>
      </c>
      <c r="D127">
        <f>INDEX(Pars!$B$61:$B$64,Calculations!D$2)*IF(ISERROR(MATCH('Pick One'!$B127,Pars!$A$77:$A$86,0)),1,INDEX(Pars!D$77:D$86,MATCH('Pick One'!$B127,Pars!$A$77:$A$86,0)))*IF(Number!$B127="",1,_xlfn.NORM.DIST(Number!$B127,Pars!D$92,Pars!D$97,FALSE))*IF('Pick Any'!$B127="",1,IF('Pick Any'!$B127=1,Pars!D$142,1-Pars!D$142))*IF('Pick Any'!$C127="",1,IF('Pick Any'!$C127=1,Pars!D$143,1-Pars!D$143))*IF('Number - Multi'!$B127="",1,_xlfn.NORM.DIST('Number - Multi'!$B127,Pars!D$149,Pars!D$155,FALSE))*IF('Number - Multi'!$C127="",1,_xlfn.NORM.DIST('Number - Multi'!$C127,Pars!D$150,Pars!D$156,FALSE))*IF(ISERROR(MATCH('Pick One Multi'!$B127,Pars!$A$210:$A$213,0)),1,INDEX(Pars!D$210:D$213,MATCH('Pick One Multi'!$B127,Pars!$A$210:$A$213,0)))*IF(ISERROR(MATCH('Pick One Multi'!$C127,Pars!$A$218:$A$220,0)),1,INDEX(Pars!D$218:D$220,MATCH('Pick One Multi'!$C127,Pars!$A$218:$A$220,0)))</f>
        <v>1.2407334029203437E-3</v>
      </c>
      <c r="E127">
        <f>INDEX(Pars!$B$61:$B$64,Calculations!E$2)*IF(ISERROR(MATCH('Pick One'!$B127,Pars!$A$77:$A$86,0)),1,INDEX(Pars!E$77:E$86,MATCH('Pick One'!$B127,Pars!$A$77:$A$86,0)))*IF(Number!$B127="",1,_xlfn.NORM.DIST(Number!$B127,Pars!E$92,Pars!E$97,FALSE))*IF('Pick Any'!$B127="",1,IF('Pick Any'!$B127=1,Pars!E$142,1-Pars!E$142))*IF('Pick Any'!$C127="",1,IF('Pick Any'!$C127=1,Pars!E$143,1-Pars!E$143))*IF('Number - Multi'!$B127="",1,_xlfn.NORM.DIST('Number - Multi'!$B127,Pars!E$149,Pars!E$155,FALSE))*IF('Number - Multi'!$C127="",1,_xlfn.NORM.DIST('Number - Multi'!$C127,Pars!E$150,Pars!E$156,FALSE))*IF(ISERROR(MATCH('Pick One Multi'!$B127,Pars!$A$210:$A$213,0)),1,INDEX(Pars!E$210:E$213,MATCH('Pick One Multi'!$B127,Pars!$A$210:$A$213,0)))*IF(ISERROR(MATCH('Pick One Multi'!$C127,Pars!$A$218:$A$220,0)),1,INDEX(Pars!E$218:E$220,MATCH('Pick One Multi'!$C127,Pars!$A$218:$A$220,0)))</f>
        <v>1.1845583737183139E-2</v>
      </c>
      <c r="G127">
        <f t="shared" si="10"/>
        <v>3.7691291426051633E-2</v>
      </c>
      <c r="I127" s="8">
        <f t="shared" si="11"/>
        <v>0.6525464752658976</v>
      </c>
      <c r="J127" s="8">
        <f t="shared" si="7"/>
        <v>2.5615778322043346E-4</v>
      </c>
      <c r="K127" s="8">
        <f t="shared" si="8"/>
        <v>3.2918304360958252E-2</v>
      </c>
      <c r="L127" s="8">
        <f t="shared" si="9"/>
        <v>0.31427906258992377</v>
      </c>
      <c r="N127" s="9">
        <f t="shared" si="12"/>
        <v>0.6525464752658976</v>
      </c>
      <c r="O127" s="9"/>
      <c r="P127" s="10">
        <f t="shared" si="13"/>
        <v>1</v>
      </c>
    </row>
    <row r="128" spans="1:16" x14ac:dyDescent="0.25">
      <c r="A128" s="2" t="s">
        <v>198</v>
      </c>
      <c r="B128">
        <f>INDEX(Pars!$B$61:$B$64,Calculations!B$2)*IF(ISERROR(MATCH('Pick One'!$B128,Pars!$A$77:$A$86,0)),1,INDEX(Pars!B$77:B$86,MATCH('Pick One'!$B128,Pars!$A$77:$A$86,0)))*IF(Number!$B128="",1,_xlfn.NORM.DIST(Number!$B128,Pars!B$92,Pars!B$97,FALSE))*IF('Pick Any'!$B128="",1,IF('Pick Any'!$B128=1,Pars!B$142,1-Pars!B$142))*IF('Pick Any'!$C128="",1,IF('Pick Any'!$C128=1,Pars!B$143,1-Pars!B$143))*IF('Number - Multi'!$B128="",1,_xlfn.NORM.DIST('Number - Multi'!$B128,Pars!B$149,Pars!B$155,FALSE))*IF('Number - Multi'!$C128="",1,_xlfn.NORM.DIST('Number - Multi'!$C128,Pars!B$150,Pars!B$156,FALSE))*IF(ISERROR(MATCH('Pick One Multi'!$B128,Pars!$A$210:$A$213,0)),1,INDEX(Pars!B$210:B$213,MATCH('Pick One Multi'!$B128,Pars!$A$210:$A$213,0)))*IF(ISERROR(MATCH('Pick One Multi'!$C128,Pars!$A$218:$A$220,0)),1,INDEX(Pars!B$218:B$220,MATCH('Pick One Multi'!$C128,Pars!$A$218:$A$220,0)))</f>
        <v>1.3529449677530726E-3</v>
      </c>
      <c r="C128">
        <f>INDEX(Pars!$B$61:$B$64,Calculations!C$2)*IF(ISERROR(MATCH('Pick One'!$B128,Pars!$A$77:$A$86,0)),1,INDEX(Pars!C$77:C$86,MATCH('Pick One'!$B128,Pars!$A$77:$A$86,0)))*IF(Number!$B128="",1,_xlfn.NORM.DIST(Number!$B128,Pars!C$92,Pars!C$97,FALSE))*IF('Pick Any'!$B128="",1,IF('Pick Any'!$B128=1,Pars!C$142,1-Pars!C$142))*IF('Pick Any'!$C128="",1,IF('Pick Any'!$C128=1,Pars!C$143,1-Pars!C$143))*IF('Number - Multi'!$B128="",1,_xlfn.NORM.DIST('Number - Multi'!$B128,Pars!C$149,Pars!C$155,FALSE))*IF('Number - Multi'!$C128="",1,_xlfn.NORM.DIST('Number - Multi'!$C128,Pars!C$150,Pars!C$156,FALSE))*IF(ISERROR(MATCH('Pick One Multi'!$B128,Pars!$A$210:$A$213,0)),1,INDEX(Pars!C$210:C$213,MATCH('Pick One Multi'!$B128,Pars!$A$210:$A$213,0)))*IF(ISERROR(MATCH('Pick One Multi'!$C128,Pars!$A$218:$A$220,0)),1,INDEX(Pars!C$218:C$220,MATCH('Pick One Multi'!$C128,Pars!$A$218:$A$220,0)))</f>
        <v>4.4647734872387511E-3</v>
      </c>
      <c r="D128">
        <f>INDEX(Pars!$B$61:$B$64,Calculations!D$2)*IF(ISERROR(MATCH('Pick One'!$B128,Pars!$A$77:$A$86,0)),1,INDEX(Pars!D$77:D$86,MATCH('Pick One'!$B128,Pars!$A$77:$A$86,0)))*IF(Number!$B128="",1,_xlfn.NORM.DIST(Number!$B128,Pars!D$92,Pars!D$97,FALSE))*IF('Pick Any'!$B128="",1,IF('Pick Any'!$B128=1,Pars!D$142,1-Pars!D$142))*IF('Pick Any'!$C128="",1,IF('Pick Any'!$C128=1,Pars!D$143,1-Pars!D$143))*IF('Number - Multi'!$B128="",1,_xlfn.NORM.DIST('Number - Multi'!$B128,Pars!D$149,Pars!D$155,FALSE))*IF('Number - Multi'!$C128="",1,_xlfn.NORM.DIST('Number - Multi'!$C128,Pars!D$150,Pars!D$156,FALSE))*IF(ISERROR(MATCH('Pick One Multi'!$B128,Pars!$A$210:$A$213,0)),1,INDEX(Pars!D$210:D$213,MATCH('Pick One Multi'!$B128,Pars!$A$210:$A$213,0)))*IF(ISERROR(MATCH('Pick One Multi'!$C128,Pars!$A$218:$A$220,0)),1,INDEX(Pars!D$218:D$220,MATCH('Pick One Multi'!$C128,Pars!$A$218:$A$220,0)))</f>
        <v>1.5281640829416345E-5</v>
      </c>
      <c r="E128">
        <f>INDEX(Pars!$B$61:$B$64,Calculations!E$2)*IF(ISERROR(MATCH('Pick One'!$B128,Pars!$A$77:$A$86,0)),1,INDEX(Pars!E$77:E$86,MATCH('Pick One'!$B128,Pars!$A$77:$A$86,0)))*IF(Number!$B128="",1,_xlfn.NORM.DIST(Number!$B128,Pars!E$92,Pars!E$97,FALSE))*IF('Pick Any'!$B128="",1,IF('Pick Any'!$B128=1,Pars!E$142,1-Pars!E$142))*IF('Pick Any'!$C128="",1,IF('Pick Any'!$C128=1,Pars!E$143,1-Pars!E$143))*IF('Number - Multi'!$B128="",1,_xlfn.NORM.DIST('Number - Multi'!$B128,Pars!E$149,Pars!E$155,FALSE))*IF('Number - Multi'!$C128="",1,_xlfn.NORM.DIST('Number - Multi'!$C128,Pars!E$150,Pars!E$156,FALSE))*IF(ISERROR(MATCH('Pick One Multi'!$B128,Pars!$A$210:$A$213,0)),1,INDEX(Pars!E$210:E$213,MATCH('Pick One Multi'!$B128,Pars!$A$210:$A$213,0)))*IF(ISERROR(MATCH('Pick One Multi'!$C128,Pars!$A$218:$A$220,0)),1,INDEX(Pars!E$218:E$220,MATCH('Pick One Multi'!$C128,Pars!$A$218:$A$220,0)))</f>
        <v>3.2223424981554465E-8</v>
      </c>
      <c r="G128">
        <f t="shared" si="10"/>
        <v>5.8330323192462208E-3</v>
      </c>
      <c r="I128" s="8">
        <f t="shared" si="11"/>
        <v>0.23194539198574304</v>
      </c>
      <c r="J128" s="8">
        <f t="shared" si="7"/>
        <v>0.76542923866667611</v>
      </c>
      <c r="K128" s="8">
        <f t="shared" si="8"/>
        <v>2.6198450468025401E-3</v>
      </c>
      <c r="L128" s="8">
        <f t="shared" si="9"/>
        <v>5.524300778384607E-6</v>
      </c>
      <c r="N128" s="9">
        <f t="shared" si="12"/>
        <v>0.76542923866667611</v>
      </c>
      <c r="O128" s="9"/>
      <c r="P128" s="10">
        <f t="shared" si="13"/>
        <v>2</v>
      </c>
    </row>
    <row r="129" spans="1:16" x14ac:dyDescent="0.25">
      <c r="A129" s="2" t="s">
        <v>199</v>
      </c>
      <c r="B129">
        <f>INDEX(Pars!$B$61:$B$64,Calculations!B$2)*IF(ISERROR(MATCH('Pick One'!$B129,Pars!$A$77:$A$86,0)),1,INDEX(Pars!B$77:B$86,MATCH('Pick One'!$B129,Pars!$A$77:$A$86,0)))*IF(Number!$B129="",1,_xlfn.NORM.DIST(Number!$B129,Pars!B$92,Pars!B$97,FALSE))*IF('Pick Any'!$B129="",1,IF('Pick Any'!$B129=1,Pars!B$142,1-Pars!B$142))*IF('Pick Any'!$C129="",1,IF('Pick Any'!$C129=1,Pars!B$143,1-Pars!B$143))*IF('Number - Multi'!$B129="",1,_xlfn.NORM.DIST('Number - Multi'!$B129,Pars!B$149,Pars!B$155,FALSE))*IF('Number - Multi'!$C129="",1,_xlfn.NORM.DIST('Number - Multi'!$C129,Pars!B$150,Pars!B$156,FALSE))*IF(ISERROR(MATCH('Pick One Multi'!$B129,Pars!$A$210:$A$213,0)),1,INDEX(Pars!B$210:B$213,MATCH('Pick One Multi'!$B129,Pars!$A$210:$A$213,0)))*IF(ISERROR(MATCH('Pick One Multi'!$C129,Pars!$A$218:$A$220,0)),1,INDEX(Pars!B$218:B$220,MATCH('Pick One Multi'!$C129,Pars!$A$218:$A$220,0)))</f>
        <v>3.0290230187834968E-2</v>
      </c>
      <c r="C129">
        <f>INDEX(Pars!$B$61:$B$64,Calculations!C$2)*IF(ISERROR(MATCH('Pick One'!$B129,Pars!$A$77:$A$86,0)),1,INDEX(Pars!C$77:C$86,MATCH('Pick One'!$B129,Pars!$A$77:$A$86,0)))*IF(Number!$B129="",1,_xlfn.NORM.DIST(Number!$B129,Pars!C$92,Pars!C$97,FALSE))*IF('Pick Any'!$B129="",1,IF('Pick Any'!$B129=1,Pars!C$142,1-Pars!C$142))*IF('Pick Any'!$C129="",1,IF('Pick Any'!$C129=1,Pars!C$143,1-Pars!C$143))*IF('Number - Multi'!$B129="",1,_xlfn.NORM.DIST('Number - Multi'!$B129,Pars!C$149,Pars!C$155,FALSE))*IF('Number - Multi'!$C129="",1,_xlfn.NORM.DIST('Number - Multi'!$C129,Pars!C$150,Pars!C$156,FALSE))*IF(ISERROR(MATCH('Pick One Multi'!$B129,Pars!$A$210:$A$213,0)),1,INDEX(Pars!C$210:C$213,MATCH('Pick One Multi'!$B129,Pars!$A$210:$A$213,0)))*IF(ISERROR(MATCH('Pick One Multi'!$C129,Pars!$A$218:$A$220,0)),1,INDEX(Pars!C$218:C$220,MATCH('Pick One Multi'!$C129,Pars!$A$218:$A$220,0)))</f>
        <v>1.3402044401778817E-5</v>
      </c>
      <c r="D129">
        <f>INDEX(Pars!$B$61:$B$64,Calculations!D$2)*IF(ISERROR(MATCH('Pick One'!$B129,Pars!$A$77:$A$86,0)),1,INDEX(Pars!D$77:D$86,MATCH('Pick One'!$B129,Pars!$A$77:$A$86,0)))*IF(Number!$B129="",1,_xlfn.NORM.DIST(Number!$B129,Pars!D$92,Pars!D$97,FALSE))*IF('Pick Any'!$B129="",1,IF('Pick Any'!$B129=1,Pars!D$142,1-Pars!D$142))*IF('Pick Any'!$C129="",1,IF('Pick Any'!$C129=1,Pars!D$143,1-Pars!D$143))*IF('Number - Multi'!$B129="",1,_xlfn.NORM.DIST('Number - Multi'!$B129,Pars!D$149,Pars!D$155,FALSE))*IF('Number - Multi'!$C129="",1,_xlfn.NORM.DIST('Number - Multi'!$C129,Pars!D$150,Pars!D$156,FALSE))*IF(ISERROR(MATCH('Pick One Multi'!$B129,Pars!$A$210:$A$213,0)),1,INDEX(Pars!D$210:D$213,MATCH('Pick One Multi'!$B129,Pars!$A$210:$A$213,0)))*IF(ISERROR(MATCH('Pick One Multi'!$C129,Pars!$A$218:$A$220,0)),1,INDEX(Pars!D$218:D$220,MATCH('Pick One Multi'!$C129,Pars!$A$218:$A$220,0)))</f>
        <v>7.7974515452850276E-3</v>
      </c>
      <c r="E129">
        <f>INDEX(Pars!$B$61:$B$64,Calculations!E$2)*IF(ISERROR(MATCH('Pick One'!$B129,Pars!$A$77:$A$86,0)),1,INDEX(Pars!E$77:E$86,MATCH('Pick One'!$B129,Pars!$A$77:$A$86,0)))*IF(Number!$B129="",1,_xlfn.NORM.DIST(Number!$B129,Pars!E$92,Pars!E$97,FALSE))*IF('Pick Any'!$B129="",1,IF('Pick Any'!$B129=1,Pars!E$142,1-Pars!E$142))*IF('Pick Any'!$C129="",1,IF('Pick Any'!$C129=1,Pars!E$143,1-Pars!E$143))*IF('Number - Multi'!$B129="",1,_xlfn.NORM.DIST('Number - Multi'!$B129,Pars!E$149,Pars!E$155,FALSE))*IF('Number - Multi'!$C129="",1,_xlfn.NORM.DIST('Number - Multi'!$C129,Pars!E$150,Pars!E$156,FALSE))*IF(ISERROR(MATCH('Pick One Multi'!$B129,Pars!$A$210:$A$213,0)),1,INDEX(Pars!E$210:E$213,MATCH('Pick One Multi'!$B129,Pars!$A$210:$A$213,0)))*IF(ISERROR(MATCH('Pick One Multi'!$C129,Pars!$A$218:$A$220,0)),1,INDEX(Pars!E$218:E$220,MATCH('Pick One Multi'!$C129,Pars!$A$218:$A$220,0)))</f>
        <v>3.2695538954929564E-3</v>
      </c>
      <c r="G129">
        <f t="shared" si="10"/>
        <v>4.1370637673014736E-2</v>
      </c>
      <c r="I129" s="8">
        <f t="shared" si="11"/>
        <v>0.73216735084537254</v>
      </c>
      <c r="J129" s="8">
        <f t="shared" si="7"/>
        <v>3.2395063638385033E-4</v>
      </c>
      <c r="K129" s="8">
        <f t="shared" si="8"/>
        <v>0.18847791534939656</v>
      </c>
      <c r="L129" s="8">
        <f t="shared" si="9"/>
        <v>7.9030783168846902E-2</v>
      </c>
      <c r="N129" s="9">
        <f t="shared" si="12"/>
        <v>0.73216735084537254</v>
      </c>
      <c r="O129" s="9"/>
      <c r="P129" s="10">
        <f t="shared" si="13"/>
        <v>1</v>
      </c>
    </row>
    <row r="130" spans="1:16" x14ac:dyDescent="0.25">
      <c r="A130" s="2" t="s">
        <v>200</v>
      </c>
      <c r="B130">
        <f>INDEX(Pars!$B$61:$B$64,Calculations!B$2)*IF(ISERROR(MATCH('Pick One'!$B130,Pars!$A$77:$A$86,0)),1,INDEX(Pars!B$77:B$86,MATCH('Pick One'!$B130,Pars!$A$77:$A$86,0)))*IF(Number!$B130="",1,_xlfn.NORM.DIST(Number!$B130,Pars!B$92,Pars!B$97,FALSE))*IF('Pick Any'!$B130="",1,IF('Pick Any'!$B130=1,Pars!B$142,1-Pars!B$142))*IF('Pick Any'!$C130="",1,IF('Pick Any'!$C130=1,Pars!B$143,1-Pars!B$143))*IF('Number - Multi'!$B130="",1,_xlfn.NORM.DIST('Number - Multi'!$B130,Pars!B$149,Pars!B$155,FALSE))*IF('Number - Multi'!$C130="",1,_xlfn.NORM.DIST('Number - Multi'!$C130,Pars!B$150,Pars!B$156,FALSE))*IF(ISERROR(MATCH('Pick One Multi'!$B130,Pars!$A$210:$A$213,0)),1,INDEX(Pars!B$210:B$213,MATCH('Pick One Multi'!$B130,Pars!$A$210:$A$213,0)))*IF(ISERROR(MATCH('Pick One Multi'!$C130,Pars!$A$218:$A$220,0)),1,INDEX(Pars!B$218:B$220,MATCH('Pick One Multi'!$C130,Pars!$A$218:$A$220,0)))</f>
        <v>0</v>
      </c>
      <c r="C130">
        <f>INDEX(Pars!$B$61:$B$64,Calculations!C$2)*IF(ISERROR(MATCH('Pick One'!$B130,Pars!$A$77:$A$86,0)),1,INDEX(Pars!C$77:C$86,MATCH('Pick One'!$B130,Pars!$A$77:$A$86,0)))*IF(Number!$B130="",1,_xlfn.NORM.DIST(Number!$B130,Pars!C$92,Pars!C$97,FALSE))*IF('Pick Any'!$B130="",1,IF('Pick Any'!$B130=1,Pars!C$142,1-Pars!C$142))*IF('Pick Any'!$C130="",1,IF('Pick Any'!$C130=1,Pars!C$143,1-Pars!C$143))*IF('Number - Multi'!$B130="",1,_xlfn.NORM.DIST('Number - Multi'!$B130,Pars!C$149,Pars!C$155,FALSE))*IF('Number - Multi'!$C130="",1,_xlfn.NORM.DIST('Number - Multi'!$C130,Pars!C$150,Pars!C$156,FALSE))*IF(ISERROR(MATCH('Pick One Multi'!$B130,Pars!$A$210:$A$213,0)),1,INDEX(Pars!C$210:C$213,MATCH('Pick One Multi'!$B130,Pars!$A$210:$A$213,0)))*IF(ISERROR(MATCH('Pick One Multi'!$C130,Pars!$A$218:$A$220,0)),1,INDEX(Pars!C$218:C$220,MATCH('Pick One Multi'!$C130,Pars!$A$218:$A$220,0)))</f>
        <v>7.5246832115512905E-5</v>
      </c>
      <c r="D130">
        <f>INDEX(Pars!$B$61:$B$64,Calculations!D$2)*IF(ISERROR(MATCH('Pick One'!$B130,Pars!$A$77:$A$86,0)),1,INDEX(Pars!D$77:D$86,MATCH('Pick One'!$B130,Pars!$A$77:$A$86,0)))*IF(Number!$B130="",1,_xlfn.NORM.DIST(Number!$B130,Pars!D$92,Pars!D$97,FALSE))*IF('Pick Any'!$B130="",1,IF('Pick Any'!$B130=1,Pars!D$142,1-Pars!D$142))*IF('Pick Any'!$C130="",1,IF('Pick Any'!$C130=1,Pars!D$143,1-Pars!D$143))*IF('Number - Multi'!$B130="",1,_xlfn.NORM.DIST('Number - Multi'!$B130,Pars!D$149,Pars!D$155,FALSE))*IF('Number - Multi'!$C130="",1,_xlfn.NORM.DIST('Number - Multi'!$C130,Pars!D$150,Pars!D$156,FALSE))*IF(ISERROR(MATCH('Pick One Multi'!$B130,Pars!$A$210:$A$213,0)),1,INDEX(Pars!D$210:D$213,MATCH('Pick One Multi'!$B130,Pars!$A$210:$A$213,0)))*IF(ISERROR(MATCH('Pick One Multi'!$C130,Pars!$A$218:$A$220,0)),1,INDEX(Pars!D$218:D$220,MATCH('Pick One Multi'!$C130,Pars!$A$218:$A$220,0)))</f>
        <v>3.6536012987568714E-2</v>
      </c>
      <c r="E130">
        <f>INDEX(Pars!$B$61:$B$64,Calculations!E$2)*IF(ISERROR(MATCH('Pick One'!$B130,Pars!$A$77:$A$86,0)),1,INDEX(Pars!E$77:E$86,MATCH('Pick One'!$B130,Pars!$A$77:$A$86,0)))*IF(Number!$B130="",1,_xlfn.NORM.DIST(Number!$B130,Pars!E$92,Pars!E$97,FALSE))*IF('Pick Any'!$B130="",1,IF('Pick Any'!$B130=1,Pars!E$142,1-Pars!E$142))*IF('Pick Any'!$C130="",1,IF('Pick Any'!$C130=1,Pars!E$143,1-Pars!E$143))*IF('Number - Multi'!$B130="",1,_xlfn.NORM.DIST('Number - Multi'!$B130,Pars!E$149,Pars!E$155,FALSE))*IF('Number - Multi'!$C130="",1,_xlfn.NORM.DIST('Number - Multi'!$C130,Pars!E$150,Pars!E$156,FALSE))*IF(ISERROR(MATCH('Pick One Multi'!$B130,Pars!$A$210:$A$213,0)),1,INDEX(Pars!E$210:E$213,MATCH('Pick One Multi'!$B130,Pars!$A$210:$A$213,0)))*IF(ISERROR(MATCH('Pick One Multi'!$C130,Pars!$A$218:$A$220,0)),1,INDEX(Pars!E$218:E$220,MATCH('Pick One Multi'!$C130,Pars!$A$218:$A$220,0)))</f>
        <v>3.8894225273316221E-2</v>
      </c>
      <c r="G130">
        <f t="shared" si="10"/>
        <v>7.5505485093000452E-2</v>
      </c>
      <c r="I130" s="8">
        <f t="shared" si="11"/>
        <v>0</v>
      </c>
      <c r="J130" s="8">
        <f t="shared" si="7"/>
        <v>9.9657438162050133E-4</v>
      </c>
      <c r="K130" s="8">
        <f t="shared" si="8"/>
        <v>0.48388554742171563</v>
      </c>
      <c r="L130" s="8">
        <f t="shared" si="9"/>
        <v>0.51511787819666377</v>
      </c>
      <c r="N130" s="9">
        <f t="shared" si="12"/>
        <v>0.51511787819666377</v>
      </c>
      <c r="O130" s="9"/>
      <c r="P130" s="10">
        <f t="shared" si="13"/>
        <v>4</v>
      </c>
    </row>
    <row r="131" spans="1:16" x14ac:dyDescent="0.25">
      <c r="A131" s="2" t="s">
        <v>201</v>
      </c>
      <c r="B131">
        <f>INDEX(Pars!$B$61:$B$64,Calculations!B$2)*IF(ISERROR(MATCH('Pick One'!$B131,Pars!$A$77:$A$86,0)),1,INDEX(Pars!B$77:B$86,MATCH('Pick One'!$B131,Pars!$A$77:$A$86,0)))*IF(Number!$B131="",1,_xlfn.NORM.DIST(Number!$B131,Pars!B$92,Pars!B$97,FALSE))*IF('Pick Any'!$B131="",1,IF('Pick Any'!$B131=1,Pars!B$142,1-Pars!B$142))*IF('Pick Any'!$C131="",1,IF('Pick Any'!$C131=1,Pars!B$143,1-Pars!B$143))*IF('Number - Multi'!$B131="",1,_xlfn.NORM.DIST('Number - Multi'!$B131,Pars!B$149,Pars!B$155,FALSE))*IF('Number - Multi'!$C131="",1,_xlfn.NORM.DIST('Number - Multi'!$C131,Pars!B$150,Pars!B$156,FALSE))*IF(ISERROR(MATCH('Pick One Multi'!$B131,Pars!$A$210:$A$213,0)),1,INDEX(Pars!B$210:B$213,MATCH('Pick One Multi'!$B131,Pars!$A$210:$A$213,0)))*IF(ISERROR(MATCH('Pick One Multi'!$C131,Pars!$A$218:$A$220,0)),1,INDEX(Pars!B$218:B$220,MATCH('Pick One Multi'!$C131,Pars!$A$218:$A$220,0)))</f>
        <v>2.4240393053363931E-3</v>
      </c>
      <c r="C131">
        <f>INDEX(Pars!$B$61:$B$64,Calculations!C$2)*IF(ISERROR(MATCH('Pick One'!$B131,Pars!$A$77:$A$86,0)),1,INDEX(Pars!C$77:C$86,MATCH('Pick One'!$B131,Pars!$A$77:$A$86,0)))*IF(Number!$B131="",1,_xlfn.NORM.DIST(Number!$B131,Pars!C$92,Pars!C$97,FALSE))*IF('Pick Any'!$B131="",1,IF('Pick Any'!$B131=1,Pars!C$142,1-Pars!C$142))*IF('Pick Any'!$C131="",1,IF('Pick Any'!$C131=1,Pars!C$143,1-Pars!C$143))*IF('Number - Multi'!$B131="",1,_xlfn.NORM.DIST('Number - Multi'!$B131,Pars!C$149,Pars!C$155,FALSE))*IF('Number - Multi'!$C131="",1,_xlfn.NORM.DIST('Number - Multi'!$C131,Pars!C$150,Pars!C$156,FALSE))*IF(ISERROR(MATCH('Pick One Multi'!$B131,Pars!$A$210:$A$213,0)),1,INDEX(Pars!C$210:C$213,MATCH('Pick One Multi'!$B131,Pars!$A$210:$A$213,0)))*IF(ISERROR(MATCH('Pick One Multi'!$C131,Pars!$A$218:$A$220,0)),1,INDEX(Pars!C$218:C$220,MATCH('Pick One Multi'!$C131,Pars!$A$218:$A$220,0)))</f>
        <v>3.7103005388786066E-7</v>
      </c>
      <c r="D131">
        <f>INDEX(Pars!$B$61:$B$64,Calculations!D$2)*IF(ISERROR(MATCH('Pick One'!$B131,Pars!$A$77:$A$86,0)),1,INDEX(Pars!D$77:D$86,MATCH('Pick One'!$B131,Pars!$A$77:$A$86,0)))*IF(Number!$B131="",1,_xlfn.NORM.DIST(Number!$B131,Pars!D$92,Pars!D$97,FALSE))*IF('Pick Any'!$B131="",1,IF('Pick Any'!$B131=1,Pars!D$142,1-Pars!D$142))*IF('Pick Any'!$C131="",1,IF('Pick Any'!$C131=1,Pars!D$143,1-Pars!D$143))*IF('Number - Multi'!$B131="",1,_xlfn.NORM.DIST('Number - Multi'!$B131,Pars!D$149,Pars!D$155,FALSE))*IF('Number - Multi'!$C131="",1,_xlfn.NORM.DIST('Number - Multi'!$C131,Pars!D$150,Pars!D$156,FALSE))*IF(ISERROR(MATCH('Pick One Multi'!$B131,Pars!$A$210:$A$213,0)),1,INDEX(Pars!D$210:D$213,MATCH('Pick One Multi'!$B131,Pars!$A$210:$A$213,0)))*IF(ISERROR(MATCH('Pick One Multi'!$C131,Pars!$A$218:$A$220,0)),1,INDEX(Pars!D$218:D$220,MATCH('Pick One Multi'!$C131,Pars!$A$218:$A$220,0)))</f>
        <v>2.498219037201E-3</v>
      </c>
      <c r="E131">
        <f>INDEX(Pars!$B$61:$B$64,Calculations!E$2)*IF(ISERROR(MATCH('Pick One'!$B131,Pars!$A$77:$A$86,0)),1,INDEX(Pars!E$77:E$86,MATCH('Pick One'!$B131,Pars!$A$77:$A$86,0)))*IF(Number!$B131="",1,_xlfn.NORM.DIST(Number!$B131,Pars!E$92,Pars!E$97,FALSE))*IF('Pick Any'!$B131="",1,IF('Pick Any'!$B131=1,Pars!E$142,1-Pars!E$142))*IF('Pick Any'!$C131="",1,IF('Pick Any'!$C131=1,Pars!E$143,1-Pars!E$143))*IF('Number - Multi'!$B131="",1,_xlfn.NORM.DIST('Number - Multi'!$B131,Pars!E$149,Pars!E$155,FALSE))*IF('Number - Multi'!$C131="",1,_xlfn.NORM.DIST('Number - Multi'!$C131,Pars!E$150,Pars!E$156,FALSE))*IF(ISERROR(MATCH('Pick One Multi'!$B131,Pars!$A$210:$A$213,0)),1,INDEX(Pars!E$210:E$213,MATCH('Pick One Multi'!$B131,Pars!$A$210:$A$213,0)))*IF(ISERROR(MATCH('Pick One Multi'!$C131,Pars!$A$218:$A$220,0)),1,INDEX(Pars!E$218:E$220,MATCH('Pick One Multi'!$C131,Pars!$A$218:$A$220,0)))</f>
        <v>6.3367477175883935E-5</v>
      </c>
      <c r="G131">
        <f t="shared" si="10"/>
        <v>4.985996849767165E-3</v>
      </c>
      <c r="I131" s="8">
        <f t="shared" si="11"/>
        <v>0.48616944181374488</v>
      </c>
      <c r="J131" s="8">
        <f t="shared" ref="J131:J194" si="14">C131/$G131</f>
        <v>7.4414418032612062E-5</v>
      </c>
      <c r="K131" s="8">
        <f t="shared" ref="K131:K194" si="15">D131/$G131</f>
        <v>0.50104705487683199</v>
      </c>
      <c r="L131" s="8">
        <f t="shared" ref="L131:L194" si="16">E131/$G131</f>
        <v>1.2709088891390507E-2</v>
      </c>
      <c r="N131" s="9">
        <f t="shared" si="12"/>
        <v>0.50104705487683199</v>
      </c>
      <c r="O131" s="9"/>
      <c r="P131" s="10">
        <f t="shared" si="13"/>
        <v>3</v>
      </c>
    </row>
    <row r="132" spans="1:16" x14ac:dyDescent="0.25">
      <c r="A132" s="2" t="s">
        <v>202</v>
      </c>
      <c r="B132">
        <f>INDEX(Pars!$B$61:$B$64,Calculations!B$2)*IF(ISERROR(MATCH('Pick One'!$B132,Pars!$A$77:$A$86,0)),1,INDEX(Pars!B$77:B$86,MATCH('Pick One'!$B132,Pars!$A$77:$A$86,0)))*IF(Number!$B132="",1,_xlfn.NORM.DIST(Number!$B132,Pars!B$92,Pars!B$97,FALSE))*IF('Pick Any'!$B132="",1,IF('Pick Any'!$B132=1,Pars!B$142,1-Pars!B$142))*IF('Pick Any'!$C132="",1,IF('Pick Any'!$C132=1,Pars!B$143,1-Pars!B$143))*IF('Number - Multi'!$B132="",1,_xlfn.NORM.DIST('Number - Multi'!$B132,Pars!B$149,Pars!B$155,FALSE))*IF('Number - Multi'!$C132="",1,_xlfn.NORM.DIST('Number - Multi'!$C132,Pars!B$150,Pars!B$156,FALSE))*IF(ISERROR(MATCH('Pick One Multi'!$B132,Pars!$A$210:$A$213,0)),1,INDEX(Pars!B$210:B$213,MATCH('Pick One Multi'!$B132,Pars!$A$210:$A$213,0)))*IF(ISERROR(MATCH('Pick One Multi'!$C132,Pars!$A$218:$A$220,0)),1,INDEX(Pars!B$218:B$220,MATCH('Pick One Multi'!$C132,Pars!$A$218:$A$220,0)))</f>
        <v>0</v>
      </c>
      <c r="C132">
        <f>INDEX(Pars!$B$61:$B$64,Calculations!C$2)*IF(ISERROR(MATCH('Pick One'!$B132,Pars!$A$77:$A$86,0)),1,INDEX(Pars!C$77:C$86,MATCH('Pick One'!$B132,Pars!$A$77:$A$86,0)))*IF(Number!$B132="",1,_xlfn.NORM.DIST(Number!$B132,Pars!C$92,Pars!C$97,FALSE))*IF('Pick Any'!$B132="",1,IF('Pick Any'!$B132=1,Pars!C$142,1-Pars!C$142))*IF('Pick Any'!$C132="",1,IF('Pick Any'!$C132=1,Pars!C$143,1-Pars!C$143))*IF('Number - Multi'!$B132="",1,_xlfn.NORM.DIST('Number - Multi'!$B132,Pars!C$149,Pars!C$155,FALSE))*IF('Number - Multi'!$C132="",1,_xlfn.NORM.DIST('Number - Multi'!$C132,Pars!C$150,Pars!C$156,FALSE))*IF(ISERROR(MATCH('Pick One Multi'!$B132,Pars!$A$210:$A$213,0)),1,INDEX(Pars!C$210:C$213,MATCH('Pick One Multi'!$B132,Pars!$A$210:$A$213,0)))*IF(ISERROR(MATCH('Pick One Multi'!$C132,Pars!$A$218:$A$220,0)),1,INDEX(Pars!C$218:C$220,MATCH('Pick One Multi'!$C132,Pars!$A$218:$A$220,0)))</f>
        <v>4.3745477915466066E-7</v>
      </c>
      <c r="D132">
        <f>INDEX(Pars!$B$61:$B$64,Calculations!D$2)*IF(ISERROR(MATCH('Pick One'!$B132,Pars!$A$77:$A$86,0)),1,INDEX(Pars!D$77:D$86,MATCH('Pick One'!$B132,Pars!$A$77:$A$86,0)))*IF(Number!$B132="",1,_xlfn.NORM.DIST(Number!$B132,Pars!D$92,Pars!D$97,FALSE))*IF('Pick Any'!$B132="",1,IF('Pick Any'!$B132=1,Pars!D$142,1-Pars!D$142))*IF('Pick Any'!$C132="",1,IF('Pick Any'!$C132=1,Pars!D$143,1-Pars!D$143))*IF('Number - Multi'!$B132="",1,_xlfn.NORM.DIST('Number - Multi'!$B132,Pars!D$149,Pars!D$155,FALSE))*IF('Number - Multi'!$C132="",1,_xlfn.NORM.DIST('Number - Multi'!$C132,Pars!D$150,Pars!D$156,FALSE))*IF(ISERROR(MATCH('Pick One Multi'!$B132,Pars!$A$210:$A$213,0)),1,INDEX(Pars!D$210:D$213,MATCH('Pick One Multi'!$B132,Pars!$A$210:$A$213,0)))*IF(ISERROR(MATCH('Pick One Multi'!$C132,Pars!$A$218:$A$220,0)),1,INDEX(Pars!D$218:D$220,MATCH('Pick One Multi'!$C132,Pars!$A$218:$A$220,0)))</f>
        <v>7.009425270425312E-3</v>
      </c>
      <c r="E132">
        <f>INDEX(Pars!$B$61:$B$64,Calculations!E$2)*IF(ISERROR(MATCH('Pick One'!$B132,Pars!$A$77:$A$86,0)),1,INDEX(Pars!E$77:E$86,MATCH('Pick One'!$B132,Pars!$A$77:$A$86,0)))*IF(Number!$B132="",1,_xlfn.NORM.DIST(Number!$B132,Pars!E$92,Pars!E$97,FALSE))*IF('Pick Any'!$B132="",1,IF('Pick Any'!$B132=1,Pars!E$142,1-Pars!E$142))*IF('Pick Any'!$C132="",1,IF('Pick Any'!$C132=1,Pars!E$143,1-Pars!E$143))*IF('Number - Multi'!$B132="",1,_xlfn.NORM.DIST('Number - Multi'!$B132,Pars!E$149,Pars!E$155,FALSE))*IF('Number - Multi'!$C132="",1,_xlfn.NORM.DIST('Number - Multi'!$C132,Pars!E$150,Pars!E$156,FALSE))*IF(ISERROR(MATCH('Pick One Multi'!$B132,Pars!$A$210:$A$213,0)),1,INDEX(Pars!E$210:E$213,MATCH('Pick One Multi'!$B132,Pars!$A$210:$A$213,0)))*IF(ISERROR(MATCH('Pick One Multi'!$C132,Pars!$A$218:$A$220,0)),1,INDEX(Pars!E$218:E$220,MATCH('Pick One Multi'!$C132,Pars!$A$218:$A$220,0)))</f>
        <v>5.3923129150978254E-3</v>
      </c>
      <c r="G132">
        <f t="shared" ref="G132:G195" si="17">SUM(B132:E132)</f>
        <v>1.2402175640302292E-2</v>
      </c>
      <c r="I132" s="8">
        <f t="shared" ref="I132:I195" si="18">B132/$G132</f>
        <v>0</v>
      </c>
      <c r="J132" s="8">
        <f t="shared" si="14"/>
        <v>3.5272422504088814E-5</v>
      </c>
      <c r="K132" s="8">
        <f t="shared" si="15"/>
        <v>0.56517706842075199</v>
      </c>
      <c r="L132" s="8">
        <f t="shared" si="16"/>
        <v>0.43478765915674394</v>
      </c>
      <c r="N132" s="9">
        <f t="shared" ref="N132:N195" si="19">MAX(I132:L132)</f>
        <v>0.56517706842075199</v>
      </c>
      <c r="O132" s="9"/>
      <c r="P132" s="10">
        <f t="shared" ref="P132:P195" si="20">MATCH(N132,I132:L132,0)</f>
        <v>3</v>
      </c>
    </row>
    <row r="133" spans="1:16" x14ac:dyDescent="0.25">
      <c r="A133" s="2" t="s">
        <v>203</v>
      </c>
      <c r="B133">
        <f>INDEX(Pars!$B$61:$B$64,Calculations!B$2)*IF(ISERROR(MATCH('Pick One'!$B133,Pars!$A$77:$A$86,0)),1,INDEX(Pars!B$77:B$86,MATCH('Pick One'!$B133,Pars!$A$77:$A$86,0)))*IF(Number!$B133="",1,_xlfn.NORM.DIST(Number!$B133,Pars!B$92,Pars!B$97,FALSE))*IF('Pick Any'!$B133="",1,IF('Pick Any'!$B133=1,Pars!B$142,1-Pars!B$142))*IF('Pick Any'!$C133="",1,IF('Pick Any'!$C133=1,Pars!B$143,1-Pars!B$143))*IF('Number - Multi'!$B133="",1,_xlfn.NORM.DIST('Number - Multi'!$B133,Pars!B$149,Pars!B$155,FALSE))*IF('Number - Multi'!$C133="",1,_xlfn.NORM.DIST('Number - Multi'!$C133,Pars!B$150,Pars!B$156,FALSE))*IF(ISERROR(MATCH('Pick One Multi'!$B133,Pars!$A$210:$A$213,0)),1,INDEX(Pars!B$210:B$213,MATCH('Pick One Multi'!$B133,Pars!$A$210:$A$213,0)))*IF(ISERROR(MATCH('Pick One Multi'!$C133,Pars!$A$218:$A$220,0)),1,INDEX(Pars!B$218:B$220,MATCH('Pick One Multi'!$C133,Pars!$A$218:$A$220,0)))</f>
        <v>9.6649968733817631E-3</v>
      </c>
      <c r="C133">
        <f>INDEX(Pars!$B$61:$B$64,Calculations!C$2)*IF(ISERROR(MATCH('Pick One'!$B133,Pars!$A$77:$A$86,0)),1,INDEX(Pars!C$77:C$86,MATCH('Pick One'!$B133,Pars!$A$77:$A$86,0)))*IF(Number!$B133="",1,_xlfn.NORM.DIST(Number!$B133,Pars!C$92,Pars!C$97,FALSE))*IF('Pick Any'!$B133="",1,IF('Pick Any'!$B133=1,Pars!C$142,1-Pars!C$142))*IF('Pick Any'!$C133="",1,IF('Pick Any'!$C133=1,Pars!C$143,1-Pars!C$143))*IF('Number - Multi'!$B133="",1,_xlfn.NORM.DIST('Number - Multi'!$B133,Pars!C$149,Pars!C$155,FALSE))*IF('Number - Multi'!$C133="",1,_xlfn.NORM.DIST('Number - Multi'!$C133,Pars!C$150,Pars!C$156,FALSE))*IF(ISERROR(MATCH('Pick One Multi'!$B133,Pars!$A$210:$A$213,0)),1,INDEX(Pars!C$210:C$213,MATCH('Pick One Multi'!$B133,Pars!$A$210:$A$213,0)))*IF(ISERROR(MATCH('Pick One Multi'!$C133,Pars!$A$218:$A$220,0)),1,INDEX(Pars!C$218:C$220,MATCH('Pick One Multi'!$C133,Pars!$A$218:$A$220,0)))</f>
        <v>4.1679939380156946E-4</v>
      </c>
      <c r="D133">
        <f>INDEX(Pars!$B$61:$B$64,Calculations!D$2)*IF(ISERROR(MATCH('Pick One'!$B133,Pars!$A$77:$A$86,0)),1,INDEX(Pars!D$77:D$86,MATCH('Pick One'!$B133,Pars!$A$77:$A$86,0)))*IF(Number!$B133="",1,_xlfn.NORM.DIST(Number!$B133,Pars!D$92,Pars!D$97,FALSE))*IF('Pick Any'!$B133="",1,IF('Pick Any'!$B133=1,Pars!D$142,1-Pars!D$142))*IF('Pick Any'!$C133="",1,IF('Pick Any'!$C133=1,Pars!D$143,1-Pars!D$143))*IF('Number - Multi'!$B133="",1,_xlfn.NORM.DIST('Number - Multi'!$B133,Pars!D$149,Pars!D$155,FALSE))*IF('Number - Multi'!$C133="",1,_xlfn.NORM.DIST('Number - Multi'!$C133,Pars!D$150,Pars!D$156,FALSE))*IF(ISERROR(MATCH('Pick One Multi'!$B133,Pars!$A$210:$A$213,0)),1,INDEX(Pars!D$210:D$213,MATCH('Pick One Multi'!$B133,Pars!$A$210:$A$213,0)))*IF(ISERROR(MATCH('Pick One Multi'!$C133,Pars!$A$218:$A$220,0)),1,INDEX(Pars!D$218:D$220,MATCH('Pick One Multi'!$C133,Pars!$A$218:$A$220,0)))</f>
        <v>6.4106974769300609E-5</v>
      </c>
      <c r="E133">
        <f>INDEX(Pars!$B$61:$B$64,Calculations!E$2)*IF(ISERROR(MATCH('Pick One'!$B133,Pars!$A$77:$A$86,0)),1,INDEX(Pars!E$77:E$86,MATCH('Pick One'!$B133,Pars!$A$77:$A$86,0)))*IF(Number!$B133="",1,_xlfn.NORM.DIST(Number!$B133,Pars!E$92,Pars!E$97,FALSE))*IF('Pick Any'!$B133="",1,IF('Pick Any'!$B133=1,Pars!E$142,1-Pars!E$142))*IF('Pick Any'!$C133="",1,IF('Pick Any'!$C133=1,Pars!E$143,1-Pars!E$143))*IF('Number - Multi'!$B133="",1,_xlfn.NORM.DIST('Number - Multi'!$B133,Pars!E$149,Pars!E$155,FALSE))*IF('Number - Multi'!$C133="",1,_xlfn.NORM.DIST('Number - Multi'!$C133,Pars!E$150,Pars!E$156,FALSE))*IF(ISERROR(MATCH('Pick One Multi'!$B133,Pars!$A$210:$A$213,0)),1,INDEX(Pars!E$210:E$213,MATCH('Pick One Multi'!$B133,Pars!$A$210:$A$213,0)))*IF(ISERROR(MATCH('Pick One Multi'!$C133,Pars!$A$218:$A$220,0)),1,INDEX(Pars!E$218:E$220,MATCH('Pick One Multi'!$C133,Pars!$A$218:$A$220,0)))</f>
        <v>6.1556957693458931E-7</v>
      </c>
      <c r="G133">
        <f t="shared" si="17"/>
        <v>1.0146518811529569E-2</v>
      </c>
      <c r="I133" s="8">
        <f t="shared" si="18"/>
        <v>0.9525431384801013</v>
      </c>
      <c r="J133" s="8">
        <f t="shared" si="14"/>
        <v>4.1078068403909825E-2</v>
      </c>
      <c r="K133" s="8">
        <f t="shared" si="15"/>
        <v>6.3181250594494878E-3</v>
      </c>
      <c r="L133" s="8">
        <f t="shared" si="16"/>
        <v>6.0668056539264755E-5</v>
      </c>
      <c r="N133" s="9">
        <f t="shared" si="19"/>
        <v>0.9525431384801013</v>
      </c>
      <c r="O133" s="9"/>
      <c r="P133" s="10">
        <f t="shared" si="20"/>
        <v>1</v>
      </c>
    </row>
    <row r="134" spans="1:16" x14ac:dyDescent="0.25">
      <c r="A134" s="2" t="s">
        <v>204</v>
      </c>
      <c r="B134">
        <f>INDEX(Pars!$B$61:$B$64,Calculations!B$2)*IF(ISERROR(MATCH('Pick One'!$B134,Pars!$A$77:$A$86,0)),1,INDEX(Pars!B$77:B$86,MATCH('Pick One'!$B134,Pars!$A$77:$A$86,0)))*IF(Number!$B134="",1,_xlfn.NORM.DIST(Number!$B134,Pars!B$92,Pars!B$97,FALSE))*IF('Pick Any'!$B134="",1,IF('Pick Any'!$B134=1,Pars!B$142,1-Pars!B$142))*IF('Pick Any'!$C134="",1,IF('Pick Any'!$C134=1,Pars!B$143,1-Pars!B$143))*IF('Number - Multi'!$B134="",1,_xlfn.NORM.DIST('Number - Multi'!$B134,Pars!B$149,Pars!B$155,FALSE))*IF('Number - Multi'!$C134="",1,_xlfn.NORM.DIST('Number - Multi'!$C134,Pars!B$150,Pars!B$156,FALSE))*IF(ISERROR(MATCH('Pick One Multi'!$B134,Pars!$A$210:$A$213,0)),1,INDEX(Pars!B$210:B$213,MATCH('Pick One Multi'!$B134,Pars!$A$210:$A$213,0)))*IF(ISERROR(MATCH('Pick One Multi'!$C134,Pars!$A$218:$A$220,0)),1,INDEX(Pars!B$218:B$220,MATCH('Pick One Multi'!$C134,Pars!$A$218:$A$220,0)))</f>
        <v>0</v>
      </c>
      <c r="C134">
        <f>INDEX(Pars!$B$61:$B$64,Calculations!C$2)*IF(ISERROR(MATCH('Pick One'!$B134,Pars!$A$77:$A$86,0)),1,INDEX(Pars!C$77:C$86,MATCH('Pick One'!$B134,Pars!$A$77:$A$86,0)))*IF(Number!$B134="",1,_xlfn.NORM.DIST(Number!$B134,Pars!C$92,Pars!C$97,FALSE))*IF('Pick Any'!$B134="",1,IF('Pick Any'!$B134=1,Pars!C$142,1-Pars!C$142))*IF('Pick Any'!$C134="",1,IF('Pick Any'!$C134=1,Pars!C$143,1-Pars!C$143))*IF('Number - Multi'!$B134="",1,_xlfn.NORM.DIST('Number - Multi'!$B134,Pars!C$149,Pars!C$155,FALSE))*IF('Number - Multi'!$C134="",1,_xlfn.NORM.DIST('Number - Multi'!$C134,Pars!C$150,Pars!C$156,FALSE))*IF(ISERROR(MATCH('Pick One Multi'!$B134,Pars!$A$210:$A$213,0)),1,INDEX(Pars!C$210:C$213,MATCH('Pick One Multi'!$B134,Pars!$A$210:$A$213,0)))*IF(ISERROR(MATCH('Pick One Multi'!$C134,Pars!$A$218:$A$220,0)),1,INDEX(Pars!C$218:C$220,MATCH('Pick One Multi'!$C134,Pars!$A$218:$A$220,0)))</f>
        <v>1.6962394216647153E-7</v>
      </c>
      <c r="D134">
        <f>INDEX(Pars!$B$61:$B$64,Calculations!D$2)*IF(ISERROR(MATCH('Pick One'!$B134,Pars!$A$77:$A$86,0)),1,INDEX(Pars!D$77:D$86,MATCH('Pick One'!$B134,Pars!$A$77:$A$86,0)))*IF(Number!$B134="",1,_xlfn.NORM.DIST(Number!$B134,Pars!D$92,Pars!D$97,FALSE))*IF('Pick Any'!$B134="",1,IF('Pick Any'!$B134=1,Pars!D$142,1-Pars!D$142))*IF('Pick Any'!$C134="",1,IF('Pick Any'!$C134=1,Pars!D$143,1-Pars!D$143))*IF('Number - Multi'!$B134="",1,_xlfn.NORM.DIST('Number - Multi'!$B134,Pars!D$149,Pars!D$155,FALSE))*IF('Number - Multi'!$C134="",1,_xlfn.NORM.DIST('Number - Multi'!$C134,Pars!D$150,Pars!D$156,FALSE))*IF(ISERROR(MATCH('Pick One Multi'!$B134,Pars!$A$210:$A$213,0)),1,INDEX(Pars!D$210:D$213,MATCH('Pick One Multi'!$B134,Pars!$A$210:$A$213,0)))*IF(ISERROR(MATCH('Pick One Multi'!$C134,Pars!$A$218:$A$220,0)),1,INDEX(Pars!D$218:D$220,MATCH('Pick One Multi'!$C134,Pars!$A$218:$A$220,0)))</f>
        <v>3.4428325054114178E-3</v>
      </c>
      <c r="E134">
        <f>INDEX(Pars!$B$61:$B$64,Calculations!E$2)*IF(ISERROR(MATCH('Pick One'!$B134,Pars!$A$77:$A$86,0)),1,INDEX(Pars!E$77:E$86,MATCH('Pick One'!$B134,Pars!$A$77:$A$86,0)))*IF(Number!$B134="",1,_xlfn.NORM.DIST(Number!$B134,Pars!E$92,Pars!E$97,FALSE))*IF('Pick Any'!$B134="",1,IF('Pick Any'!$B134=1,Pars!E$142,1-Pars!E$142))*IF('Pick Any'!$C134="",1,IF('Pick Any'!$C134=1,Pars!E$143,1-Pars!E$143))*IF('Number - Multi'!$B134="",1,_xlfn.NORM.DIST('Number - Multi'!$B134,Pars!E$149,Pars!E$155,FALSE))*IF('Number - Multi'!$C134="",1,_xlfn.NORM.DIST('Number - Multi'!$C134,Pars!E$150,Pars!E$156,FALSE))*IF(ISERROR(MATCH('Pick One Multi'!$B134,Pars!$A$210:$A$213,0)),1,INDEX(Pars!E$210:E$213,MATCH('Pick One Multi'!$B134,Pars!$A$210:$A$213,0)))*IF(ISERROR(MATCH('Pick One Multi'!$C134,Pars!$A$218:$A$220,0)),1,INDEX(Pars!E$218:E$220,MATCH('Pick One Multi'!$C134,Pars!$A$218:$A$220,0)))</f>
        <v>1.485345773777701E-2</v>
      </c>
      <c r="G134">
        <f t="shared" si="17"/>
        <v>1.8296459867130594E-2</v>
      </c>
      <c r="I134" s="8">
        <f t="shared" si="18"/>
        <v>0</v>
      </c>
      <c r="J134" s="8">
        <f t="shared" si="14"/>
        <v>9.2708613249932159E-6</v>
      </c>
      <c r="K134" s="8">
        <f t="shared" si="15"/>
        <v>0.18816932512701168</v>
      </c>
      <c r="L134" s="8">
        <f t="shared" si="16"/>
        <v>0.81182140401166336</v>
      </c>
      <c r="N134" s="9">
        <f t="shared" si="19"/>
        <v>0.81182140401166336</v>
      </c>
      <c r="O134" s="9"/>
      <c r="P134" s="10">
        <f t="shared" si="20"/>
        <v>4</v>
      </c>
    </row>
    <row r="135" spans="1:16" x14ac:dyDescent="0.25">
      <c r="A135" s="2" t="s">
        <v>205</v>
      </c>
      <c r="B135">
        <f>INDEX(Pars!$B$61:$B$64,Calculations!B$2)*IF(ISERROR(MATCH('Pick One'!$B135,Pars!$A$77:$A$86,0)),1,INDEX(Pars!B$77:B$86,MATCH('Pick One'!$B135,Pars!$A$77:$A$86,0)))*IF(Number!$B135="",1,_xlfn.NORM.DIST(Number!$B135,Pars!B$92,Pars!B$97,FALSE))*IF('Pick Any'!$B135="",1,IF('Pick Any'!$B135=1,Pars!B$142,1-Pars!B$142))*IF('Pick Any'!$C135="",1,IF('Pick Any'!$C135=1,Pars!B$143,1-Pars!B$143))*IF('Number - Multi'!$B135="",1,_xlfn.NORM.DIST('Number - Multi'!$B135,Pars!B$149,Pars!B$155,FALSE))*IF('Number - Multi'!$C135="",1,_xlfn.NORM.DIST('Number - Multi'!$C135,Pars!B$150,Pars!B$156,FALSE))*IF(ISERROR(MATCH('Pick One Multi'!$B135,Pars!$A$210:$A$213,0)),1,INDEX(Pars!B$210:B$213,MATCH('Pick One Multi'!$B135,Pars!$A$210:$A$213,0)))*IF(ISERROR(MATCH('Pick One Multi'!$C135,Pars!$A$218:$A$220,0)),1,INDEX(Pars!B$218:B$220,MATCH('Pick One Multi'!$C135,Pars!$A$218:$A$220,0)))</f>
        <v>0</v>
      </c>
      <c r="C135">
        <f>INDEX(Pars!$B$61:$B$64,Calculations!C$2)*IF(ISERROR(MATCH('Pick One'!$B135,Pars!$A$77:$A$86,0)),1,INDEX(Pars!C$77:C$86,MATCH('Pick One'!$B135,Pars!$A$77:$A$86,0)))*IF(Number!$B135="",1,_xlfn.NORM.DIST(Number!$B135,Pars!C$92,Pars!C$97,FALSE))*IF('Pick Any'!$B135="",1,IF('Pick Any'!$B135=1,Pars!C$142,1-Pars!C$142))*IF('Pick Any'!$C135="",1,IF('Pick Any'!$C135=1,Pars!C$143,1-Pars!C$143))*IF('Number - Multi'!$B135="",1,_xlfn.NORM.DIST('Number - Multi'!$B135,Pars!C$149,Pars!C$155,FALSE))*IF('Number - Multi'!$C135="",1,_xlfn.NORM.DIST('Number - Multi'!$C135,Pars!C$150,Pars!C$156,FALSE))*IF(ISERROR(MATCH('Pick One Multi'!$B135,Pars!$A$210:$A$213,0)),1,INDEX(Pars!C$210:C$213,MATCH('Pick One Multi'!$B135,Pars!$A$210:$A$213,0)))*IF(ISERROR(MATCH('Pick One Multi'!$C135,Pars!$A$218:$A$220,0)),1,INDEX(Pars!C$218:C$220,MATCH('Pick One Multi'!$C135,Pars!$A$218:$A$220,0)))</f>
        <v>4.1318640976348055E-3</v>
      </c>
      <c r="D135">
        <f>INDEX(Pars!$B$61:$B$64,Calculations!D$2)*IF(ISERROR(MATCH('Pick One'!$B135,Pars!$A$77:$A$86,0)),1,INDEX(Pars!D$77:D$86,MATCH('Pick One'!$B135,Pars!$A$77:$A$86,0)))*IF(Number!$B135="",1,_xlfn.NORM.DIST(Number!$B135,Pars!D$92,Pars!D$97,FALSE))*IF('Pick Any'!$B135="",1,IF('Pick Any'!$B135=1,Pars!D$142,1-Pars!D$142))*IF('Pick Any'!$C135="",1,IF('Pick Any'!$C135=1,Pars!D$143,1-Pars!D$143))*IF('Number - Multi'!$B135="",1,_xlfn.NORM.DIST('Number - Multi'!$B135,Pars!D$149,Pars!D$155,FALSE))*IF('Number - Multi'!$C135="",1,_xlfn.NORM.DIST('Number - Multi'!$C135,Pars!D$150,Pars!D$156,FALSE))*IF(ISERROR(MATCH('Pick One Multi'!$B135,Pars!$A$210:$A$213,0)),1,INDEX(Pars!D$210:D$213,MATCH('Pick One Multi'!$B135,Pars!$A$210:$A$213,0)))*IF(ISERROR(MATCH('Pick One Multi'!$C135,Pars!$A$218:$A$220,0)),1,INDEX(Pars!D$218:D$220,MATCH('Pick One Multi'!$C135,Pars!$A$218:$A$220,0)))</f>
        <v>4.2593852149193741E-7</v>
      </c>
      <c r="E135">
        <f>INDEX(Pars!$B$61:$B$64,Calculations!E$2)*IF(ISERROR(MATCH('Pick One'!$B135,Pars!$A$77:$A$86,0)),1,INDEX(Pars!E$77:E$86,MATCH('Pick One'!$B135,Pars!$A$77:$A$86,0)))*IF(Number!$B135="",1,_xlfn.NORM.DIST(Number!$B135,Pars!E$92,Pars!E$97,FALSE))*IF('Pick Any'!$B135="",1,IF('Pick Any'!$B135=1,Pars!E$142,1-Pars!E$142))*IF('Pick Any'!$C135="",1,IF('Pick Any'!$C135=1,Pars!E$143,1-Pars!E$143))*IF('Number - Multi'!$B135="",1,_xlfn.NORM.DIST('Number - Multi'!$B135,Pars!E$149,Pars!E$155,FALSE))*IF('Number - Multi'!$C135="",1,_xlfn.NORM.DIST('Number - Multi'!$C135,Pars!E$150,Pars!E$156,FALSE))*IF(ISERROR(MATCH('Pick One Multi'!$B135,Pars!$A$210:$A$213,0)),1,INDEX(Pars!E$210:E$213,MATCH('Pick One Multi'!$B135,Pars!$A$210:$A$213,0)))*IF(ISERROR(MATCH('Pick One Multi'!$C135,Pars!$A$218:$A$220,0)),1,INDEX(Pars!E$218:E$220,MATCH('Pick One Multi'!$C135,Pars!$A$218:$A$220,0)))</f>
        <v>4.2173136128314553E-9</v>
      </c>
      <c r="G135">
        <f t="shared" si="17"/>
        <v>4.1322942534699108E-3</v>
      </c>
      <c r="I135" s="8">
        <f t="shared" si="18"/>
        <v>0</v>
      </c>
      <c r="J135" s="8">
        <f t="shared" si="14"/>
        <v>0.99989590387113791</v>
      </c>
      <c r="K135" s="8">
        <f t="shared" si="15"/>
        <v>1.0307555448992396E-4</v>
      </c>
      <c r="L135" s="8">
        <f t="shared" si="16"/>
        <v>1.0205743720428798E-6</v>
      </c>
      <c r="N135" s="9">
        <f t="shared" si="19"/>
        <v>0.99989590387113791</v>
      </c>
      <c r="O135" s="9"/>
      <c r="P135" s="10">
        <f t="shared" si="20"/>
        <v>2</v>
      </c>
    </row>
    <row r="136" spans="1:16" x14ac:dyDescent="0.25">
      <c r="A136" s="2" t="s">
        <v>206</v>
      </c>
      <c r="B136">
        <f>INDEX(Pars!$B$61:$B$64,Calculations!B$2)*IF(ISERROR(MATCH('Pick One'!$B136,Pars!$A$77:$A$86,0)),1,INDEX(Pars!B$77:B$86,MATCH('Pick One'!$B136,Pars!$A$77:$A$86,0)))*IF(Number!$B136="",1,_xlfn.NORM.DIST(Number!$B136,Pars!B$92,Pars!B$97,FALSE))*IF('Pick Any'!$B136="",1,IF('Pick Any'!$B136=1,Pars!B$142,1-Pars!B$142))*IF('Pick Any'!$C136="",1,IF('Pick Any'!$C136=1,Pars!B$143,1-Pars!B$143))*IF('Number - Multi'!$B136="",1,_xlfn.NORM.DIST('Number - Multi'!$B136,Pars!B$149,Pars!B$155,FALSE))*IF('Number - Multi'!$C136="",1,_xlfn.NORM.DIST('Number - Multi'!$C136,Pars!B$150,Pars!B$156,FALSE))*IF(ISERROR(MATCH('Pick One Multi'!$B136,Pars!$A$210:$A$213,0)),1,INDEX(Pars!B$210:B$213,MATCH('Pick One Multi'!$B136,Pars!$A$210:$A$213,0)))*IF(ISERROR(MATCH('Pick One Multi'!$C136,Pars!$A$218:$A$220,0)),1,INDEX(Pars!B$218:B$220,MATCH('Pick One Multi'!$C136,Pars!$A$218:$A$220,0)))</f>
        <v>0</v>
      </c>
      <c r="C136">
        <f>INDEX(Pars!$B$61:$B$64,Calculations!C$2)*IF(ISERROR(MATCH('Pick One'!$B136,Pars!$A$77:$A$86,0)),1,INDEX(Pars!C$77:C$86,MATCH('Pick One'!$B136,Pars!$A$77:$A$86,0)))*IF(Number!$B136="",1,_xlfn.NORM.DIST(Number!$B136,Pars!C$92,Pars!C$97,FALSE))*IF('Pick Any'!$B136="",1,IF('Pick Any'!$B136=1,Pars!C$142,1-Pars!C$142))*IF('Pick Any'!$C136="",1,IF('Pick Any'!$C136=1,Pars!C$143,1-Pars!C$143))*IF('Number - Multi'!$B136="",1,_xlfn.NORM.DIST('Number - Multi'!$B136,Pars!C$149,Pars!C$155,FALSE))*IF('Number - Multi'!$C136="",1,_xlfn.NORM.DIST('Number - Multi'!$C136,Pars!C$150,Pars!C$156,FALSE))*IF(ISERROR(MATCH('Pick One Multi'!$B136,Pars!$A$210:$A$213,0)),1,INDEX(Pars!C$210:C$213,MATCH('Pick One Multi'!$B136,Pars!$A$210:$A$213,0)))*IF(ISERROR(MATCH('Pick One Multi'!$C136,Pars!$A$218:$A$220,0)),1,INDEX(Pars!C$218:C$220,MATCH('Pick One Multi'!$C136,Pars!$A$218:$A$220,0)))</f>
        <v>1.7261565557744872E-5</v>
      </c>
      <c r="D136">
        <f>INDEX(Pars!$B$61:$B$64,Calculations!D$2)*IF(ISERROR(MATCH('Pick One'!$B136,Pars!$A$77:$A$86,0)),1,INDEX(Pars!D$77:D$86,MATCH('Pick One'!$B136,Pars!$A$77:$A$86,0)))*IF(Number!$B136="",1,_xlfn.NORM.DIST(Number!$B136,Pars!D$92,Pars!D$97,FALSE))*IF('Pick Any'!$B136="",1,IF('Pick Any'!$B136=1,Pars!D$142,1-Pars!D$142))*IF('Pick Any'!$C136="",1,IF('Pick Any'!$C136=1,Pars!D$143,1-Pars!D$143))*IF('Number - Multi'!$B136="",1,_xlfn.NORM.DIST('Number - Multi'!$B136,Pars!D$149,Pars!D$155,FALSE))*IF('Number - Multi'!$C136="",1,_xlfn.NORM.DIST('Number - Multi'!$C136,Pars!D$150,Pars!D$156,FALSE))*IF(ISERROR(MATCH('Pick One Multi'!$B136,Pars!$A$210:$A$213,0)),1,INDEX(Pars!D$210:D$213,MATCH('Pick One Multi'!$B136,Pars!$A$210:$A$213,0)))*IF(ISERROR(MATCH('Pick One Multi'!$C136,Pars!$A$218:$A$220,0)),1,INDEX(Pars!D$218:D$220,MATCH('Pick One Multi'!$C136,Pars!$A$218:$A$220,0)))</f>
        <v>1.477771649317061E-2</v>
      </c>
      <c r="E136">
        <f>INDEX(Pars!$B$61:$B$64,Calculations!E$2)*IF(ISERROR(MATCH('Pick One'!$B136,Pars!$A$77:$A$86,0)),1,INDEX(Pars!E$77:E$86,MATCH('Pick One'!$B136,Pars!$A$77:$A$86,0)))*IF(Number!$B136="",1,_xlfn.NORM.DIST(Number!$B136,Pars!E$92,Pars!E$97,FALSE))*IF('Pick Any'!$B136="",1,IF('Pick Any'!$B136=1,Pars!E$142,1-Pars!E$142))*IF('Pick Any'!$C136="",1,IF('Pick Any'!$C136=1,Pars!E$143,1-Pars!E$143))*IF('Number - Multi'!$B136="",1,_xlfn.NORM.DIST('Number - Multi'!$B136,Pars!E$149,Pars!E$155,FALSE))*IF('Number - Multi'!$C136="",1,_xlfn.NORM.DIST('Number - Multi'!$C136,Pars!E$150,Pars!E$156,FALSE))*IF(ISERROR(MATCH('Pick One Multi'!$B136,Pars!$A$210:$A$213,0)),1,INDEX(Pars!E$210:E$213,MATCH('Pick One Multi'!$B136,Pars!$A$210:$A$213,0)))*IF(ISERROR(MATCH('Pick One Multi'!$C136,Pars!$A$218:$A$220,0)),1,INDEX(Pars!E$218:E$220,MATCH('Pick One Multi'!$C136,Pars!$A$218:$A$220,0)))</f>
        <v>4.9845581186135843E-3</v>
      </c>
      <c r="G136">
        <f t="shared" si="17"/>
        <v>1.977953617734194E-2</v>
      </c>
      <c r="I136" s="8">
        <f t="shared" si="18"/>
        <v>0</v>
      </c>
      <c r="J136" s="8">
        <f t="shared" si="14"/>
        <v>8.726981969131571E-4</v>
      </c>
      <c r="K136" s="8">
        <f t="shared" si="15"/>
        <v>0.74712148761602071</v>
      </c>
      <c r="L136" s="8">
        <f t="shared" si="16"/>
        <v>0.25200581418706608</v>
      </c>
      <c r="N136" s="9">
        <f t="shared" si="19"/>
        <v>0.74712148761602071</v>
      </c>
      <c r="O136" s="9"/>
      <c r="P136" s="10">
        <f t="shared" si="20"/>
        <v>3</v>
      </c>
    </row>
    <row r="137" spans="1:16" x14ac:dyDescent="0.25">
      <c r="A137" s="2" t="s">
        <v>207</v>
      </c>
      <c r="B137">
        <f>INDEX(Pars!$B$61:$B$64,Calculations!B$2)*IF(ISERROR(MATCH('Pick One'!$B137,Pars!$A$77:$A$86,0)),1,INDEX(Pars!B$77:B$86,MATCH('Pick One'!$B137,Pars!$A$77:$A$86,0)))*IF(Number!$B137="",1,_xlfn.NORM.DIST(Number!$B137,Pars!B$92,Pars!B$97,FALSE))*IF('Pick Any'!$B137="",1,IF('Pick Any'!$B137=1,Pars!B$142,1-Pars!B$142))*IF('Pick Any'!$C137="",1,IF('Pick Any'!$C137=1,Pars!B$143,1-Pars!B$143))*IF('Number - Multi'!$B137="",1,_xlfn.NORM.DIST('Number - Multi'!$B137,Pars!B$149,Pars!B$155,FALSE))*IF('Number - Multi'!$C137="",1,_xlfn.NORM.DIST('Number - Multi'!$C137,Pars!B$150,Pars!B$156,FALSE))*IF(ISERROR(MATCH('Pick One Multi'!$B137,Pars!$A$210:$A$213,0)),1,INDEX(Pars!B$210:B$213,MATCH('Pick One Multi'!$B137,Pars!$A$210:$A$213,0)))*IF(ISERROR(MATCH('Pick One Multi'!$C137,Pars!$A$218:$A$220,0)),1,INDEX(Pars!B$218:B$220,MATCH('Pick One Multi'!$C137,Pars!$A$218:$A$220,0)))</f>
        <v>0</v>
      </c>
      <c r="C137">
        <f>INDEX(Pars!$B$61:$B$64,Calculations!C$2)*IF(ISERROR(MATCH('Pick One'!$B137,Pars!$A$77:$A$86,0)),1,INDEX(Pars!C$77:C$86,MATCH('Pick One'!$B137,Pars!$A$77:$A$86,0)))*IF(Number!$B137="",1,_xlfn.NORM.DIST(Number!$B137,Pars!C$92,Pars!C$97,FALSE))*IF('Pick Any'!$B137="",1,IF('Pick Any'!$B137=1,Pars!C$142,1-Pars!C$142))*IF('Pick Any'!$C137="",1,IF('Pick Any'!$C137=1,Pars!C$143,1-Pars!C$143))*IF('Number - Multi'!$B137="",1,_xlfn.NORM.DIST('Number - Multi'!$B137,Pars!C$149,Pars!C$155,FALSE))*IF('Number - Multi'!$C137="",1,_xlfn.NORM.DIST('Number - Multi'!$C137,Pars!C$150,Pars!C$156,FALSE))*IF(ISERROR(MATCH('Pick One Multi'!$B137,Pars!$A$210:$A$213,0)),1,INDEX(Pars!C$210:C$213,MATCH('Pick One Multi'!$B137,Pars!$A$210:$A$213,0)))*IF(ISERROR(MATCH('Pick One Multi'!$C137,Pars!$A$218:$A$220,0)),1,INDEX(Pars!C$218:C$220,MATCH('Pick One Multi'!$C137,Pars!$A$218:$A$220,0)))</f>
        <v>2.4595403256996023E-4</v>
      </c>
      <c r="D137">
        <f>INDEX(Pars!$B$61:$B$64,Calculations!D$2)*IF(ISERROR(MATCH('Pick One'!$B137,Pars!$A$77:$A$86,0)),1,INDEX(Pars!D$77:D$86,MATCH('Pick One'!$B137,Pars!$A$77:$A$86,0)))*IF(Number!$B137="",1,_xlfn.NORM.DIST(Number!$B137,Pars!D$92,Pars!D$97,FALSE))*IF('Pick Any'!$B137="",1,IF('Pick Any'!$B137=1,Pars!D$142,1-Pars!D$142))*IF('Pick Any'!$C137="",1,IF('Pick Any'!$C137=1,Pars!D$143,1-Pars!D$143))*IF('Number - Multi'!$B137="",1,_xlfn.NORM.DIST('Number - Multi'!$B137,Pars!D$149,Pars!D$155,FALSE))*IF('Number - Multi'!$C137="",1,_xlfn.NORM.DIST('Number - Multi'!$C137,Pars!D$150,Pars!D$156,FALSE))*IF(ISERROR(MATCH('Pick One Multi'!$B137,Pars!$A$210:$A$213,0)),1,INDEX(Pars!D$210:D$213,MATCH('Pick One Multi'!$B137,Pars!$A$210:$A$213,0)))*IF(ISERROR(MATCH('Pick One Multi'!$C137,Pars!$A$218:$A$220,0)),1,INDEX(Pars!D$218:D$220,MATCH('Pick One Multi'!$C137,Pars!$A$218:$A$220,0)))</f>
        <v>1.2375120175905376E-4</v>
      </c>
      <c r="E137">
        <f>INDEX(Pars!$B$61:$B$64,Calculations!E$2)*IF(ISERROR(MATCH('Pick One'!$B137,Pars!$A$77:$A$86,0)),1,INDEX(Pars!E$77:E$86,MATCH('Pick One'!$B137,Pars!$A$77:$A$86,0)))*IF(Number!$B137="",1,_xlfn.NORM.DIST(Number!$B137,Pars!E$92,Pars!E$97,FALSE))*IF('Pick Any'!$B137="",1,IF('Pick Any'!$B137=1,Pars!E$142,1-Pars!E$142))*IF('Pick Any'!$C137="",1,IF('Pick Any'!$C137=1,Pars!E$143,1-Pars!E$143))*IF('Number - Multi'!$B137="",1,_xlfn.NORM.DIST('Number - Multi'!$B137,Pars!E$149,Pars!E$155,FALSE))*IF('Number - Multi'!$C137="",1,_xlfn.NORM.DIST('Number - Multi'!$C137,Pars!E$150,Pars!E$156,FALSE))*IF(ISERROR(MATCH('Pick One Multi'!$B137,Pars!$A$210:$A$213,0)),1,INDEX(Pars!E$210:E$213,MATCH('Pick One Multi'!$B137,Pars!$A$210:$A$213,0)))*IF(ISERROR(MATCH('Pick One Multi'!$C137,Pars!$A$218:$A$220,0)),1,INDEX(Pars!E$218:E$220,MATCH('Pick One Multi'!$C137,Pars!$A$218:$A$220,0)))</f>
        <v>7.0518527400238653E-5</v>
      </c>
      <c r="G137">
        <f t="shared" si="17"/>
        <v>4.4022376172925265E-4</v>
      </c>
      <c r="I137" s="8">
        <f t="shared" si="18"/>
        <v>0</v>
      </c>
      <c r="J137" s="8">
        <f t="shared" si="14"/>
        <v>0.55870230994306802</v>
      </c>
      <c r="K137" s="8">
        <f t="shared" si="15"/>
        <v>0.28110977306845941</v>
      </c>
      <c r="L137" s="8">
        <f t="shared" si="16"/>
        <v>0.16018791698847257</v>
      </c>
      <c r="N137" s="9">
        <f t="shared" si="19"/>
        <v>0.55870230994306802</v>
      </c>
      <c r="O137" s="9"/>
      <c r="P137" s="10">
        <f t="shared" si="20"/>
        <v>2</v>
      </c>
    </row>
    <row r="138" spans="1:16" x14ac:dyDescent="0.25">
      <c r="A138" s="2" t="s">
        <v>208</v>
      </c>
      <c r="B138">
        <f>INDEX(Pars!$B$61:$B$64,Calculations!B$2)*IF(ISERROR(MATCH('Pick One'!$B138,Pars!$A$77:$A$86,0)),1,INDEX(Pars!B$77:B$86,MATCH('Pick One'!$B138,Pars!$A$77:$A$86,0)))*IF(Number!$B138="",1,_xlfn.NORM.DIST(Number!$B138,Pars!B$92,Pars!B$97,FALSE))*IF('Pick Any'!$B138="",1,IF('Pick Any'!$B138=1,Pars!B$142,1-Pars!B$142))*IF('Pick Any'!$C138="",1,IF('Pick Any'!$C138=1,Pars!B$143,1-Pars!B$143))*IF('Number - Multi'!$B138="",1,_xlfn.NORM.DIST('Number - Multi'!$B138,Pars!B$149,Pars!B$155,FALSE))*IF('Number - Multi'!$C138="",1,_xlfn.NORM.DIST('Number - Multi'!$C138,Pars!B$150,Pars!B$156,FALSE))*IF(ISERROR(MATCH('Pick One Multi'!$B138,Pars!$A$210:$A$213,0)),1,INDEX(Pars!B$210:B$213,MATCH('Pick One Multi'!$B138,Pars!$A$210:$A$213,0)))*IF(ISERROR(MATCH('Pick One Multi'!$C138,Pars!$A$218:$A$220,0)),1,INDEX(Pars!B$218:B$220,MATCH('Pick One Multi'!$C138,Pars!$A$218:$A$220,0)))</f>
        <v>0</v>
      </c>
      <c r="C138">
        <f>INDEX(Pars!$B$61:$B$64,Calculations!C$2)*IF(ISERROR(MATCH('Pick One'!$B138,Pars!$A$77:$A$86,0)),1,INDEX(Pars!C$77:C$86,MATCH('Pick One'!$B138,Pars!$A$77:$A$86,0)))*IF(Number!$B138="",1,_xlfn.NORM.DIST(Number!$B138,Pars!C$92,Pars!C$97,FALSE))*IF('Pick Any'!$B138="",1,IF('Pick Any'!$B138=1,Pars!C$142,1-Pars!C$142))*IF('Pick Any'!$C138="",1,IF('Pick Any'!$C138=1,Pars!C$143,1-Pars!C$143))*IF('Number - Multi'!$B138="",1,_xlfn.NORM.DIST('Number - Multi'!$B138,Pars!C$149,Pars!C$155,FALSE))*IF('Number - Multi'!$C138="",1,_xlfn.NORM.DIST('Number - Multi'!$C138,Pars!C$150,Pars!C$156,FALSE))*IF(ISERROR(MATCH('Pick One Multi'!$B138,Pars!$A$210:$A$213,0)),1,INDEX(Pars!C$210:C$213,MATCH('Pick One Multi'!$B138,Pars!$A$210:$A$213,0)))*IF(ISERROR(MATCH('Pick One Multi'!$C138,Pars!$A$218:$A$220,0)),1,INDEX(Pars!C$218:C$220,MATCH('Pick One Multi'!$C138,Pars!$A$218:$A$220,0)))</f>
        <v>5.2362194900595666E-4</v>
      </c>
      <c r="D138">
        <f>INDEX(Pars!$B$61:$B$64,Calculations!D$2)*IF(ISERROR(MATCH('Pick One'!$B138,Pars!$A$77:$A$86,0)),1,INDEX(Pars!D$77:D$86,MATCH('Pick One'!$B138,Pars!$A$77:$A$86,0)))*IF(Number!$B138="",1,_xlfn.NORM.DIST(Number!$B138,Pars!D$92,Pars!D$97,FALSE))*IF('Pick Any'!$B138="",1,IF('Pick Any'!$B138=1,Pars!D$142,1-Pars!D$142))*IF('Pick Any'!$C138="",1,IF('Pick Any'!$C138=1,Pars!D$143,1-Pars!D$143))*IF('Number - Multi'!$B138="",1,_xlfn.NORM.DIST('Number - Multi'!$B138,Pars!D$149,Pars!D$155,FALSE))*IF('Number - Multi'!$C138="",1,_xlfn.NORM.DIST('Number - Multi'!$C138,Pars!D$150,Pars!D$156,FALSE))*IF(ISERROR(MATCH('Pick One Multi'!$B138,Pars!$A$210:$A$213,0)),1,INDEX(Pars!D$210:D$213,MATCH('Pick One Multi'!$B138,Pars!$A$210:$A$213,0)))*IF(ISERROR(MATCH('Pick One Multi'!$C138,Pars!$A$218:$A$220,0)),1,INDEX(Pars!D$218:D$220,MATCH('Pick One Multi'!$C138,Pars!$A$218:$A$220,0)))</f>
        <v>3.5083259716055968E-3</v>
      </c>
      <c r="E138">
        <f>INDEX(Pars!$B$61:$B$64,Calculations!E$2)*IF(ISERROR(MATCH('Pick One'!$B138,Pars!$A$77:$A$86,0)),1,INDEX(Pars!E$77:E$86,MATCH('Pick One'!$B138,Pars!$A$77:$A$86,0)))*IF(Number!$B138="",1,_xlfn.NORM.DIST(Number!$B138,Pars!E$92,Pars!E$97,FALSE))*IF('Pick Any'!$B138="",1,IF('Pick Any'!$B138=1,Pars!E$142,1-Pars!E$142))*IF('Pick Any'!$C138="",1,IF('Pick Any'!$C138=1,Pars!E$143,1-Pars!E$143))*IF('Number - Multi'!$B138="",1,_xlfn.NORM.DIST('Number - Multi'!$B138,Pars!E$149,Pars!E$155,FALSE))*IF('Number - Multi'!$C138="",1,_xlfn.NORM.DIST('Number - Multi'!$C138,Pars!E$150,Pars!E$156,FALSE))*IF(ISERROR(MATCH('Pick One Multi'!$B138,Pars!$A$210:$A$213,0)),1,INDEX(Pars!E$210:E$213,MATCH('Pick One Multi'!$B138,Pars!$A$210:$A$213,0)))*IF(ISERROR(MATCH('Pick One Multi'!$C138,Pars!$A$218:$A$220,0)),1,INDEX(Pars!E$218:E$220,MATCH('Pick One Multi'!$C138,Pars!$A$218:$A$220,0)))</f>
        <v>6.3267184065748886E-3</v>
      </c>
      <c r="G138">
        <f t="shared" si="17"/>
        <v>1.0358666327186442E-2</v>
      </c>
      <c r="I138" s="8">
        <f t="shared" si="18"/>
        <v>0</v>
      </c>
      <c r="J138" s="8">
        <f t="shared" si="14"/>
        <v>5.0549166511108162E-2</v>
      </c>
      <c r="K138" s="8">
        <f t="shared" si="15"/>
        <v>0.33868510296522958</v>
      </c>
      <c r="L138" s="8">
        <f t="shared" si="16"/>
        <v>0.61076573052366223</v>
      </c>
      <c r="N138" s="9">
        <f t="shared" si="19"/>
        <v>0.61076573052366223</v>
      </c>
      <c r="O138" s="9"/>
      <c r="P138" s="10">
        <f t="shared" si="20"/>
        <v>4</v>
      </c>
    </row>
    <row r="139" spans="1:16" x14ac:dyDescent="0.25">
      <c r="A139" s="2" t="s">
        <v>209</v>
      </c>
      <c r="B139">
        <f>INDEX(Pars!$B$61:$B$64,Calculations!B$2)*IF(ISERROR(MATCH('Pick One'!$B139,Pars!$A$77:$A$86,0)),1,INDEX(Pars!B$77:B$86,MATCH('Pick One'!$B139,Pars!$A$77:$A$86,0)))*IF(Number!$B139="",1,_xlfn.NORM.DIST(Number!$B139,Pars!B$92,Pars!B$97,FALSE))*IF('Pick Any'!$B139="",1,IF('Pick Any'!$B139=1,Pars!B$142,1-Pars!B$142))*IF('Pick Any'!$C139="",1,IF('Pick Any'!$C139=1,Pars!B$143,1-Pars!B$143))*IF('Number - Multi'!$B139="",1,_xlfn.NORM.DIST('Number - Multi'!$B139,Pars!B$149,Pars!B$155,FALSE))*IF('Number - Multi'!$C139="",1,_xlfn.NORM.DIST('Number - Multi'!$C139,Pars!B$150,Pars!B$156,FALSE))*IF(ISERROR(MATCH('Pick One Multi'!$B139,Pars!$A$210:$A$213,0)),1,INDEX(Pars!B$210:B$213,MATCH('Pick One Multi'!$B139,Pars!$A$210:$A$213,0)))*IF(ISERROR(MATCH('Pick One Multi'!$C139,Pars!$A$218:$A$220,0)),1,INDEX(Pars!B$218:B$220,MATCH('Pick One Multi'!$C139,Pars!$A$218:$A$220,0)))</f>
        <v>0</v>
      </c>
      <c r="C139">
        <f>INDEX(Pars!$B$61:$B$64,Calculations!C$2)*IF(ISERROR(MATCH('Pick One'!$B139,Pars!$A$77:$A$86,0)),1,INDEX(Pars!C$77:C$86,MATCH('Pick One'!$B139,Pars!$A$77:$A$86,0)))*IF(Number!$B139="",1,_xlfn.NORM.DIST(Number!$B139,Pars!C$92,Pars!C$97,FALSE))*IF('Pick Any'!$B139="",1,IF('Pick Any'!$B139=1,Pars!C$142,1-Pars!C$142))*IF('Pick Any'!$C139="",1,IF('Pick Any'!$C139=1,Pars!C$143,1-Pars!C$143))*IF('Number - Multi'!$B139="",1,_xlfn.NORM.DIST('Number - Multi'!$B139,Pars!C$149,Pars!C$155,FALSE))*IF('Number - Multi'!$C139="",1,_xlfn.NORM.DIST('Number - Multi'!$C139,Pars!C$150,Pars!C$156,FALSE))*IF(ISERROR(MATCH('Pick One Multi'!$B139,Pars!$A$210:$A$213,0)),1,INDEX(Pars!C$210:C$213,MATCH('Pick One Multi'!$B139,Pars!$A$210:$A$213,0)))*IF(ISERROR(MATCH('Pick One Multi'!$C139,Pars!$A$218:$A$220,0)),1,INDEX(Pars!C$218:C$220,MATCH('Pick One Multi'!$C139,Pars!$A$218:$A$220,0)))</f>
        <v>2.88187151914764E-8</v>
      </c>
      <c r="D139">
        <f>INDEX(Pars!$B$61:$B$64,Calculations!D$2)*IF(ISERROR(MATCH('Pick One'!$B139,Pars!$A$77:$A$86,0)),1,INDEX(Pars!D$77:D$86,MATCH('Pick One'!$B139,Pars!$A$77:$A$86,0)))*IF(Number!$B139="",1,_xlfn.NORM.DIST(Number!$B139,Pars!D$92,Pars!D$97,FALSE))*IF('Pick Any'!$B139="",1,IF('Pick Any'!$B139=1,Pars!D$142,1-Pars!D$142))*IF('Pick Any'!$C139="",1,IF('Pick Any'!$C139=1,Pars!D$143,1-Pars!D$143))*IF('Number - Multi'!$B139="",1,_xlfn.NORM.DIST('Number - Multi'!$B139,Pars!D$149,Pars!D$155,FALSE))*IF('Number - Multi'!$C139="",1,_xlfn.NORM.DIST('Number - Multi'!$C139,Pars!D$150,Pars!D$156,FALSE))*IF(ISERROR(MATCH('Pick One Multi'!$B139,Pars!$A$210:$A$213,0)),1,INDEX(Pars!D$210:D$213,MATCH('Pick One Multi'!$B139,Pars!$A$210:$A$213,0)))*IF(ISERROR(MATCH('Pick One Multi'!$C139,Pars!$A$218:$A$220,0)),1,INDEX(Pars!D$218:D$220,MATCH('Pick One Multi'!$C139,Pars!$A$218:$A$220,0)))</f>
        <v>1.0648424453998946E-2</v>
      </c>
      <c r="E139">
        <f>INDEX(Pars!$B$61:$B$64,Calculations!E$2)*IF(ISERROR(MATCH('Pick One'!$B139,Pars!$A$77:$A$86,0)),1,INDEX(Pars!E$77:E$86,MATCH('Pick One'!$B139,Pars!$A$77:$A$86,0)))*IF(Number!$B139="",1,_xlfn.NORM.DIST(Number!$B139,Pars!E$92,Pars!E$97,FALSE))*IF('Pick Any'!$B139="",1,IF('Pick Any'!$B139=1,Pars!E$142,1-Pars!E$142))*IF('Pick Any'!$C139="",1,IF('Pick Any'!$C139=1,Pars!E$143,1-Pars!E$143))*IF('Number - Multi'!$B139="",1,_xlfn.NORM.DIST('Number - Multi'!$B139,Pars!E$149,Pars!E$155,FALSE))*IF('Number - Multi'!$C139="",1,_xlfn.NORM.DIST('Number - Multi'!$C139,Pars!E$150,Pars!E$156,FALSE))*IF(ISERROR(MATCH('Pick One Multi'!$B139,Pars!$A$210:$A$213,0)),1,INDEX(Pars!E$210:E$213,MATCH('Pick One Multi'!$B139,Pars!$A$210:$A$213,0)))*IF(ISERROR(MATCH('Pick One Multi'!$C139,Pars!$A$218:$A$220,0)),1,INDEX(Pars!E$218:E$220,MATCH('Pick One Multi'!$C139,Pars!$A$218:$A$220,0)))</f>
        <v>1.7827021058228092E-3</v>
      </c>
      <c r="G139">
        <f t="shared" si="17"/>
        <v>1.2431155378536948E-2</v>
      </c>
      <c r="I139" s="8">
        <f t="shared" si="18"/>
        <v>0</v>
      </c>
      <c r="J139" s="8">
        <f t="shared" si="14"/>
        <v>2.3182652226544805E-6</v>
      </c>
      <c r="K139" s="8">
        <f t="shared" si="15"/>
        <v>0.85659169479805708</v>
      </c>
      <c r="L139" s="8">
        <f t="shared" si="16"/>
        <v>0.14340598693672024</v>
      </c>
      <c r="N139" s="9">
        <f t="shared" si="19"/>
        <v>0.85659169479805708</v>
      </c>
      <c r="O139" s="9"/>
      <c r="P139" s="10">
        <f t="shared" si="20"/>
        <v>3</v>
      </c>
    </row>
    <row r="140" spans="1:16" x14ac:dyDescent="0.25">
      <c r="A140" s="2" t="s">
        <v>210</v>
      </c>
      <c r="B140">
        <f>INDEX(Pars!$B$61:$B$64,Calculations!B$2)*IF(ISERROR(MATCH('Pick One'!$B140,Pars!$A$77:$A$86,0)),1,INDEX(Pars!B$77:B$86,MATCH('Pick One'!$B140,Pars!$A$77:$A$86,0)))*IF(Number!$B140="",1,_xlfn.NORM.DIST(Number!$B140,Pars!B$92,Pars!B$97,FALSE))*IF('Pick Any'!$B140="",1,IF('Pick Any'!$B140=1,Pars!B$142,1-Pars!B$142))*IF('Pick Any'!$C140="",1,IF('Pick Any'!$C140=1,Pars!B$143,1-Pars!B$143))*IF('Number - Multi'!$B140="",1,_xlfn.NORM.DIST('Number - Multi'!$B140,Pars!B$149,Pars!B$155,FALSE))*IF('Number - Multi'!$C140="",1,_xlfn.NORM.DIST('Number - Multi'!$C140,Pars!B$150,Pars!B$156,FALSE))*IF(ISERROR(MATCH('Pick One Multi'!$B140,Pars!$A$210:$A$213,0)),1,INDEX(Pars!B$210:B$213,MATCH('Pick One Multi'!$B140,Pars!$A$210:$A$213,0)))*IF(ISERROR(MATCH('Pick One Multi'!$C140,Pars!$A$218:$A$220,0)),1,INDEX(Pars!B$218:B$220,MATCH('Pick One Multi'!$C140,Pars!$A$218:$A$220,0)))</f>
        <v>1.8406029109287798E-2</v>
      </c>
      <c r="C140">
        <f>INDEX(Pars!$B$61:$B$64,Calculations!C$2)*IF(ISERROR(MATCH('Pick One'!$B140,Pars!$A$77:$A$86,0)),1,INDEX(Pars!C$77:C$86,MATCH('Pick One'!$B140,Pars!$A$77:$A$86,0)))*IF(Number!$B140="",1,_xlfn.NORM.DIST(Number!$B140,Pars!C$92,Pars!C$97,FALSE))*IF('Pick Any'!$B140="",1,IF('Pick Any'!$B140=1,Pars!C$142,1-Pars!C$142))*IF('Pick Any'!$C140="",1,IF('Pick Any'!$C140=1,Pars!C$143,1-Pars!C$143))*IF('Number - Multi'!$B140="",1,_xlfn.NORM.DIST('Number - Multi'!$B140,Pars!C$149,Pars!C$155,FALSE))*IF('Number - Multi'!$C140="",1,_xlfn.NORM.DIST('Number - Multi'!$C140,Pars!C$150,Pars!C$156,FALSE))*IF(ISERROR(MATCH('Pick One Multi'!$B140,Pars!$A$210:$A$213,0)),1,INDEX(Pars!C$210:C$213,MATCH('Pick One Multi'!$B140,Pars!$A$210:$A$213,0)))*IF(ISERROR(MATCH('Pick One Multi'!$C140,Pars!$A$218:$A$220,0)),1,INDEX(Pars!C$218:C$220,MATCH('Pick One Multi'!$C140,Pars!$A$218:$A$220,0)))</f>
        <v>4.0177676751681489E-7</v>
      </c>
      <c r="D140">
        <f>INDEX(Pars!$B$61:$B$64,Calculations!D$2)*IF(ISERROR(MATCH('Pick One'!$B140,Pars!$A$77:$A$86,0)),1,INDEX(Pars!D$77:D$86,MATCH('Pick One'!$B140,Pars!$A$77:$A$86,0)))*IF(Number!$B140="",1,_xlfn.NORM.DIST(Number!$B140,Pars!D$92,Pars!D$97,FALSE))*IF('Pick Any'!$B140="",1,IF('Pick Any'!$B140=1,Pars!D$142,1-Pars!D$142))*IF('Pick Any'!$C140="",1,IF('Pick Any'!$C140=1,Pars!D$143,1-Pars!D$143))*IF('Number - Multi'!$B140="",1,_xlfn.NORM.DIST('Number - Multi'!$B140,Pars!D$149,Pars!D$155,FALSE))*IF('Number - Multi'!$C140="",1,_xlfn.NORM.DIST('Number - Multi'!$C140,Pars!D$150,Pars!D$156,FALSE))*IF(ISERROR(MATCH('Pick One Multi'!$B140,Pars!$A$210:$A$213,0)),1,INDEX(Pars!D$210:D$213,MATCH('Pick One Multi'!$B140,Pars!$A$210:$A$213,0)))*IF(ISERROR(MATCH('Pick One Multi'!$C140,Pars!$A$218:$A$220,0)),1,INDEX(Pars!D$218:D$220,MATCH('Pick One Multi'!$C140,Pars!$A$218:$A$220,0)))</f>
        <v>2.3347841469168224E-4</v>
      </c>
      <c r="E140">
        <f>INDEX(Pars!$B$61:$B$64,Calculations!E$2)*IF(ISERROR(MATCH('Pick One'!$B140,Pars!$A$77:$A$86,0)),1,INDEX(Pars!E$77:E$86,MATCH('Pick One'!$B140,Pars!$A$77:$A$86,0)))*IF(Number!$B140="",1,_xlfn.NORM.DIST(Number!$B140,Pars!E$92,Pars!E$97,FALSE))*IF('Pick Any'!$B140="",1,IF('Pick Any'!$B140=1,Pars!E$142,1-Pars!E$142))*IF('Pick Any'!$C140="",1,IF('Pick Any'!$C140=1,Pars!E$143,1-Pars!E$143))*IF('Number - Multi'!$B140="",1,_xlfn.NORM.DIST('Number - Multi'!$B140,Pars!E$149,Pars!E$155,FALSE))*IF('Number - Multi'!$C140="",1,_xlfn.NORM.DIST('Number - Multi'!$C140,Pars!E$150,Pars!E$156,FALSE))*IF(ISERROR(MATCH('Pick One Multi'!$B140,Pars!$A$210:$A$213,0)),1,INDEX(Pars!E$210:E$213,MATCH('Pick One Multi'!$B140,Pars!$A$210:$A$213,0)))*IF(ISERROR(MATCH('Pick One Multi'!$C140,Pars!$A$218:$A$220,0)),1,INDEX(Pars!E$218:E$220,MATCH('Pick One Multi'!$C140,Pars!$A$218:$A$220,0)))</f>
        <v>1.8146141191275854E-6</v>
      </c>
      <c r="G140">
        <f t="shared" si="17"/>
        <v>1.8641723914866123E-2</v>
      </c>
      <c r="I140" s="8">
        <f t="shared" si="18"/>
        <v>0.98735659820654431</v>
      </c>
      <c r="J140" s="8">
        <f t="shared" si="14"/>
        <v>2.1552554331974199E-5</v>
      </c>
      <c r="K140" s="8">
        <f t="shared" si="15"/>
        <v>1.2524507698855649E-2</v>
      </c>
      <c r="L140" s="8">
        <f t="shared" si="16"/>
        <v>9.7341540268198806E-5</v>
      </c>
      <c r="N140" s="9">
        <f t="shared" si="19"/>
        <v>0.98735659820654431</v>
      </c>
      <c r="O140" s="9"/>
      <c r="P140" s="10">
        <f t="shared" si="20"/>
        <v>1</v>
      </c>
    </row>
    <row r="141" spans="1:16" x14ac:dyDescent="0.25">
      <c r="A141" s="2" t="s">
        <v>211</v>
      </c>
      <c r="B141">
        <f>INDEX(Pars!$B$61:$B$64,Calculations!B$2)*IF(ISERROR(MATCH('Pick One'!$B141,Pars!$A$77:$A$86,0)),1,INDEX(Pars!B$77:B$86,MATCH('Pick One'!$B141,Pars!$A$77:$A$86,0)))*IF(Number!$B141="",1,_xlfn.NORM.DIST(Number!$B141,Pars!B$92,Pars!B$97,FALSE))*IF('Pick Any'!$B141="",1,IF('Pick Any'!$B141=1,Pars!B$142,1-Pars!B$142))*IF('Pick Any'!$C141="",1,IF('Pick Any'!$C141=1,Pars!B$143,1-Pars!B$143))*IF('Number - Multi'!$B141="",1,_xlfn.NORM.DIST('Number - Multi'!$B141,Pars!B$149,Pars!B$155,FALSE))*IF('Number - Multi'!$C141="",1,_xlfn.NORM.DIST('Number - Multi'!$C141,Pars!B$150,Pars!B$156,FALSE))*IF(ISERROR(MATCH('Pick One Multi'!$B141,Pars!$A$210:$A$213,0)),1,INDEX(Pars!B$210:B$213,MATCH('Pick One Multi'!$B141,Pars!$A$210:$A$213,0)))*IF(ISERROR(MATCH('Pick One Multi'!$C141,Pars!$A$218:$A$220,0)),1,INDEX(Pars!B$218:B$220,MATCH('Pick One Multi'!$C141,Pars!$A$218:$A$220,0)))</f>
        <v>1.0590871453842491E-6</v>
      </c>
      <c r="C141">
        <f>INDEX(Pars!$B$61:$B$64,Calculations!C$2)*IF(ISERROR(MATCH('Pick One'!$B141,Pars!$A$77:$A$86,0)),1,INDEX(Pars!C$77:C$86,MATCH('Pick One'!$B141,Pars!$A$77:$A$86,0)))*IF(Number!$B141="",1,_xlfn.NORM.DIST(Number!$B141,Pars!C$92,Pars!C$97,FALSE))*IF('Pick Any'!$B141="",1,IF('Pick Any'!$B141=1,Pars!C$142,1-Pars!C$142))*IF('Pick Any'!$C141="",1,IF('Pick Any'!$C141=1,Pars!C$143,1-Pars!C$143))*IF('Number - Multi'!$B141="",1,_xlfn.NORM.DIST('Number - Multi'!$B141,Pars!C$149,Pars!C$155,FALSE))*IF('Number - Multi'!$C141="",1,_xlfn.NORM.DIST('Number - Multi'!$C141,Pars!C$150,Pars!C$156,FALSE))*IF(ISERROR(MATCH('Pick One Multi'!$B141,Pars!$A$210:$A$213,0)),1,INDEX(Pars!C$210:C$213,MATCH('Pick One Multi'!$B141,Pars!$A$210:$A$213,0)))*IF(ISERROR(MATCH('Pick One Multi'!$C141,Pars!$A$218:$A$220,0)),1,INDEX(Pars!C$218:C$220,MATCH('Pick One Multi'!$C141,Pars!$A$218:$A$220,0)))</f>
        <v>1.0107056565693039E-2</v>
      </c>
      <c r="D141">
        <f>INDEX(Pars!$B$61:$B$64,Calculations!D$2)*IF(ISERROR(MATCH('Pick One'!$B141,Pars!$A$77:$A$86,0)),1,INDEX(Pars!D$77:D$86,MATCH('Pick One'!$B141,Pars!$A$77:$A$86,0)))*IF(Number!$B141="",1,_xlfn.NORM.DIST(Number!$B141,Pars!D$92,Pars!D$97,FALSE))*IF('Pick Any'!$B141="",1,IF('Pick Any'!$B141=1,Pars!D$142,1-Pars!D$142))*IF('Pick Any'!$C141="",1,IF('Pick Any'!$C141=1,Pars!D$143,1-Pars!D$143))*IF('Number - Multi'!$B141="",1,_xlfn.NORM.DIST('Number - Multi'!$B141,Pars!D$149,Pars!D$155,FALSE))*IF('Number - Multi'!$C141="",1,_xlfn.NORM.DIST('Number - Multi'!$C141,Pars!D$150,Pars!D$156,FALSE))*IF(ISERROR(MATCH('Pick One Multi'!$B141,Pars!$A$210:$A$213,0)),1,INDEX(Pars!D$210:D$213,MATCH('Pick One Multi'!$B141,Pars!$A$210:$A$213,0)))*IF(ISERROR(MATCH('Pick One Multi'!$C141,Pars!$A$218:$A$220,0)),1,INDEX(Pars!D$218:D$220,MATCH('Pick One Multi'!$C141,Pars!$A$218:$A$220,0)))</f>
        <v>3.4731662433855311E-5</v>
      </c>
      <c r="E141">
        <f>INDEX(Pars!$B$61:$B$64,Calculations!E$2)*IF(ISERROR(MATCH('Pick One'!$B141,Pars!$A$77:$A$86,0)),1,INDEX(Pars!E$77:E$86,MATCH('Pick One'!$B141,Pars!$A$77:$A$86,0)))*IF(Number!$B141="",1,_xlfn.NORM.DIST(Number!$B141,Pars!E$92,Pars!E$97,FALSE))*IF('Pick Any'!$B141="",1,IF('Pick Any'!$B141=1,Pars!E$142,1-Pars!E$142))*IF('Pick Any'!$C141="",1,IF('Pick Any'!$C141=1,Pars!E$143,1-Pars!E$143))*IF('Number - Multi'!$B141="",1,_xlfn.NORM.DIST('Number - Multi'!$B141,Pars!E$149,Pars!E$155,FALSE))*IF('Number - Multi'!$C141="",1,_xlfn.NORM.DIST('Number - Multi'!$C141,Pars!E$150,Pars!E$156,FALSE))*IF(ISERROR(MATCH('Pick One Multi'!$B141,Pars!$A$210:$A$213,0)),1,INDEX(Pars!E$210:E$213,MATCH('Pick One Multi'!$B141,Pars!$A$210:$A$213,0)))*IF(ISERROR(MATCH('Pick One Multi'!$C141,Pars!$A$218:$A$220,0)),1,INDEX(Pars!E$218:E$220,MATCH('Pick One Multi'!$C141,Pars!$A$218:$A$220,0)))</f>
        <v>1.8424375562198529E-6</v>
      </c>
      <c r="G141">
        <f t="shared" si="17"/>
        <v>1.0144689752828499E-2</v>
      </c>
      <c r="I141" s="8">
        <f t="shared" si="18"/>
        <v>1.0439817985453511E-4</v>
      </c>
      <c r="J141" s="8">
        <f t="shared" si="14"/>
        <v>0.99629035603331606</v>
      </c>
      <c r="K141" s="8">
        <f t="shared" si="15"/>
        <v>3.4236298280261924E-3</v>
      </c>
      <c r="L141" s="8">
        <f t="shared" si="16"/>
        <v>1.8161595880309225E-4</v>
      </c>
      <c r="N141" s="9">
        <f t="shared" si="19"/>
        <v>0.99629035603331606</v>
      </c>
      <c r="O141" s="9"/>
      <c r="P141" s="10">
        <f t="shared" si="20"/>
        <v>2</v>
      </c>
    </row>
    <row r="142" spans="1:16" x14ac:dyDescent="0.25">
      <c r="A142" s="2" t="s">
        <v>212</v>
      </c>
      <c r="B142">
        <f>INDEX(Pars!$B$61:$B$64,Calculations!B$2)*IF(ISERROR(MATCH('Pick One'!$B142,Pars!$A$77:$A$86,0)),1,INDEX(Pars!B$77:B$86,MATCH('Pick One'!$B142,Pars!$A$77:$A$86,0)))*IF(Number!$B142="",1,_xlfn.NORM.DIST(Number!$B142,Pars!B$92,Pars!B$97,FALSE))*IF('Pick Any'!$B142="",1,IF('Pick Any'!$B142=1,Pars!B$142,1-Pars!B$142))*IF('Pick Any'!$C142="",1,IF('Pick Any'!$C142=1,Pars!B$143,1-Pars!B$143))*IF('Number - Multi'!$B142="",1,_xlfn.NORM.DIST('Number - Multi'!$B142,Pars!B$149,Pars!B$155,FALSE))*IF('Number - Multi'!$C142="",1,_xlfn.NORM.DIST('Number - Multi'!$C142,Pars!B$150,Pars!B$156,FALSE))*IF(ISERROR(MATCH('Pick One Multi'!$B142,Pars!$A$210:$A$213,0)),1,INDEX(Pars!B$210:B$213,MATCH('Pick One Multi'!$B142,Pars!$A$210:$A$213,0)))*IF(ISERROR(MATCH('Pick One Multi'!$C142,Pars!$A$218:$A$220,0)),1,INDEX(Pars!B$218:B$220,MATCH('Pick One Multi'!$C142,Pars!$A$218:$A$220,0)))</f>
        <v>2.2089537506461698E-2</v>
      </c>
      <c r="C142">
        <f>INDEX(Pars!$B$61:$B$64,Calculations!C$2)*IF(ISERROR(MATCH('Pick One'!$B142,Pars!$A$77:$A$86,0)),1,INDEX(Pars!C$77:C$86,MATCH('Pick One'!$B142,Pars!$A$77:$A$86,0)))*IF(Number!$B142="",1,_xlfn.NORM.DIST(Number!$B142,Pars!C$92,Pars!C$97,FALSE))*IF('Pick Any'!$B142="",1,IF('Pick Any'!$B142=1,Pars!C$142,1-Pars!C$142))*IF('Pick Any'!$C142="",1,IF('Pick Any'!$C142=1,Pars!C$143,1-Pars!C$143))*IF('Number - Multi'!$B142="",1,_xlfn.NORM.DIST('Number - Multi'!$B142,Pars!C$149,Pars!C$155,FALSE))*IF('Number - Multi'!$C142="",1,_xlfn.NORM.DIST('Number - Multi'!$C142,Pars!C$150,Pars!C$156,FALSE))*IF(ISERROR(MATCH('Pick One Multi'!$B142,Pars!$A$210:$A$213,0)),1,INDEX(Pars!C$210:C$213,MATCH('Pick One Multi'!$B142,Pars!$A$210:$A$213,0)))*IF(ISERROR(MATCH('Pick One Multi'!$C142,Pars!$A$218:$A$220,0)),1,INDEX(Pars!C$218:C$220,MATCH('Pick One Multi'!$C142,Pars!$A$218:$A$220,0)))</f>
        <v>3.4091764541870651E-9</v>
      </c>
      <c r="D142">
        <f>INDEX(Pars!$B$61:$B$64,Calculations!D$2)*IF(ISERROR(MATCH('Pick One'!$B142,Pars!$A$77:$A$86,0)),1,INDEX(Pars!D$77:D$86,MATCH('Pick One'!$B142,Pars!$A$77:$A$86,0)))*IF(Number!$B142="",1,_xlfn.NORM.DIST(Number!$B142,Pars!D$92,Pars!D$97,FALSE))*IF('Pick Any'!$B142="",1,IF('Pick Any'!$B142=1,Pars!D$142,1-Pars!D$142))*IF('Pick Any'!$C142="",1,IF('Pick Any'!$C142=1,Pars!D$143,1-Pars!D$143))*IF('Number - Multi'!$B142="",1,_xlfn.NORM.DIST('Number - Multi'!$B142,Pars!D$149,Pars!D$155,FALSE))*IF('Number - Multi'!$C142="",1,_xlfn.NORM.DIST('Number - Multi'!$C142,Pars!D$150,Pars!D$156,FALSE))*IF(ISERROR(MATCH('Pick One Multi'!$B142,Pars!$A$210:$A$213,0)),1,INDEX(Pars!D$210:D$213,MATCH('Pick One Multi'!$B142,Pars!$A$210:$A$213,0)))*IF(ISERROR(MATCH('Pick One Multi'!$C142,Pars!$A$218:$A$220,0)),1,INDEX(Pars!D$218:D$220,MATCH('Pick One Multi'!$C142,Pars!$A$218:$A$220,0)))</f>
        <v>0</v>
      </c>
      <c r="E142">
        <f>INDEX(Pars!$B$61:$B$64,Calculations!E$2)*IF(ISERROR(MATCH('Pick One'!$B142,Pars!$A$77:$A$86,0)),1,INDEX(Pars!E$77:E$86,MATCH('Pick One'!$B142,Pars!$A$77:$A$86,0)))*IF(Number!$B142="",1,_xlfn.NORM.DIST(Number!$B142,Pars!E$92,Pars!E$97,FALSE))*IF('Pick Any'!$B142="",1,IF('Pick Any'!$B142=1,Pars!E$142,1-Pars!E$142))*IF('Pick Any'!$C142="",1,IF('Pick Any'!$C142=1,Pars!E$143,1-Pars!E$143))*IF('Number - Multi'!$B142="",1,_xlfn.NORM.DIST('Number - Multi'!$B142,Pars!E$149,Pars!E$155,FALSE))*IF('Number - Multi'!$C142="",1,_xlfn.NORM.DIST('Number - Multi'!$C142,Pars!E$150,Pars!E$156,FALSE))*IF(ISERROR(MATCH('Pick One Multi'!$B142,Pars!$A$210:$A$213,0)),1,INDEX(Pars!E$210:E$213,MATCH('Pick One Multi'!$B142,Pars!$A$210:$A$213,0)))*IF(ISERROR(MATCH('Pick One Multi'!$C142,Pars!$A$218:$A$220,0)),1,INDEX(Pars!E$218:E$220,MATCH('Pick One Multi'!$C142,Pars!$A$218:$A$220,0)))</f>
        <v>5.9432761010568441E-5</v>
      </c>
      <c r="G142">
        <f t="shared" si="17"/>
        <v>2.2148973676648722E-2</v>
      </c>
      <c r="I142" s="8">
        <f t="shared" si="18"/>
        <v>0.99731652711973351</v>
      </c>
      <c r="J142" s="8">
        <f t="shared" si="14"/>
        <v>1.5392029012076981E-7</v>
      </c>
      <c r="K142" s="8">
        <f t="shared" si="15"/>
        <v>0</v>
      </c>
      <c r="L142" s="8">
        <f t="shared" si="16"/>
        <v>2.6833189599763429E-3</v>
      </c>
      <c r="N142" s="9">
        <f t="shared" si="19"/>
        <v>0.99731652711973351</v>
      </c>
      <c r="O142" s="9"/>
      <c r="P142" s="10">
        <f t="shared" si="20"/>
        <v>1</v>
      </c>
    </row>
    <row r="143" spans="1:16" x14ac:dyDescent="0.25">
      <c r="A143" s="2" t="s">
        <v>213</v>
      </c>
      <c r="B143">
        <f>INDEX(Pars!$B$61:$B$64,Calculations!B$2)*IF(ISERROR(MATCH('Pick One'!$B143,Pars!$A$77:$A$86,0)),1,INDEX(Pars!B$77:B$86,MATCH('Pick One'!$B143,Pars!$A$77:$A$86,0)))*IF(Number!$B143="",1,_xlfn.NORM.DIST(Number!$B143,Pars!B$92,Pars!B$97,FALSE))*IF('Pick Any'!$B143="",1,IF('Pick Any'!$B143=1,Pars!B$142,1-Pars!B$142))*IF('Pick Any'!$C143="",1,IF('Pick Any'!$C143=1,Pars!B$143,1-Pars!B$143))*IF('Number - Multi'!$B143="",1,_xlfn.NORM.DIST('Number - Multi'!$B143,Pars!B$149,Pars!B$155,FALSE))*IF('Number - Multi'!$C143="",1,_xlfn.NORM.DIST('Number - Multi'!$C143,Pars!B$150,Pars!B$156,FALSE))*IF(ISERROR(MATCH('Pick One Multi'!$B143,Pars!$A$210:$A$213,0)),1,INDEX(Pars!B$210:B$213,MATCH('Pick One Multi'!$B143,Pars!$A$210:$A$213,0)))*IF(ISERROR(MATCH('Pick One Multi'!$C143,Pars!$A$218:$A$220,0)),1,INDEX(Pars!B$218:B$220,MATCH('Pick One Multi'!$C143,Pars!$A$218:$A$220,0)))</f>
        <v>3.4986604374749052E-5</v>
      </c>
      <c r="C143">
        <f>INDEX(Pars!$B$61:$B$64,Calculations!C$2)*IF(ISERROR(MATCH('Pick One'!$B143,Pars!$A$77:$A$86,0)),1,INDEX(Pars!C$77:C$86,MATCH('Pick One'!$B143,Pars!$A$77:$A$86,0)))*IF(Number!$B143="",1,_xlfn.NORM.DIST(Number!$B143,Pars!C$92,Pars!C$97,FALSE))*IF('Pick Any'!$B143="",1,IF('Pick Any'!$B143=1,Pars!C$142,1-Pars!C$142))*IF('Pick Any'!$C143="",1,IF('Pick Any'!$C143=1,Pars!C$143,1-Pars!C$143))*IF('Number - Multi'!$B143="",1,_xlfn.NORM.DIST('Number - Multi'!$B143,Pars!C$149,Pars!C$155,FALSE))*IF('Number - Multi'!$C143="",1,_xlfn.NORM.DIST('Number - Multi'!$C143,Pars!C$150,Pars!C$156,FALSE))*IF(ISERROR(MATCH('Pick One Multi'!$B143,Pars!$A$210:$A$213,0)),1,INDEX(Pars!C$210:C$213,MATCH('Pick One Multi'!$B143,Pars!$A$210:$A$213,0)))*IF(ISERROR(MATCH('Pick One Multi'!$C143,Pars!$A$218:$A$220,0)),1,INDEX(Pars!C$218:C$220,MATCH('Pick One Multi'!$C143,Pars!$A$218:$A$220,0)))</f>
        <v>1.4682963082496474E-3</v>
      </c>
      <c r="D143">
        <f>INDEX(Pars!$B$61:$B$64,Calculations!D$2)*IF(ISERROR(MATCH('Pick One'!$B143,Pars!$A$77:$A$86,0)),1,INDEX(Pars!D$77:D$86,MATCH('Pick One'!$B143,Pars!$A$77:$A$86,0)))*IF(Number!$B143="",1,_xlfn.NORM.DIST(Number!$B143,Pars!D$92,Pars!D$97,FALSE))*IF('Pick Any'!$B143="",1,IF('Pick Any'!$B143=1,Pars!D$142,1-Pars!D$142))*IF('Pick Any'!$C143="",1,IF('Pick Any'!$C143=1,Pars!D$143,1-Pars!D$143))*IF('Number - Multi'!$B143="",1,_xlfn.NORM.DIST('Number - Multi'!$B143,Pars!D$149,Pars!D$155,FALSE))*IF('Number - Multi'!$C143="",1,_xlfn.NORM.DIST('Number - Multi'!$C143,Pars!D$150,Pars!D$156,FALSE))*IF(ISERROR(MATCH('Pick One Multi'!$B143,Pars!$A$210:$A$213,0)),1,INDEX(Pars!D$210:D$213,MATCH('Pick One Multi'!$B143,Pars!$A$210:$A$213,0)))*IF(ISERROR(MATCH('Pick One Multi'!$C143,Pars!$A$218:$A$220,0)),1,INDEX(Pars!D$218:D$220,MATCH('Pick One Multi'!$C143,Pars!$A$218:$A$220,0)))</f>
        <v>1.9969229246092133E-3</v>
      </c>
      <c r="E143">
        <f>INDEX(Pars!$B$61:$B$64,Calculations!E$2)*IF(ISERROR(MATCH('Pick One'!$B143,Pars!$A$77:$A$86,0)),1,INDEX(Pars!E$77:E$86,MATCH('Pick One'!$B143,Pars!$A$77:$A$86,0)))*IF(Number!$B143="",1,_xlfn.NORM.DIST(Number!$B143,Pars!E$92,Pars!E$97,FALSE))*IF('Pick Any'!$B143="",1,IF('Pick Any'!$B143=1,Pars!E$142,1-Pars!E$142))*IF('Pick Any'!$C143="",1,IF('Pick Any'!$C143=1,Pars!E$143,1-Pars!E$143))*IF('Number - Multi'!$B143="",1,_xlfn.NORM.DIST('Number - Multi'!$B143,Pars!E$149,Pars!E$155,FALSE))*IF('Number - Multi'!$C143="",1,_xlfn.NORM.DIST('Number - Multi'!$C143,Pars!E$150,Pars!E$156,FALSE))*IF(ISERROR(MATCH('Pick One Multi'!$B143,Pars!$A$210:$A$213,0)),1,INDEX(Pars!E$210:E$213,MATCH('Pick One Multi'!$B143,Pars!$A$210:$A$213,0)))*IF(ISERROR(MATCH('Pick One Multi'!$C143,Pars!$A$218:$A$220,0)),1,INDEX(Pars!E$218:E$220,MATCH('Pick One Multi'!$C143,Pars!$A$218:$A$220,0)))</f>
        <v>1.0491705130865905E-4</v>
      </c>
      <c r="G143">
        <f t="shared" si="17"/>
        <v>3.6051228885422689E-3</v>
      </c>
      <c r="I143" s="8">
        <f t="shared" si="18"/>
        <v>9.7046912009415252E-3</v>
      </c>
      <c r="J143" s="8">
        <f t="shared" si="14"/>
        <v>0.40728051543434429</v>
      </c>
      <c r="K143" s="8">
        <f t="shared" si="15"/>
        <v>0.55391258116492914</v>
      </c>
      <c r="L143" s="8">
        <f t="shared" si="16"/>
        <v>2.9102212199785024E-2</v>
      </c>
      <c r="N143" s="9">
        <f t="shared" si="19"/>
        <v>0.55391258116492914</v>
      </c>
      <c r="O143" s="9"/>
      <c r="P143" s="10">
        <f t="shared" si="20"/>
        <v>3</v>
      </c>
    </row>
    <row r="144" spans="1:16" x14ac:dyDescent="0.25">
      <c r="A144" s="2" t="s">
        <v>214</v>
      </c>
      <c r="B144">
        <f>INDEX(Pars!$B$61:$B$64,Calculations!B$2)*IF(ISERROR(MATCH('Pick One'!$B144,Pars!$A$77:$A$86,0)),1,INDEX(Pars!B$77:B$86,MATCH('Pick One'!$B144,Pars!$A$77:$A$86,0)))*IF(Number!$B144="",1,_xlfn.NORM.DIST(Number!$B144,Pars!B$92,Pars!B$97,FALSE))*IF('Pick Any'!$B144="",1,IF('Pick Any'!$B144=1,Pars!B$142,1-Pars!B$142))*IF('Pick Any'!$C144="",1,IF('Pick Any'!$C144=1,Pars!B$143,1-Pars!B$143))*IF('Number - Multi'!$B144="",1,_xlfn.NORM.DIST('Number - Multi'!$B144,Pars!B$149,Pars!B$155,FALSE))*IF('Number - Multi'!$C144="",1,_xlfn.NORM.DIST('Number - Multi'!$C144,Pars!B$150,Pars!B$156,FALSE))*IF(ISERROR(MATCH('Pick One Multi'!$B144,Pars!$A$210:$A$213,0)),1,INDEX(Pars!B$210:B$213,MATCH('Pick One Multi'!$B144,Pars!$A$210:$A$213,0)))*IF(ISERROR(MATCH('Pick One Multi'!$C144,Pars!$A$218:$A$220,0)),1,INDEX(Pars!B$218:B$220,MATCH('Pick One Multi'!$C144,Pars!$A$218:$A$220,0)))</f>
        <v>9.7685342773399424E-4</v>
      </c>
      <c r="C144">
        <f>INDEX(Pars!$B$61:$B$64,Calculations!C$2)*IF(ISERROR(MATCH('Pick One'!$B144,Pars!$A$77:$A$86,0)),1,INDEX(Pars!C$77:C$86,MATCH('Pick One'!$B144,Pars!$A$77:$A$86,0)))*IF(Number!$B144="",1,_xlfn.NORM.DIST(Number!$B144,Pars!C$92,Pars!C$97,FALSE))*IF('Pick Any'!$B144="",1,IF('Pick Any'!$B144=1,Pars!C$142,1-Pars!C$142))*IF('Pick Any'!$C144="",1,IF('Pick Any'!$C144=1,Pars!C$143,1-Pars!C$143))*IF('Number - Multi'!$B144="",1,_xlfn.NORM.DIST('Number - Multi'!$B144,Pars!C$149,Pars!C$155,FALSE))*IF('Number - Multi'!$C144="",1,_xlfn.NORM.DIST('Number - Multi'!$C144,Pars!C$150,Pars!C$156,FALSE))*IF(ISERROR(MATCH('Pick One Multi'!$B144,Pars!$A$210:$A$213,0)),1,INDEX(Pars!C$210:C$213,MATCH('Pick One Multi'!$B144,Pars!$A$210:$A$213,0)))*IF(ISERROR(MATCH('Pick One Multi'!$C144,Pars!$A$218:$A$220,0)),1,INDEX(Pars!C$218:C$220,MATCH('Pick One Multi'!$C144,Pars!$A$218:$A$220,0)))</f>
        <v>8.0470787942223689E-8</v>
      </c>
      <c r="D144">
        <f>INDEX(Pars!$B$61:$B$64,Calculations!D$2)*IF(ISERROR(MATCH('Pick One'!$B144,Pars!$A$77:$A$86,0)),1,INDEX(Pars!D$77:D$86,MATCH('Pick One'!$B144,Pars!$A$77:$A$86,0)))*IF(Number!$B144="",1,_xlfn.NORM.DIST(Number!$B144,Pars!D$92,Pars!D$97,FALSE))*IF('Pick Any'!$B144="",1,IF('Pick Any'!$B144=1,Pars!D$142,1-Pars!D$142))*IF('Pick Any'!$C144="",1,IF('Pick Any'!$C144=1,Pars!D$143,1-Pars!D$143))*IF('Number - Multi'!$B144="",1,_xlfn.NORM.DIST('Number - Multi'!$B144,Pars!D$149,Pars!D$155,FALSE))*IF('Number - Multi'!$C144="",1,_xlfn.NORM.DIST('Number - Multi'!$C144,Pars!D$150,Pars!D$156,FALSE))*IF(ISERROR(MATCH('Pick One Multi'!$B144,Pars!$A$210:$A$213,0)),1,INDEX(Pars!D$210:D$213,MATCH('Pick One Multi'!$B144,Pars!$A$210:$A$213,0)))*IF(ISERROR(MATCH('Pick One Multi'!$C144,Pars!$A$218:$A$220,0)),1,INDEX(Pars!D$218:D$220,MATCH('Pick One Multi'!$C144,Pars!$A$218:$A$220,0)))</f>
        <v>7.6449718312486471E-4</v>
      </c>
      <c r="E144">
        <f>INDEX(Pars!$B$61:$B$64,Calculations!E$2)*IF(ISERROR(MATCH('Pick One'!$B144,Pars!$A$77:$A$86,0)),1,INDEX(Pars!E$77:E$86,MATCH('Pick One'!$B144,Pars!$A$77:$A$86,0)))*IF(Number!$B144="",1,_xlfn.NORM.DIST(Number!$B144,Pars!E$92,Pars!E$97,FALSE))*IF('Pick Any'!$B144="",1,IF('Pick Any'!$B144=1,Pars!E$142,1-Pars!E$142))*IF('Pick Any'!$C144="",1,IF('Pick Any'!$C144=1,Pars!E$143,1-Pars!E$143))*IF('Number - Multi'!$B144="",1,_xlfn.NORM.DIST('Number - Multi'!$B144,Pars!E$149,Pars!E$155,FALSE))*IF('Number - Multi'!$C144="",1,_xlfn.NORM.DIST('Number - Multi'!$C144,Pars!E$150,Pars!E$156,FALSE))*IF(ISERROR(MATCH('Pick One Multi'!$B144,Pars!$A$210:$A$213,0)),1,INDEX(Pars!E$210:E$213,MATCH('Pick One Multi'!$B144,Pars!$A$210:$A$213,0)))*IF(ISERROR(MATCH('Pick One Multi'!$C144,Pars!$A$218:$A$220,0)),1,INDEX(Pars!E$218:E$220,MATCH('Pick One Multi'!$C144,Pars!$A$218:$A$220,0)))</f>
        <v>8.6850394001666484E-3</v>
      </c>
      <c r="G144">
        <f t="shared" si="17"/>
        <v>1.042647048181345E-2</v>
      </c>
      <c r="I144" s="8">
        <f t="shared" si="18"/>
        <v>9.3689751430063278E-2</v>
      </c>
      <c r="J144" s="8">
        <f t="shared" si="14"/>
        <v>7.7179317855055777E-6</v>
      </c>
      <c r="K144" s="8">
        <f t="shared" si="15"/>
        <v>7.3322720709596986E-2</v>
      </c>
      <c r="L144" s="8">
        <f t="shared" si="16"/>
        <v>0.83297980992855414</v>
      </c>
      <c r="N144" s="9">
        <f t="shared" si="19"/>
        <v>0.83297980992855414</v>
      </c>
      <c r="O144" s="9"/>
      <c r="P144" s="10">
        <f t="shared" si="20"/>
        <v>4</v>
      </c>
    </row>
    <row r="145" spans="1:16" x14ac:dyDescent="0.25">
      <c r="A145" s="2" t="s">
        <v>215</v>
      </c>
      <c r="B145">
        <f>INDEX(Pars!$B$61:$B$64,Calculations!B$2)*IF(ISERROR(MATCH('Pick One'!$B145,Pars!$A$77:$A$86,0)),1,INDEX(Pars!B$77:B$86,MATCH('Pick One'!$B145,Pars!$A$77:$A$86,0)))*IF(Number!$B145="",1,_xlfn.NORM.DIST(Number!$B145,Pars!B$92,Pars!B$97,FALSE))*IF('Pick Any'!$B145="",1,IF('Pick Any'!$B145=1,Pars!B$142,1-Pars!B$142))*IF('Pick Any'!$C145="",1,IF('Pick Any'!$C145=1,Pars!B$143,1-Pars!B$143))*IF('Number - Multi'!$B145="",1,_xlfn.NORM.DIST('Number - Multi'!$B145,Pars!B$149,Pars!B$155,FALSE))*IF('Number - Multi'!$C145="",1,_xlfn.NORM.DIST('Number - Multi'!$C145,Pars!B$150,Pars!B$156,FALSE))*IF(ISERROR(MATCH('Pick One Multi'!$B145,Pars!$A$210:$A$213,0)),1,INDEX(Pars!B$210:B$213,MATCH('Pick One Multi'!$B145,Pars!$A$210:$A$213,0)))*IF(ISERROR(MATCH('Pick One Multi'!$C145,Pars!$A$218:$A$220,0)),1,INDEX(Pars!B$218:B$220,MATCH('Pick One Multi'!$C145,Pars!$A$218:$A$220,0)))</f>
        <v>7.7778793556460765E-2</v>
      </c>
      <c r="C145">
        <f>INDEX(Pars!$B$61:$B$64,Calculations!C$2)*IF(ISERROR(MATCH('Pick One'!$B145,Pars!$A$77:$A$86,0)),1,INDEX(Pars!C$77:C$86,MATCH('Pick One'!$B145,Pars!$A$77:$A$86,0)))*IF(Number!$B145="",1,_xlfn.NORM.DIST(Number!$B145,Pars!C$92,Pars!C$97,FALSE))*IF('Pick Any'!$B145="",1,IF('Pick Any'!$B145=1,Pars!C$142,1-Pars!C$142))*IF('Pick Any'!$C145="",1,IF('Pick Any'!$C145=1,Pars!C$143,1-Pars!C$143))*IF('Number - Multi'!$B145="",1,_xlfn.NORM.DIST('Number - Multi'!$B145,Pars!C$149,Pars!C$155,FALSE))*IF('Number - Multi'!$C145="",1,_xlfn.NORM.DIST('Number - Multi'!$C145,Pars!C$150,Pars!C$156,FALSE))*IF(ISERROR(MATCH('Pick One Multi'!$B145,Pars!$A$210:$A$213,0)),1,INDEX(Pars!C$210:C$213,MATCH('Pick One Multi'!$B145,Pars!$A$210:$A$213,0)))*IF(ISERROR(MATCH('Pick One Multi'!$C145,Pars!$A$218:$A$220,0)),1,INDEX(Pars!C$218:C$220,MATCH('Pick One Multi'!$C145,Pars!$A$218:$A$220,0)))</f>
        <v>2.752151429755075E-4</v>
      </c>
      <c r="D145">
        <f>INDEX(Pars!$B$61:$B$64,Calculations!D$2)*IF(ISERROR(MATCH('Pick One'!$B145,Pars!$A$77:$A$86,0)),1,INDEX(Pars!D$77:D$86,MATCH('Pick One'!$B145,Pars!$A$77:$A$86,0)))*IF(Number!$B145="",1,_xlfn.NORM.DIST(Number!$B145,Pars!D$92,Pars!D$97,FALSE))*IF('Pick Any'!$B145="",1,IF('Pick Any'!$B145=1,Pars!D$142,1-Pars!D$142))*IF('Pick Any'!$C145="",1,IF('Pick Any'!$C145=1,Pars!D$143,1-Pars!D$143))*IF('Number - Multi'!$B145="",1,_xlfn.NORM.DIST('Number - Multi'!$B145,Pars!D$149,Pars!D$155,FALSE))*IF('Number - Multi'!$C145="",1,_xlfn.NORM.DIST('Number - Multi'!$C145,Pars!D$150,Pars!D$156,FALSE))*IF(ISERROR(MATCH('Pick One Multi'!$B145,Pars!$A$210:$A$213,0)),1,INDEX(Pars!D$210:D$213,MATCH('Pick One Multi'!$B145,Pars!$A$210:$A$213,0)))*IF(ISERROR(MATCH('Pick One Multi'!$C145,Pars!$A$218:$A$220,0)),1,INDEX(Pars!D$218:D$220,MATCH('Pick One Multi'!$C145,Pars!$A$218:$A$220,0)))</f>
        <v>1.5932646186635725E-4</v>
      </c>
      <c r="E145">
        <f>INDEX(Pars!$B$61:$B$64,Calculations!E$2)*IF(ISERROR(MATCH('Pick One'!$B145,Pars!$A$77:$A$86,0)),1,INDEX(Pars!E$77:E$86,MATCH('Pick One'!$B145,Pars!$A$77:$A$86,0)))*IF(Number!$B145="",1,_xlfn.NORM.DIST(Number!$B145,Pars!E$92,Pars!E$97,FALSE))*IF('Pick Any'!$B145="",1,IF('Pick Any'!$B145=1,Pars!E$142,1-Pars!E$142))*IF('Pick Any'!$C145="",1,IF('Pick Any'!$C145=1,Pars!E$143,1-Pars!E$143))*IF('Number - Multi'!$B145="",1,_xlfn.NORM.DIST('Number - Multi'!$B145,Pars!E$149,Pars!E$155,FALSE))*IF('Number - Multi'!$C145="",1,_xlfn.NORM.DIST('Number - Multi'!$C145,Pars!E$150,Pars!E$156,FALSE))*IF(ISERROR(MATCH('Pick One Multi'!$B145,Pars!$A$210:$A$213,0)),1,INDEX(Pars!E$210:E$213,MATCH('Pick One Multi'!$B145,Pars!$A$210:$A$213,0)))*IF(ISERROR(MATCH('Pick One Multi'!$C145,Pars!$A$218:$A$220,0)),1,INDEX(Pars!E$218:E$220,MATCH('Pick One Multi'!$C145,Pars!$A$218:$A$220,0)))</f>
        <v>2.3121767982469781E-5</v>
      </c>
      <c r="G145">
        <f t="shared" si="17"/>
        <v>7.8236456929285089E-2</v>
      </c>
      <c r="I145" s="8">
        <f t="shared" si="18"/>
        <v>0.9941502543598314</v>
      </c>
      <c r="J145" s="8">
        <f t="shared" si="14"/>
        <v>3.5177352576723129E-3</v>
      </c>
      <c r="K145" s="8">
        <f t="shared" si="15"/>
        <v>2.0364733797999862E-3</v>
      </c>
      <c r="L145" s="8">
        <f t="shared" si="16"/>
        <v>2.9553700269643667E-4</v>
      </c>
      <c r="N145" s="9">
        <f t="shared" si="19"/>
        <v>0.9941502543598314</v>
      </c>
      <c r="O145" s="9"/>
      <c r="P145" s="10">
        <f t="shared" si="20"/>
        <v>1</v>
      </c>
    </row>
    <row r="146" spans="1:16" x14ac:dyDescent="0.25">
      <c r="A146" s="2" t="s">
        <v>216</v>
      </c>
      <c r="B146">
        <f>INDEX(Pars!$B$61:$B$64,Calculations!B$2)*IF(ISERROR(MATCH('Pick One'!$B146,Pars!$A$77:$A$86,0)),1,INDEX(Pars!B$77:B$86,MATCH('Pick One'!$B146,Pars!$A$77:$A$86,0)))*IF(Number!$B146="",1,_xlfn.NORM.DIST(Number!$B146,Pars!B$92,Pars!B$97,FALSE))*IF('Pick Any'!$B146="",1,IF('Pick Any'!$B146=1,Pars!B$142,1-Pars!B$142))*IF('Pick Any'!$C146="",1,IF('Pick Any'!$C146=1,Pars!B$143,1-Pars!B$143))*IF('Number - Multi'!$B146="",1,_xlfn.NORM.DIST('Number - Multi'!$B146,Pars!B$149,Pars!B$155,FALSE))*IF('Number - Multi'!$C146="",1,_xlfn.NORM.DIST('Number - Multi'!$C146,Pars!B$150,Pars!B$156,FALSE))*IF(ISERROR(MATCH('Pick One Multi'!$B146,Pars!$A$210:$A$213,0)),1,INDEX(Pars!B$210:B$213,MATCH('Pick One Multi'!$B146,Pars!$A$210:$A$213,0)))*IF(ISERROR(MATCH('Pick One Multi'!$C146,Pars!$A$218:$A$220,0)),1,INDEX(Pars!B$218:B$220,MATCH('Pick One Multi'!$C146,Pars!$A$218:$A$220,0)))</f>
        <v>0</v>
      </c>
      <c r="C146">
        <f>INDEX(Pars!$B$61:$B$64,Calculations!C$2)*IF(ISERROR(MATCH('Pick One'!$B146,Pars!$A$77:$A$86,0)),1,INDEX(Pars!C$77:C$86,MATCH('Pick One'!$B146,Pars!$A$77:$A$86,0)))*IF(Number!$B146="",1,_xlfn.NORM.DIST(Number!$B146,Pars!C$92,Pars!C$97,FALSE))*IF('Pick Any'!$B146="",1,IF('Pick Any'!$B146=1,Pars!C$142,1-Pars!C$142))*IF('Pick Any'!$C146="",1,IF('Pick Any'!$C146=1,Pars!C$143,1-Pars!C$143))*IF('Number - Multi'!$B146="",1,_xlfn.NORM.DIST('Number - Multi'!$B146,Pars!C$149,Pars!C$155,FALSE))*IF('Number - Multi'!$C146="",1,_xlfn.NORM.DIST('Number - Multi'!$C146,Pars!C$150,Pars!C$156,FALSE))*IF(ISERROR(MATCH('Pick One Multi'!$B146,Pars!$A$210:$A$213,0)),1,INDEX(Pars!C$210:C$213,MATCH('Pick One Multi'!$B146,Pars!$A$210:$A$213,0)))*IF(ISERROR(MATCH('Pick One Multi'!$C146,Pars!$A$218:$A$220,0)),1,INDEX(Pars!C$218:C$220,MATCH('Pick One Multi'!$C146,Pars!$A$218:$A$220,0)))</f>
        <v>2.4353664397765644E-11</v>
      </c>
      <c r="D146">
        <f>INDEX(Pars!$B$61:$B$64,Calculations!D$2)*IF(ISERROR(MATCH('Pick One'!$B146,Pars!$A$77:$A$86,0)),1,INDEX(Pars!D$77:D$86,MATCH('Pick One'!$B146,Pars!$A$77:$A$86,0)))*IF(Number!$B146="",1,_xlfn.NORM.DIST(Number!$B146,Pars!D$92,Pars!D$97,FALSE))*IF('Pick Any'!$B146="",1,IF('Pick Any'!$B146=1,Pars!D$142,1-Pars!D$142))*IF('Pick Any'!$C146="",1,IF('Pick Any'!$C146=1,Pars!D$143,1-Pars!D$143))*IF('Number - Multi'!$B146="",1,_xlfn.NORM.DIST('Number - Multi'!$B146,Pars!D$149,Pars!D$155,FALSE))*IF('Number - Multi'!$C146="",1,_xlfn.NORM.DIST('Number - Multi'!$C146,Pars!D$150,Pars!D$156,FALSE))*IF(ISERROR(MATCH('Pick One Multi'!$B146,Pars!$A$210:$A$213,0)),1,INDEX(Pars!D$210:D$213,MATCH('Pick One Multi'!$B146,Pars!$A$210:$A$213,0)))*IF(ISERROR(MATCH('Pick One Multi'!$C146,Pars!$A$218:$A$220,0)),1,INDEX(Pars!D$218:D$220,MATCH('Pick One Multi'!$C146,Pars!$A$218:$A$220,0)))</f>
        <v>0</v>
      </c>
      <c r="E146">
        <f>INDEX(Pars!$B$61:$B$64,Calculations!E$2)*IF(ISERROR(MATCH('Pick One'!$B146,Pars!$A$77:$A$86,0)),1,INDEX(Pars!E$77:E$86,MATCH('Pick One'!$B146,Pars!$A$77:$A$86,0)))*IF(Number!$B146="",1,_xlfn.NORM.DIST(Number!$B146,Pars!E$92,Pars!E$97,FALSE))*IF('Pick Any'!$B146="",1,IF('Pick Any'!$B146=1,Pars!E$142,1-Pars!E$142))*IF('Pick Any'!$C146="",1,IF('Pick Any'!$C146=1,Pars!E$143,1-Pars!E$143))*IF('Number - Multi'!$B146="",1,_xlfn.NORM.DIST('Number - Multi'!$B146,Pars!E$149,Pars!E$155,FALSE))*IF('Number - Multi'!$C146="",1,_xlfn.NORM.DIST('Number - Multi'!$C146,Pars!E$150,Pars!E$156,FALSE))*IF(ISERROR(MATCH('Pick One Multi'!$B146,Pars!$A$210:$A$213,0)),1,INDEX(Pars!E$210:E$213,MATCH('Pick One Multi'!$B146,Pars!$A$210:$A$213,0)))*IF(ISERROR(MATCH('Pick One Multi'!$C146,Pars!$A$218:$A$220,0)),1,INDEX(Pars!E$218:E$220,MATCH('Pick One Multi'!$C146,Pars!$A$218:$A$220,0)))</f>
        <v>5.2696457315069909E-4</v>
      </c>
      <c r="G146">
        <f t="shared" si="17"/>
        <v>5.2696459750436347E-4</v>
      </c>
      <c r="I146" s="8">
        <f t="shared" si="18"/>
        <v>0</v>
      </c>
      <c r="J146" s="8">
        <f t="shared" si="14"/>
        <v>4.6214991506263355E-8</v>
      </c>
      <c r="K146" s="8">
        <f t="shared" si="15"/>
        <v>0</v>
      </c>
      <c r="L146" s="8">
        <f t="shared" si="16"/>
        <v>0.9999999537850085</v>
      </c>
      <c r="N146" s="9">
        <f t="shared" si="19"/>
        <v>0.9999999537850085</v>
      </c>
      <c r="O146" s="9"/>
      <c r="P146" s="10">
        <f t="shared" si="20"/>
        <v>4</v>
      </c>
    </row>
    <row r="147" spans="1:16" x14ac:dyDescent="0.25">
      <c r="A147" s="2" t="s">
        <v>217</v>
      </c>
      <c r="B147">
        <f>INDEX(Pars!$B$61:$B$64,Calculations!B$2)*IF(ISERROR(MATCH('Pick One'!$B147,Pars!$A$77:$A$86,0)),1,INDEX(Pars!B$77:B$86,MATCH('Pick One'!$B147,Pars!$A$77:$A$86,0)))*IF(Number!$B147="",1,_xlfn.NORM.DIST(Number!$B147,Pars!B$92,Pars!B$97,FALSE))*IF('Pick Any'!$B147="",1,IF('Pick Any'!$B147=1,Pars!B$142,1-Pars!B$142))*IF('Pick Any'!$C147="",1,IF('Pick Any'!$C147=1,Pars!B$143,1-Pars!B$143))*IF('Number - Multi'!$B147="",1,_xlfn.NORM.DIST('Number - Multi'!$B147,Pars!B$149,Pars!B$155,FALSE))*IF('Number - Multi'!$C147="",1,_xlfn.NORM.DIST('Number - Multi'!$C147,Pars!B$150,Pars!B$156,FALSE))*IF(ISERROR(MATCH('Pick One Multi'!$B147,Pars!$A$210:$A$213,0)),1,INDEX(Pars!B$210:B$213,MATCH('Pick One Multi'!$B147,Pars!$A$210:$A$213,0)))*IF(ISERROR(MATCH('Pick One Multi'!$C147,Pars!$A$218:$A$220,0)),1,INDEX(Pars!B$218:B$220,MATCH('Pick One Multi'!$C147,Pars!$A$218:$A$220,0)))</f>
        <v>2.2055044136941529E-4</v>
      </c>
      <c r="C147">
        <f>INDEX(Pars!$B$61:$B$64,Calculations!C$2)*IF(ISERROR(MATCH('Pick One'!$B147,Pars!$A$77:$A$86,0)),1,INDEX(Pars!C$77:C$86,MATCH('Pick One'!$B147,Pars!$A$77:$A$86,0)))*IF(Number!$B147="",1,_xlfn.NORM.DIST(Number!$B147,Pars!C$92,Pars!C$97,FALSE))*IF('Pick Any'!$B147="",1,IF('Pick Any'!$B147=1,Pars!C$142,1-Pars!C$142))*IF('Pick Any'!$C147="",1,IF('Pick Any'!$C147=1,Pars!C$143,1-Pars!C$143))*IF('Number - Multi'!$B147="",1,_xlfn.NORM.DIST('Number - Multi'!$B147,Pars!C$149,Pars!C$155,FALSE))*IF('Number - Multi'!$C147="",1,_xlfn.NORM.DIST('Number - Multi'!$C147,Pars!C$150,Pars!C$156,FALSE))*IF(ISERROR(MATCH('Pick One Multi'!$B147,Pars!$A$210:$A$213,0)),1,INDEX(Pars!C$210:C$213,MATCH('Pick One Multi'!$B147,Pars!$A$210:$A$213,0)))*IF(ISERROR(MATCH('Pick One Multi'!$C147,Pars!$A$218:$A$220,0)),1,INDEX(Pars!C$218:C$220,MATCH('Pick One Multi'!$C147,Pars!$A$218:$A$220,0)))</f>
        <v>4.7393380402020046E-7</v>
      </c>
      <c r="D147">
        <f>INDEX(Pars!$B$61:$B$64,Calculations!D$2)*IF(ISERROR(MATCH('Pick One'!$B147,Pars!$A$77:$A$86,0)),1,INDEX(Pars!D$77:D$86,MATCH('Pick One'!$B147,Pars!$A$77:$A$86,0)))*IF(Number!$B147="",1,_xlfn.NORM.DIST(Number!$B147,Pars!D$92,Pars!D$97,FALSE))*IF('Pick Any'!$B147="",1,IF('Pick Any'!$B147=1,Pars!D$142,1-Pars!D$142))*IF('Pick Any'!$C147="",1,IF('Pick Any'!$C147=1,Pars!D$143,1-Pars!D$143))*IF('Number - Multi'!$B147="",1,_xlfn.NORM.DIST('Number - Multi'!$B147,Pars!D$149,Pars!D$155,FALSE))*IF('Number - Multi'!$C147="",1,_xlfn.NORM.DIST('Number - Multi'!$C147,Pars!D$150,Pars!D$156,FALSE))*IF(ISERROR(MATCH('Pick One Multi'!$B147,Pars!$A$210:$A$213,0)),1,INDEX(Pars!D$210:D$213,MATCH('Pick One Multi'!$B147,Pars!$A$210:$A$213,0)))*IF(ISERROR(MATCH('Pick One Multi'!$C147,Pars!$A$218:$A$220,0)),1,INDEX(Pars!D$218:D$220,MATCH('Pick One Multi'!$C147,Pars!$A$218:$A$220,0)))</f>
        <v>4.0461485603560682E-3</v>
      </c>
      <c r="E147">
        <f>INDEX(Pars!$B$61:$B$64,Calculations!E$2)*IF(ISERROR(MATCH('Pick One'!$B147,Pars!$A$77:$A$86,0)),1,INDEX(Pars!E$77:E$86,MATCH('Pick One'!$B147,Pars!$A$77:$A$86,0)))*IF(Number!$B147="",1,_xlfn.NORM.DIST(Number!$B147,Pars!E$92,Pars!E$97,FALSE))*IF('Pick Any'!$B147="",1,IF('Pick Any'!$B147=1,Pars!E$142,1-Pars!E$142))*IF('Pick Any'!$C147="",1,IF('Pick Any'!$C147=1,Pars!E$143,1-Pars!E$143))*IF('Number - Multi'!$B147="",1,_xlfn.NORM.DIST('Number - Multi'!$B147,Pars!E$149,Pars!E$155,FALSE))*IF('Number - Multi'!$C147="",1,_xlfn.NORM.DIST('Number - Multi'!$C147,Pars!E$150,Pars!E$156,FALSE))*IF(ISERROR(MATCH('Pick One Multi'!$B147,Pars!$A$210:$A$213,0)),1,INDEX(Pars!E$210:E$213,MATCH('Pick One Multi'!$B147,Pars!$A$210:$A$213,0)))*IF(ISERROR(MATCH('Pick One Multi'!$C147,Pars!$A$218:$A$220,0)),1,INDEX(Pars!E$218:E$220,MATCH('Pick One Multi'!$C147,Pars!$A$218:$A$220,0)))</f>
        <v>1.0576795892946732E-4</v>
      </c>
      <c r="G147">
        <f t="shared" si="17"/>
        <v>4.3729408944589718E-3</v>
      </c>
      <c r="I147" s="8">
        <f t="shared" si="18"/>
        <v>5.0435266950184153E-2</v>
      </c>
      <c r="J147" s="8">
        <f t="shared" si="14"/>
        <v>1.0837873537708458E-4</v>
      </c>
      <c r="K147" s="8">
        <f t="shared" si="15"/>
        <v>0.92526943720712351</v>
      </c>
      <c r="L147" s="8">
        <f t="shared" si="16"/>
        <v>2.4186917107315058E-2</v>
      </c>
      <c r="N147" s="9">
        <f t="shared" si="19"/>
        <v>0.92526943720712351</v>
      </c>
      <c r="O147" s="9"/>
      <c r="P147" s="10">
        <f t="shared" si="20"/>
        <v>3</v>
      </c>
    </row>
    <row r="148" spans="1:16" x14ac:dyDescent="0.25">
      <c r="A148" s="2" t="s">
        <v>218</v>
      </c>
      <c r="B148">
        <f>INDEX(Pars!$B$61:$B$64,Calculations!B$2)*IF(ISERROR(MATCH('Pick One'!$B148,Pars!$A$77:$A$86,0)),1,INDEX(Pars!B$77:B$86,MATCH('Pick One'!$B148,Pars!$A$77:$A$86,0)))*IF(Number!$B148="",1,_xlfn.NORM.DIST(Number!$B148,Pars!B$92,Pars!B$97,FALSE))*IF('Pick Any'!$B148="",1,IF('Pick Any'!$B148=1,Pars!B$142,1-Pars!B$142))*IF('Pick Any'!$C148="",1,IF('Pick Any'!$C148=1,Pars!B$143,1-Pars!B$143))*IF('Number - Multi'!$B148="",1,_xlfn.NORM.DIST('Number - Multi'!$B148,Pars!B$149,Pars!B$155,FALSE))*IF('Number - Multi'!$C148="",1,_xlfn.NORM.DIST('Number - Multi'!$C148,Pars!B$150,Pars!B$156,FALSE))*IF(ISERROR(MATCH('Pick One Multi'!$B148,Pars!$A$210:$A$213,0)),1,INDEX(Pars!B$210:B$213,MATCH('Pick One Multi'!$B148,Pars!$A$210:$A$213,0)))*IF(ISERROR(MATCH('Pick One Multi'!$C148,Pars!$A$218:$A$220,0)),1,INDEX(Pars!B$218:B$220,MATCH('Pick One Multi'!$C148,Pars!$A$218:$A$220,0)))</f>
        <v>0</v>
      </c>
      <c r="C148">
        <f>INDEX(Pars!$B$61:$B$64,Calculations!C$2)*IF(ISERROR(MATCH('Pick One'!$B148,Pars!$A$77:$A$86,0)),1,INDEX(Pars!C$77:C$86,MATCH('Pick One'!$B148,Pars!$A$77:$A$86,0)))*IF(Number!$B148="",1,_xlfn.NORM.DIST(Number!$B148,Pars!C$92,Pars!C$97,FALSE))*IF('Pick Any'!$B148="",1,IF('Pick Any'!$B148=1,Pars!C$142,1-Pars!C$142))*IF('Pick Any'!$C148="",1,IF('Pick Any'!$C148=1,Pars!C$143,1-Pars!C$143))*IF('Number - Multi'!$B148="",1,_xlfn.NORM.DIST('Number - Multi'!$B148,Pars!C$149,Pars!C$155,FALSE))*IF('Number - Multi'!$C148="",1,_xlfn.NORM.DIST('Number - Multi'!$C148,Pars!C$150,Pars!C$156,FALSE))*IF(ISERROR(MATCH('Pick One Multi'!$B148,Pars!$A$210:$A$213,0)),1,INDEX(Pars!C$210:C$213,MATCH('Pick One Multi'!$B148,Pars!$A$210:$A$213,0)))*IF(ISERROR(MATCH('Pick One Multi'!$C148,Pars!$A$218:$A$220,0)),1,INDEX(Pars!C$218:C$220,MATCH('Pick One Multi'!$C148,Pars!$A$218:$A$220,0)))</f>
        <v>1.5541372913461344E-4</v>
      </c>
      <c r="D148">
        <f>INDEX(Pars!$B$61:$B$64,Calculations!D$2)*IF(ISERROR(MATCH('Pick One'!$B148,Pars!$A$77:$A$86,0)),1,INDEX(Pars!D$77:D$86,MATCH('Pick One'!$B148,Pars!$A$77:$A$86,0)))*IF(Number!$B148="",1,_xlfn.NORM.DIST(Number!$B148,Pars!D$92,Pars!D$97,FALSE))*IF('Pick Any'!$B148="",1,IF('Pick Any'!$B148=1,Pars!D$142,1-Pars!D$142))*IF('Pick Any'!$C148="",1,IF('Pick Any'!$C148=1,Pars!D$143,1-Pars!D$143))*IF('Number - Multi'!$B148="",1,_xlfn.NORM.DIST('Number - Multi'!$B148,Pars!D$149,Pars!D$155,FALSE))*IF('Number - Multi'!$C148="",1,_xlfn.NORM.DIST('Number - Multi'!$C148,Pars!D$150,Pars!D$156,FALSE))*IF(ISERROR(MATCH('Pick One Multi'!$B148,Pars!$A$210:$A$213,0)),1,INDEX(Pars!D$210:D$213,MATCH('Pick One Multi'!$B148,Pars!$A$210:$A$213,0)))*IF(ISERROR(MATCH('Pick One Multi'!$C148,Pars!$A$218:$A$220,0)),1,INDEX(Pars!D$218:D$220,MATCH('Pick One Multi'!$C148,Pars!$A$218:$A$220,0)))</f>
        <v>6.6226869019320959E-3</v>
      </c>
      <c r="E148">
        <f>INDEX(Pars!$B$61:$B$64,Calculations!E$2)*IF(ISERROR(MATCH('Pick One'!$B148,Pars!$A$77:$A$86,0)),1,INDEX(Pars!E$77:E$86,MATCH('Pick One'!$B148,Pars!$A$77:$A$86,0)))*IF(Number!$B148="",1,_xlfn.NORM.DIST(Number!$B148,Pars!E$92,Pars!E$97,FALSE))*IF('Pick Any'!$B148="",1,IF('Pick Any'!$B148=1,Pars!E$142,1-Pars!E$142))*IF('Pick Any'!$C148="",1,IF('Pick Any'!$C148=1,Pars!E$143,1-Pars!E$143))*IF('Number - Multi'!$B148="",1,_xlfn.NORM.DIST('Number - Multi'!$B148,Pars!E$149,Pars!E$155,FALSE))*IF('Number - Multi'!$C148="",1,_xlfn.NORM.DIST('Number - Multi'!$C148,Pars!E$150,Pars!E$156,FALSE))*IF(ISERROR(MATCH('Pick One Multi'!$B148,Pars!$A$210:$A$213,0)),1,INDEX(Pars!E$210:E$213,MATCH('Pick One Multi'!$B148,Pars!$A$210:$A$213,0)))*IF(ISERROR(MATCH('Pick One Multi'!$C148,Pars!$A$218:$A$220,0)),1,INDEX(Pars!E$218:E$220,MATCH('Pick One Multi'!$C148,Pars!$A$218:$A$220,0)))</f>
        <v>6.1081557197582912E-6</v>
      </c>
      <c r="G148">
        <f t="shared" si="17"/>
        <v>6.7842087867864683E-3</v>
      </c>
      <c r="I148" s="8">
        <f t="shared" si="18"/>
        <v>0</v>
      </c>
      <c r="J148" s="8">
        <f t="shared" si="14"/>
        <v>2.2908158345201744E-2</v>
      </c>
      <c r="K148" s="8">
        <f t="shared" si="15"/>
        <v>0.97619149263669969</v>
      </c>
      <c r="L148" s="8">
        <f t="shared" si="16"/>
        <v>9.0034901809848207E-4</v>
      </c>
      <c r="N148" s="9">
        <f t="shared" si="19"/>
        <v>0.97619149263669969</v>
      </c>
      <c r="O148" s="9"/>
      <c r="P148" s="10">
        <f t="shared" si="20"/>
        <v>3</v>
      </c>
    </row>
    <row r="149" spans="1:16" x14ac:dyDescent="0.25">
      <c r="A149" s="2" t="s">
        <v>219</v>
      </c>
      <c r="B149">
        <f>INDEX(Pars!$B$61:$B$64,Calculations!B$2)*IF(ISERROR(MATCH('Pick One'!$B149,Pars!$A$77:$A$86,0)),1,INDEX(Pars!B$77:B$86,MATCH('Pick One'!$B149,Pars!$A$77:$A$86,0)))*IF(Number!$B149="",1,_xlfn.NORM.DIST(Number!$B149,Pars!B$92,Pars!B$97,FALSE))*IF('Pick Any'!$B149="",1,IF('Pick Any'!$B149=1,Pars!B$142,1-Pars!B$142))*IF('Pick Any'!$C149="",1,IF('Pick Any'!$C149=1,Pars!B$143,1-Pars!B$143))*IF('Number - Multi'!$B149="",1,_xlfn.NORM.DIST('Number - Multi'!$B149,Pars!B$149,Pars!B$155,FALSE))*IF('Number - Multi'!$C149="",1,_xlfn.NORM.DIST('Number - Multi'!$C149,Pars!B$150,Pars!B$156,FALSE))*IF(ISERROR(MATCH('Pick One Multi'!$B149,Pars!$A$210:$A$213,0)),1,INDEX(Pars!B$210:B$213,MATCH('Pick One Multi'!$B149,Pars!$A$210:$A$213,0)))*IF(ISERROR(MATCH('Pick One Multi'!$C149,Pars!$A$218:$A$220,0)),1,INDEX(Pars!B$218:B$220,MATCH('Pick One Multi'!$C149,Pars!$A$218:$A$220,0)))</f>
        <v>0</v>
      </c>
      <c r="C149">
        <f>INDEX(Pars!$B$61:$B$64,Calculations!C$2)*IF(ISERROR(MATCH('Pick One'!$B149,Pars!$A$77:$A$86,0)),1,INDEX(Pars!C$77:C$86,MATCH('Pick One'!$B149,Pars!$A$77:$A$86,0)))*IF(Number!$B149="",1,_xlfn.NORM.DIST(Number!$B149,Pars!C$92,Pars!C$97,FALSE))*IF('Pick Any'!$B149="",1,IF('Pick Any'!$B149=1,Pars!C$142,1-Pars!C$142))*IF('Pick Any'!$C149="",1,IF('Pick Any'!$C149=1,Pars!C$143,1-Pars!C$143))*IF('Number - Multi'!$B149="",1,_xlfn.NORM.DIST('Number - Multi'!$B149,Pars!C$149,Pars!C$155,FALSE))*IF('Number - Multi'!$C149="",1,_xlfn.NORM.DIST('Number - Multi'!$C149,Pars!C$150,Pars!C$156,FALSE))*IF(ISERROR(MATCH('Pick One Multi'!$B149,Pars!$A$210:$A$213,0)),1,INDEX(Pars!C$210:C$213,MATCH('Pick One Multi'!$B149,Pars!$A$210:$A$213,0)))*IF(ISERROR(MATCH('Pick One Multi'!$C149,Pars!$A$218:$A$220,0)),1,INDEX(Pars!C$218:C$220,MATCH('Pick One Multi'!$C149,Pars!$A$218:$A$220,0)))</f>
        <v>1.0941000851477336E-2</v>
      </c>
      <c r="D149">
        <f>INDEX(Pars!$B$61:$B$64,Calculations!D$2)*IF(ISERROR(MATCH('Pick One'!$B149,Pars!$A$77:$A$86,0)),1,INDEX(Pars!D$77:D$86,MATCH('Pick One'!$B149,Pars!$A$77:$A$86,0)))*IF(Number!$B149="",1,_xlfn.NORM.DIST(Number!$B149,Pars!D$92,Pars!D$97,FALSE))*IF('Pick Any'!$B149="",1,IF('Pick Any'!$B149=1,Pars!D$142,1-Pars!D$142))*IF('Pick Any'!$C149="",1,IF('Pick Any'!$C149=1,Pars!D$143,1-Pars!D$143))*IF('Number - Multi'!$B149="",1,_xlfn.NORM.DIST('Number - Multi'!$B149,Pars!D$149,Pars!D$155,FALSE))*IF('Number - Multi'!$C149="",1,_xlfn.NORM.DIST('Number - Multi'!$C149,Pars!D$150,Pars!D$156,FALSE))*IF(ISERROR(MATCH('Pick One Multi'!$B149,Pars!$A$210:$A$213,0)),1,INDEX(Pars!D$210:D$213,MATCH('Pick One Multi'!$B149,Pars!$A$210:$A$213,0)))*IF(ISERROR(MATCH('Pick One Multi'!$C149,Pars!$A$218:$A$220,0)),1,INDEX(Pars!D$218:D$220,MATCH('Pick One Multi'!$C149,Pars!$A$218:$A$220,0)))</f>
        <v>3.5806711167945413E-2</v>
      </c>
      <c r="E149">
        <f>INDEX(Pars!$B$61:$B$64,Calculations!E$2)*IF(ISERROR(MATCH('Pick One'!$B149,Pars!$A$77:$A$86,0)),1,INDEX(Pars!E$77:E$86,MATCH('Pick One'!$B149,Pars!$A$77:$A$86,0)))*IF(Number!$B149="",1,_xlfn.NORM.DIST(Number!$B149,Pars!E$92,Pars!E$97,FALSE))*IF('Pick Any'!$B149="",1,IF('Pick Any'!$B149=1,Pars!E$142,1-Pars!E$142))*IF('Pick Any'!$C149="",1,IF('Pick Any'!$C149=1,Pars!E$143,1-Pars!E$143))*IF('Number - Multi'!$B149="",1,_xlfn.NORM.DIST('Number - Multi'!$B149,Pars!E$149,Pars!E$155,FALSE))*IF('Number - Multi'!$C149="",1,_xlfn.NORM.DIST('Number - Multi'!$C149,Pars!E$150,Pars!E$156,FALSE))*IF(ISERROR(MATCH('Pick One Multi'!$B149,Pars!$A$210:$A$213,0)),1,INDEX(Pars!E$210:E$213,MATCH('Pick One Multi'!$B149,Pars!$A$210:$A$213,0)))*IF(ISERROR(MATCH('Pick One Multi'!$C149,Pars!$A$218:$A$220,0)),1,INDEX(Pars!E$218:E$220,MATCH('Pick One Multi'!$C149,Pars!$A$218:$A$220,0)))</f>
        <v>1.2987097482461876E-3</v>
      </c>
      <c r="G149">
        <f t="shared" si="17"/>
        <v>4.8046421767668941E-2</v>
      </c>
      <c r="I149" s="8">
        <f t="shared" si="18"/>
        <v>0</v>
      </c>
      <c r="J149" s="8">
        <f t="shared" si="14"/>
        <v>0.22771728775939101</v>
      </c>
      <c r="K149" s="8">
        <f t="shared" si="15"/>
        <v>0.74525240071135146</v>
      </c>
      <c r="L149" s="8">
        <f t="shared" si="16"/>
        <v>2.7030311529257441E-2</v>
      </c>
      <c r="N149" s="9">
        <f t="shared" si="19"/>
        <v>0.74525240071135146</v>
      </c>
      <c r="O149" s="9"/>
      <c r="P149" s="10">
        <f t="shared" si="20"/>
        <v>3</v>
      </c>
    </row>
    <row r="150" spans="1:16" x14ac:dyDescent="0.25">
      <c r="A150" s="2" t="s">
        <v>220</v>
      </c>
      <c r="B150">
        <f>INDEX(Pars!$B$61:$B$64,Calculations!B$2)*IF(ISERROR(MATCH('Pick One'!$B150,Pars!$A$77:$A$86,0)),1,INDEX(Pars!B$77:B$86,MATCH('Pick One'!$B150,Pars!$A$77:$A$86,0)))*IF(Number!$B150="",1,_xlfn.NORM.DIST(Number!$B150,Pars!B$92,Pars!B$97,FALSE))*IF('Pick Any'!$B150="",1,IF('Pick Any'!$B150=1,Pars!B$142,1-Pars!B$142))*IF('Pick Any'!$C150="",1,IF('Pick Any'!$C150=1,Pars!B$143,1-Pars!B$143))*IF('Number - Multi'!$B150="",1,_xlfn.NORM.DIST('Number - Multi'!$B150,Pars!B$149,Pars!B$155,FALSE))*IF('Number - Multi'!$C150="",1,_xlfn.NORM.DIST('Number - Multi'!$C150,Pars!B$150,Pars!B$156,FALSE))*IF(ISERROR(MATCH('Pick One Multi'!$B150,Pars!$A$210:$A$213,0)),1,INDEX(Pars!B$210:B$213,MATCH('Pick One Multi'!$B150,Pars!$A$210:$A$213,0)))*IF(ISERROR(MATCH('Pick One Multi'!$C150,Pars!$A$218:$A$220,0)),1,INDEX(Pars!B$218:B$220,MATCH('Pick One Multi'!$C150,Pars!$A$218:$A$220,0)))</f>
        <v>3.0796847677012802E-2</v>
      </c>
      <c r="C150">
        <f>INDEX(Pars!$B$61:$B$64,Calculations!C$2)*IF(ISERROR(MATCH('Pick One'!$B150,Pars!$A$77:$A$86,0)),1,INDEX(Pars!C$77:C$86,MATCH('Pick One'!$B150,Pars!$A$77:$A$86,0)))*IF(Number!$B150="",1,_xlfn.NORM.DIST(Number!$B150,Pars!C$92,Pars!C$97,FALSE))*IF('Pick Any'!$B150="",1,IF('Pick Any'!$B150=1,Pars!C$142,1-Pars!C$142))*IF('Pick Any'!$C150="",1,IF('Pick Any'!$C150=1,Pars!C$143,1-Pars!C$143))*IF('Number - Multi'!$B150="",1,_xlfn.NORM.DIST('Number - Multi'!$B150,Pars!C$149,Pars!C$155,FALSE))*IF('Number - Multi'!$C150="",1,_xlfn.NORM.DIST('Number - Multi'!$C150,Pars!C$150,Pars!C$156,FALSE))*IF(ISERROR(MATCH('Pick One Multi'!$B150,Pars!$A$210:$A$213,0)),1,INDEX(Pars!C$210:C$213,MATCH('Pick One Multi'!$B150,Pars!$A$210:$A$213,0)))*IF(ISERROR(MATCH('Pick One Multi'!$C150,Pars!$A$218:$A$220,0)),1,INDEX(Pars!C$218:C$220,MATCH('Pick One Multi'!$C150,Pars!$A$218:$A$220,0)))</f>
        <v>1.4635222411002807E-8</v>
      </c>
      <c r="D150">
        <f>INDEX(Pars!$B$61:$B$64,Calculations!D$2)*IF(ISERROR(MATCH('Pick One'!$B150,Pars!$A$77:$A$86,0)),1,INDEX(Pars!D$77:D$86,MATCH('Pick One'!$B150,Pars!$A$77:$A$86,0)))*IF(Number!$B150="",1,_xlfn.NORM.DIST(Number!$B150,Pars!D$92,Pars!D$97,FALSE))*IF('Pick Any'!$B150="",1,IF('Pick Any'!$B150=1,Pars!D$142,1-Pars!D$142))*IF('Pick Any'!$C150="",1,IF('Pick Any'!$C150=1,Pars!D$143,1-Pars!D$143))*IF('Number - Multi'!$B150="",1,_xlfn.NORM.DIST('Number - Multi'!$B150,Pars!D$149,Pars!D$155,FALSE))*IF('Number - Multi'!$C150="",1,_xlfn.NORM.DIST('Number - Multi'!$C150,Pars!D$150,Pars!D$156,FALSE))*IF(ISERROR(MATCH('Pick One Multi'!$B150,Pars!$A$210:$A$213,0)),1,INDEX(Pars!D$210:D$213,MATCH('Pick One Multi'!$B150,Pars!$A$210:$A$213,0)))*IF(ISERROR(MATCH('Pick One Multi'!$C150,Pars!$A$218:$A$220,0)),1,INDEX(Pars!D$218:D$220,MATCH('Pick One Multi'!$C150,Pars!$A$218:$A$220,0)))</f>
        <v>0</v>
      </c>
      <c r="E150">
        <f>INDEX(Pars!$B$61:$B$64,Calculations!E$2)*IF(ISERROR(MATCH('Pick One'!$B150,Pars!$A$77:$A$86,0)),1,INDEX(Pars!E$77:E$86,MATCH('Pick One'!$B150,Pars!$A$77:$A$86,0)))*IF(Number!$B150="",1,_xlfn.NORM.DIST(Number!$B150,Pars!E$92,Pars!E$97,FALSE))*IF('Pick Any'!$B150="",1,IF('Pick Any'!$B150=1,Pars!E$142,1-Pars!E$142))*IF('Pick Any'!$C150="",1,IF('Pick Any'!$C150=1,Pars!E$143,1-Pars!E$143))*IF('Number - Multi'!$B150="",1,_xlfn.NORM.DIST('Number - Multi'!$B150,Pars!E$149,Pars!E$155,FALSE))*IF('Number - Multi'!$C150="",1,_xlfn.NORM.DIST('Number - Multi'!$C150,Pars!E$150,Pars!E$156,FALSE))*IF(ISERROR(MATCH('Pick One Multi'!$B150,Pars!$A$210:$A$213,0)),1,INDEX(Pars!E$210:E$213,MATCH('Pick One Multi'!$B150,Pars!$A$210:$A$213,0)))*IF(ISERROR(MATCH('Pick One Multi'!$C150,Pars!$A$218:$A$220,0)),1,INDEX(Pars!E$218:E$220,MATCH('Pick One Multi'!$C150,Pars!$A$218:$A$220,0)))</f>
        <v>0</v>
      </c>
      <c r="G150">
        <f t="shared" si="17"/>
        <v>3.0796862312235215E-2</v>
      </c>
      <c r="I150" s="8">
        <f t="shared" si="18"/>
        <v>0.99999952478202925</v>
      </c>
      <c r="J150" s="8">
        <f t="shared" si="14"/>
        <v>4.7521797066931764E-7</v>
      </c>
      <c r="K150" s="8">
        <f t="shared" si="15"/>
        <v>0</v>
      </c>
      <c r="L150" s="8">
        <f t="shared" si="16"/>
        <v>0</v>
      </c>
      <c r="N150" s="9">
        <f t="shared" si="19"/>
        <v>0.99999952478202925</v>
      </c>
      <c r="O150" s="9"/>
      <c r="P150" s="10">
        <f t="shared" si="20"/>
        <v>1</v>
      </c>
    </row>
    <row r="151" spans="1:16" x14ac:dyDescent="0.25">
      <c r="A151" s="2" t="s">
        <v>221</v>
      </c>
      <c r="B151">
        <f>INDEX(Pars!$B$61:$B$64,Calculations!B$2)*IF(ISERROR(MATCH('Pick One'!$B151,Pars!$A$77:$A$86,0)),1,INDEX(Pars!B$77:B$86,MATCH('Pick One'!$B151,Pars!$A$77:$A$86,0)))*IF(Number!$B151="",1,_xlfn.NORM.DIST(Number!$B151,Pars!B$92,Pars!B$97,FALSE))*IF('Pick Any'!$B151="",1,IF('Pick Any'!$B151=1,Pars!B$142,1-Pars!B$142))*IF('Pick Any'!$C151="",1,IF('Pick Any'!$C151=1,Pars!B$143,1-Pars!B$143))*IF('Number - Multi'!$B151="",1,_xlfn.NORM.DIST('Number - Multi'!$B151,Pars!B$149,Pars!B$155,FALSE))*IF('Number - Multi'!$C151="",1,_xlfn.NORM.DIST('Number - Multi'!$C151,Pars!B$150,Pars!B$156,FALSE))*IF(ISERROR(MATCH('Pick One Multi'!$B151,Pars!$A$210:$A$213,0)),1,INDEX(Pars!B$210:B$213,MATCH('Pick One Multi'!$B151,Pars!$A$210:$A$213,0)))*IF(ISERROR(MATCH('Pick One Multi'!$C151,Pars!$A$218:$A$220,0)),1,INDEX(Pars!B$218:B$220,MATCH('Pick One Multi'!$C151,Pars!$A$218:$A$220,0)))</f>
        <v>0</v>
      </c>
      <c r="C151">
        <f>INDEX(Pars!$B$61:$B$64,Calculations!C$2)*IF(ISERROR(MATCH('Pick One'!$B151,Pars!$A$77:$A$86,0)),1,INDEX(Pars!C$77:C$86,MATCH('Pick One'!$B151,Pars!$A$77:$A$86,0)))*IF(Number!$B151="",1,_xlfn.NORM.DIST(Number!$B151,Pars!C$92,Pars!C$97,FALSE))*IF('Pick Any'!$B151="",1,IF('Pick Any'!$B151=1,Pars!C$142,1-Pars!C$142))*IF('Pick Any'!$C151="",1,IF('Pick Any'!$C151=1,Pars!C$143,1-Pars!C$143))*IF('Number - Multi'!$B151="",1,_xlfn.NORM.DIST('Number - Multi'!$B151,Pars!C$149,Pars!C$155,FALSE))*IF('Number - Multi'!$C151="",1,_xlfn.NORM.DIST('Number - Multi'!$C151,Pars!C$150,Pars!C$156,FALSE))*IF(ISERROR(MATCH('Pick One Multi'!$B151,Pars!$A$210:$A$213,0)),1,INDEX(Pars!C$210:C$213,MATCH('Pick One Multi'!$B151,Pars!$A$210:$A$213,0)))*IF(ISERROR(MATCH('Pick One Multi'!$C151,Pars!$A$218:$A$220,0)),1,INDEX(Pars!C$218:C$220,MATCH('Pick One Multi'!$C151,Pars!$A$218:$A$220,0)))</f>
        <v>1.4168659826541877E-6</v>
      </c>
      <c r="D151">
        <f>INDEX(Pars!$B$61:$B$64,Calculations!D$2)*IF(ISERROR(MATCH('Pick One'!$B151,Pars!$A$77:$A$86,0)),1,INDEX(Pars!D$77:D$86,MATCH('Pick One'!$B151,Pars!$A$77:$A$86,0)))*IF(Number!$B151="",1,_xlfn.NORM.DIST(Number!$B151,Pars!D$92,Pars!D$97,FALSE))*IF('Pick Any'!$B151="",1,IF('Pick Any'!$B151=1,Pars!D$142,1-Pars!D$142))*IF('Pick Any'!$C151="",1,IF('Pick Any'!$C151=1,Pars!D$143,1-Pars!D$143))*IF('Number - Multi'!$B151="",1,_xlfn.NORM.DIST('Number - Multi'!$B151,Pars!D$149,Pars!D$155,FALSE))*IF('Number - Multi'!$C151="",1,_xlfn.NORM.DIST('Number - Multi'!$C151,Pars!D$150,Pars!D$156,FALSE))*IF(ISERROR(MATCH('Pick One Multi'!$B151,Pars!$A$210:$A$213,0)),1,INDEX(Pars!D$210:D$213,MATCH('Pick One Multi'!$B151,Pars!$A$210:$A$213,0)))*IF(ISERROR(MATCH('Pick One Multi'!$C151,Pars!$A$218:$A$220,0)),1,INDEX(Pars!D$218:D$220,MATCH('Pick One Multi'!$C151,Pars!$A$218:$A$220,0)))</f>
        <v>5.1710315189031691E-3</v>
      </c>
      <c r="E151">
        <f>INDEX(Pars!$B$61:$B$64,Calculations!E$2)*IF(ISERROR(MATCH('Pick One'!$B151,Pars!$A$77:$A$86,0)),1,INDEX(Pars!E$77:E$86,MATCH('Pick One'!$B151,Pars!$A$77:$A$86,0)))*IF(Number!$B151="",1,_xlfn.NORM.DIST(Number!$B151,Pars!E$92,Pars!E$97,FALSE))*IF('Pick Any'!$B151="",1,IF('Pick Any'!$B151=1,Pars!E$142,1-Pars!E$142))*IF('Pick Any'!$C151="",1,IF('Pick Any'!$C151=1,Pars!E$143,1-Pars!E$143))*IF('Number - Multi'!$B151="",1,_xlfn.NORM.DIST('Number - Multi'!$B151,Pars!E$149,Pars!E$155,FALSE))*IF('Number - Multi'!$C151="",1,_xlfn.NORM.DIST('Number - Multi'!$C151,Pars!E$150,Pars!E$156,FALSE))*IF(ISERROR(MATCH('Pick One Multi'!$B151,Pars!$A$210:$A$213,0)),1,INDEX(Pars!E$210:E$213,MATCH('Pick One Multi'!$B151,Pars!$A$210:$A$213,0)))*IF(ISERROR(MATCH('Pick One Multi'!$C151,Pars!$A$218:$A$220,0)),1,INDEX(Pars!E$218:E$220,MATCH('Pick One Multi'!$C151,Pars!$A$218:$A$220,0)))</f>
        <v>2.3727451200051403E-5</v>
      </c>
      <c r="G151">
        <f t="shared" si="17"/>
        <v>5.1961758360858749E-3</v>
      </c>
      <c r="I151" s="8">
        <f t="shared" si="18"/>
        <v>0</v>
      </c>
      <c r="J151" s="8">
        <f t="shared" si="14"/>
        <v>2.7267475684992809E-4</v>
      </c>
      <c r="K151" s="8">
        <f t="shared" si="15"/>
        <v>0.99516099570609484</v>
      </c>
      <c r="L151" s="8">
        <f t="shared" si="16"/>
        <v>4.5663295370551946E-3</v>
      </c>
      <c r="N151" s="9">
        <f t="shared" si="19"/>
        <v>0.99516099570609484</v>
      </c>
      <c r="O151" s="9"/>
      <c r="P151" s="10">
        <f t="shared" si="20"/>
        <v>3</v>
      </c>
    </row>
    <row r="152" spans="1:16" x14ac:dyDescent="0.25">
      <c r="A152" s="2" t="s">
        <v>222</v>
      </c>
      <c r="B152">
        <f>INDEX(Pars!$B$61:$B$64,Calculations!B$2)*IF(ISERROR(MATCH('Pick One'!$B152,Pars!$A$77:$A$86,0)),1,INDEX(Pars!B$77:B$86,MATCH('Pick One'!$B152,Pars!$A$77:$A$86,0)))*IF(Number!$B152="",1,_xlfn.NORM.DIST(Number!$B152,Pars!B$92,Pars!B$97,FALSE))*IF('Pick Any'!$B152="",1,IF('Pick Any'!$B152=1,Pars!B$142,1-Pars!B$142))*IF('Pick Any'!$C152="",1,IF('Pick Any'!$C152=1,Pars!B$143,1-Pars!B$143))*IF('Number - Multi'!$B152="",1,_xlfn.NORM.DIST('Number - Multi'!$B152,Pars!B$149,Pars!B$155,FALSE))*IF('Number - Multi'!$C152="",1,_xlfn.NORM.DIST('Number - Multi'!$C152,Pars!B$150,Pars!B$156,FALSE))*IF(ISERROR(MATCH('Pick One Multi'!$B152,Pars!$A$210:$A$213,0)),1,INDEX(Pars!B$210:B$213,MATCH('Pick One Multi'!$B152,Pars!$A$210:$A$213,0)))*IF(ISERROR(MATCH('Pick One Multi'!$C152,Pars!$A$218:$A$220,0)),1,INDEX(Pars!B$218:B$220,MATCH('Pick One Multi'!$C152,Pars!$A$218:$A$220,0)))</f>
        <v>0</v>
      </c>
      <c r="C152">
        <f>INDEX(Pars!$B$61:$B$64,Calculations!C$2)*IF(ISERROR(MATCH('Pick One'!$B152,Pars!$A$77:$A$86,0)),1,INDEX(Pars!C$77:C$86,MATCH('Pick One'!$B152,Pars!$A$77:$A$86,0)))*IF(Number!$B152="",1,_xlfn.NORM.DIST(Number!$B152,Pars!C$92,Pars!C$97,FALSE))*IF('Pick Any'!$B152="",1,IF('Pick Any'!$B152=1,Pars!C$142,1-Pars!C$142))*IF('Pick Any'!$C152="",1,IF('Pick Any'!$C152=1,Pars!C$143,1-Pars!C$143))*IF('Number - Multi'!$B152="",1,_xlfn.NORM.DIST('Number - Multi'!$B152,Pars!C$149,Pars!C$155,FALSE))*IF('Number - Multi'!$C152="",1,_xlfn.NORM.DIST('Number - Multi'!$C152,Pars!C$150,Pars!C$156,FALSE))*IF(ISERROR(MATCH('Pick One Multi'!$B152,Pars!$A$210:$A$213,0)),1,INDEX(Pars!C$210:C$213,MATCH('Pick One Multi'!$B152,Pars!$A$210:$A$213,0)))*IF(ISERROR(MATCH('Pick One Multi'!$C152,Pars!$A$218:$A$220,0)),1,INDEX(Pars!C$218:C$220,MATCH('Pick One Multi'!$C152,Pars!$A$218:$A$220,0)))</f>
        <v>1.0871773093596016E-6</v>
      </c>
      <c r="D152">
        <f>INDEX(Pars!$B$61:$B$64,Calculations!D$2)*IF(ISERROR(MATCH('Pick One'!$B152,Pars!$A$77:$A$86,0)),1,INDEX(Pars!D$77:D$86,MATCH('Pick One'!$B152,Pars!$A$77:$A$86,0)))*IF(Number!$B152="",1,_xlfn.NORM.DIST(Number!$B152,Pars!D$92,Pars!D$97,FALSE))*IF('Pick Any'!$B152="",1,IF('Pick Any'!$B152=1,Pars!D$142,1-Pars!D$142))*IF('Pick Any'!$C152="",1,IF('Pick Any'!$C152=1,Pars!D$143,1-Pars!D$143))*IF('Number - Multi'!$B152="",1,_xlfn.NORM.DIST('Number - Multi'!$B152,Pars!D$149,Pars!D$155,FALSE))*IF('Number - Multi'!$C152="",1,_xlfn.NORM.DIST('Number - Multi'!$C152,Pars!D$150,Pars!D$156,FALSE))*IF(ISERROR(MATCH('Pick One Multi'!$B152,Pars!$A$210:$A$213,0)),1,INDEX(Pars!D$210:D$213,MATCH('Pick One Multi'!$B152,Pars!$A$210:$A$213,0)))*IF(ISERROR(MATCH('Pick One Multi'!$C152,Pars!$A$218:$A$220,0)),1,INDEX(Pars!D$218:D$220,MATCH('Pick One Multi'!$C152,Pars!$A$218:$A$220,0)))</f>
        <v>1.2974117130546839E-2</v>
      </c>
      <c r="E152">
        <f>INDEX(Pars!$B$61:$B$64,Calculations!E$2)*IF(ISERROR(MATCH('Pick One'!$B152,Pars!$A$77:$A$86,0)),1,INDEX(Pars!E$77:E$86,MATCH('Pick One'!$B152,Pars!$A$77:$A$86,0)))*IF(Number!$B152="",1,_xlfn.NORM.DIST(Number!$B152,Pars!E$92,Pars!E$97,FALSE))*IF('Pick Any'!$B152="",1,IF('Pick Any'!$B152=1,Pars!E$142,1-Pars!E$142))*IF('Pick Any'!$C152="",1,IF('Pick Any'!$C152=1,Pars!E$143,1-Pars!E$143))*IF('Number - Multi'!$B152="",1,_xlfn.NORM.DIST('Number - Multi'!$B152,Pars!E$149,Pars!E$155,FALSE))*IF('Number - Multi'!$C152="",1,_xlfn.NORM.DIST('Number - Multi'!$C152,Pars!E$150,Pars!E$156,FALSE))*IF(ISERROR(MATCH('Pick One Multi'!$B152,Pars!$A$210:$A$213,0)),1,INDEX(Pars!E$210:E$213,MATCH('Pick One Multi'!$B152,Pars!$A$210:$A$213,0)))*IF(ISERROR(MATCH('Pick One Multi'!$C152,Pars!$A$218:$A$220,0)),1,INDEX(Pars!E$218:E$220,MATCH('Pick One Multi'!$C152,Pars!$A$218:$A$220,0)))</f>
        <v>3.8984049593800324E-5</v>
      </c>
      <c r="G152">
        <f t="shared" si="17"/>
        <v>1.301418835745E-2</v>
      </c>
      <c r="I152" s="8">
        <f t="shared" si="18"/>
        <v>0</v>
      </c>
      <c r="J152" s="8">
        <f t="shared" si="14"/>
        <v>8.3537849576093202E-5</v>
      </c>
      <c r="K152" s="8">
        <f t="shared" si="15"/>
        <v>0.99692095843378348</v>
      </c>
      <c r="L152" s="8">
        <f t="shared" si="16"/>
        <v>2.9955037166404484E-3</v>
      </c>
      <c r="N152" s="9">
        <f t="shared" si="19"/>
        <v>0.99692095843378348</v>
      </c>
      <c r="O152" s="9"/>
      <c r="P152" s="10">
        <f t="shared" si="20"/>
        <v>3</v>
      </c>
    </row>
    <row r="153" spans="1:16" x14ac:dyDescent="0.25">
      <c r="A153" s="2" t="s">
        <v>223</v>
      </c>
      <c r="B153">
        <f>INDEX(Pars!$B$61:$B$64,Calculations!B$2)*IF(ISERROR(MATCH('Pick One'!$B153,Pars!$A$77:$A$86,0)),1,INDEX(Pars!B$77:B$86,MATCH('Pick One'!$B153,Pars!$A$77:$A$86,0)))*IF(Number!$B153="",1,_xlfn.NORM.DIST(Number!$B153,Pars!B$92,Pars!B$97,FALSE))*IF('Pick Any'!$B153="",1,IF('Pick Any'!$B153=1,Pars!B$142,1-Pars!B$142))*IF('Pick Any'!$C153="",1,IF('Pick Any'!$C153=1,Pars!B$143,1-Pars!B$143))*IF('Number - Multi'!$B153="",1,_xlfn.NORM.DIST('Number - Multi'!$B153,Pars!B$149,Pars!B$155,FALSE))*IF('Number - Multi'!$C153="",1,_xlfn.NORM.DIST('Number - Multi'!$C153,Pars!B$150,Pars!B$156,FALSE))*IF(ISERROR(MATCH('Pick One Multi'!$B153,Pars!$A$210:$A$213,0)),1,INDEX(Pars!B$210:B$213,MATCH('Pick One Multi'!$B153,Pars!$A$210:$A$213,0)))*IF(ISERROR(MATCH('Pick One Multi'!$C153,Pars!$A$218:$A$220,0)),1,INDEX(Pars!B$218:B$220,MATCH('Pick One Multi'!$C153,Pars!$A$218:$A$220,0)))</f>
        <v>0</v>
      </c>
      <c r="C153">
        <f>INDEX(Pars!$B$61:$B$64,Calculations!C$2)*IF(ISERROR(MATCH('Pick One'!$B153,Pars!$A$77:$A$86,0)),1,INDEX(Pars!C$77:C$86,MATCH('Pick One'!$B153,Pars!$A$77:$A$86,0)))*IF(Number!$B153="",1,_xlfn.NORM.DIST(Number!$B153,Pars!C$92,Pars!C$97,FALSE))*IF('Pick Any'!$B153="",1,IF('Pick Any'!$B153=1,Pars!C$142,1-Pars!C$142))*IF('Pick Any'!$C153="",1,IF('Pick Any'!$C153=1,Pars!C$143,1-Pars!C$143))*IF('Number - Multi'!$B153="",1,_xlfn.NORM.DIST('Number - Multi'!$B153,Pars!C$149,Pars!C$155,FALSE))*IF('Number - Multi'!$C153="",1,_xlfn.NORM.DIST('Number - Multi'!$C153,Pars!C$150,Pars!C$156,FALSE))*IF(ISERROR(MATCH('Pick One Multi'!$B153,Pars!$A$210:$A$213,0)),1,INDEX(Pars!C$210:C$213,MATCH('Pick One Multi'!$B153,Pars!$A$210:$A$213,0)))*IF(ISERROR(MATCH('Pick One Multi'!$C153,Pars!$A$218:$A$220,0)),1,INDEX(Pars!C$218:C$220,MATCH('Pick One Multi'!$C153,Pars!$A$218:$A$220,0)))</f>
        <v>1.3235865218953684E-3</v>
      </c>
      <c r="D153">
        <f>INDEX(Pars!$B$61:$B$64,Calculations!D$2)*IF(ISERROR(MATCH('Pick One'!$B153,Pars!$A$77:$A$86,0)),1,INDEX(Pars!D$77:D$86,MATCH('Pick One'!$B153,Pars!$A$77:$A$86,0)))*IF(Number!$B153="",1,_xlfn.NORM.DIST(Number!$B153,Pars!D$92,Pars!D$97,FALSE))*IF('Pick Any'!$B153="",1,IF('Pick Any'!$B153=1,Pars!D$142,1-Pars!D$142))*IF('Pick Any'!$C153="",1,IF('Pick Any'!$C153=1,Pars!D$143,1-Pars!D$143))*IF('Number - Multi'!$B153="",1,_xlfn.NORM.DIST('Number - Multi'!$B153,Pars!D$149,Pars!D$155,FALSE))*IF('Number - Multi'!$C153="",1,_xlfn.NORM.DIST('Number - Multi'!$C153,Pars!D$150,Pars!D$156,FALSE))*IF(ISERROR(MATCH('Pick One Multi'!$B153,Pars!$A$210:$A$213,0)),1,INDEX(Pars!D$210:D$213,MATCH('Pick One Multi'!$B153,Pars!$A$210:$A$213,0)))*IF(ISERROR(MATCH('Pick One Multi'!$C153,Pars!$A$218:$A$220,0)),1,INDEX(Pars!D$218:D$220,MATCH('Pick One Multi'!$C153,Pars!$A$218:$A$220,0)))</f>
        <v>2.7498481211004348E-2</v>
      </c>
      <c r="E153">
        <f>INDEX(Pars!$B$61:$B$64,Calculations!E$2)*IF(ISERROR(MATCH('Pick One'!$B153,Pars!$A$77:$A$86,0)),1,INDEX(Pars!E$77:E$86,MATCH('Pick One'!$B153,Pars!$A$77:$A$86,0)))*IF(Number!$B153="",1,_xlfn.NORM.DIST(Number!$B153,Pars!E$92,Pars!E$97,FALSE))*IF('Pick Any'!$B153="",1,IF('Pick Any'!$B153=1,Pars!E$142,1-Pars!E$142))*IF('Pick Any'!$C153="",1,IF('Pick Any'!$C153=1,Pars!E$143,1-Pars!E$143))*IF('Number - Multi'!$B153="",1,_xlfn.NORM.DIST('Number - Multi'!$B153,Pars!E$149,Pars!E$155,FALSE))*IF('Number - Multi'!$C153="",1,_xlfn.NORM.DIST('Number - Multi'!$C153,Pars!E$150,Pars!E$156,FALSE))*IF(ISERROR(MATCH('Pick One Multi'!$B153,Pars!$A$210:$A$213,0)),1,INDEX(Pars!E$210:E$213,MATCH('Pick One Multi'!$B153,Pars!$A$210:$A$213,0)))*IF(ISERROR(MATCH('Pick One Multi'!$C153,Pars!$A$218:$A$220,0)),1,INDEX(Pars!E$218:E$220,MATCH('Pick One Multi'!$C153,Pars!$A$218:$A$220,0)))</f>
        <v>1.0207382985102135E-3</v>
      </c>
      <c r="G153">
        <f t="shared" si="17"/>
        <v>2.984280603140993E-2</v>
      </c>
      <c r="I153" s="8">
        <f t="shared" si="18"/>
        <v>0</v>
      </c>
      <c r="J153" s="8">
        <f t="shared" si="14"/>
        <v>4.4351946010113018E-2</v>
      </c>
      <c r="K153" s="8">
        <f t="shared" si="15"/>
        <v>0.92144422284090344</v>
      </c>
      <c r="L153" s="8">
        <f t="shared" si="16"/>
        <v>3.4203831148983566E-2</v>
      </c>
      <c r="N153" s="9">
        <f t="shared" si="19"/>
        <v>0.92144422284090344</v>
      </c>
      <c r="O153" s="9"/>
      <c r="P153" s="10">
        <f t="shared" si="20"/>
        <v>3</v>
      </c>
    </row>
    <row r="154" spans="1:16" x14ac:dyDescent="0.25">
      <c r="A154" s="2" t="s">
        <v>224</v>
      </c>
      <c r="B154">
        <f>INDEX(Pars!$B$61:$B$64,Calculations!B$2)*IF(ISERROR(MATCH('Pick One'!$B154,Pars!$A$77:$A$86,0)),1,INDEX(Pars!B$77:B$86,MATCH('Pick One'!$B154,Pars!$A$77:$A$86,0)))*IF(Number!$B154="",1,_xlfn.NORM.DIST(Number!$B154,Pars!B$92,Pars!B$97,FALSE))*IF('Pick Any'!$B154="",1,IF('Pick Any'!$B154=1,Pars!B$142,1-Pars!B$142))*IF('Pick Any'!$C154="",1,IF('Pick Any'!$C154=1,Pars!B$143,1-Pars!B$143))*IF('Number - Multi'!$B154="",1,_xlfn.NORM.DIST('Number - Multi'!$B154,Pars!B$149,Pars!B$155,FALSE))*IF('Number - Multi'!$C154="",1,_xlfn.NORM.DIST('Number - Multi'!$C154,Pars!B$150,Pars!B$156,FALSE))*IF(ISERROR(MATCH('Pick One Multi'!$B154,Pars!$A$210:$A$213,0)),1,INDEX(Pars!B$210:B$213,MATCH('Pick One Multi'!$B154,Pars!$A$210:$A$213,0)))*IF(ISERROR(MATCH('Pick One Multi'!$C154,Pars!$A$218:$A$220,0)),1,INDEX(Pars!B$218:B$220,MATCH('Pick One Multi'!$C154,Pars!$A$218:$A$220,0)))</f>
        <v>8.7659368272932983E-3</v>
      </c>
      <c r="C154">
        <f>INDEX(Pars!$B$61:$B$64,Calculations!C$2)*IF(ISERROR(MATCH('Pick One'!$B154,Pars!$A$77:$A$86,0)),1,INDEX(Pars!C$77:C$86,MATCH('Pick One'!$B154,Pars!$A$77:$A$86,0)))*IF(Number!$B154="",1,_xlfn.NORM.DIST(Number!$B154,Pars!C$92,Pars!C$97,FALSE))*IF('Pick Any'!$B154="",1,IF('Pick Any'!$B154=1,Pars!C$142,1-Pars!C$142))*IF('Pick Any'!$C154="",1,IF('Pick Any'!$C154=1,Pars!C$143,1-Pars!C$143))*IF('Number - Multi'!$B154="",1,_xlfn.NORM.DIST('Number - Multi'!$B154,Pars!C$149,Pars!C$155,FALSE))*IF('Number - Multi'!$C154="",1,_xlfn.NORM.DIST('Number - Multi'!$C154,Pars!C$150,Pars!C$156,FALSE))*IF(ISERROR(MATCH('Pick One Multi'!$B154,Pars!$A$210:$A$213,0)),1,INDEX(Pars!C$210:C$213,MATCH('Pick One Multi'!$B154,Pars!$A$210:$A$213,0)))*IF(ISERROR(MATCH('Pick One Multi'!$C154,Pars!$A$218:$A$220,0)),1,INDEX(Pars!C$218:C$220,MATCH('Pick One Multi'!$C154,Pars!$A$218:$A$220,0)))</f>
        <v>5.2388520915448012E-5</v>
      </c>
      <c r="D154">
        <f>INDEX(Pars!$B$61:$B$64,Calculations!D$2)*IF(ISERROR(MATCH('Pick One'!$B154,Pars!$A$77:$A$86,0)),1,INDEX(Pars!D$77:D$86,MATCH('Pick One'!$B154,Pars!$A$77:$A$86,0)))*IF(Number!$B154="",1,_xlfn.NORM.DIST(Number!$B154,Pars!D$92,Pars!D$97,FALSE))*IF('Pick Any'!$B154="",1,IF('Pick Any'!$B154=1,Pars!D$142,1-Pars!D$142))*IF('Pick Any'!$C154="",1,IF('Pick Any'!$C154=1,Pars!D$143,1-Pars!D$143))*IF('Number - Multi'!$B154="",1,_xlfn.NORM.DIST('Number - Multi'!$B154,Pars!D$149,Pars!D$155,FALSE))*IF('Number - Multi'!$C154="",1,_xlfn.NORM.DIST('Number - Multi'!$C154,Pars!D$150,Pars!D$156,FALSE))*IF(ISERROR(MATCH('Pick One Multi'!$B154,Pars!$A$210:$A$213,0)),1,INDEX(Pars!D$210:D$213,MATCH('Pick One Multi'!$B154,Pars!$A$210:$A$213,0)))*IF(ISERROR(MATCH('Pick One Multi'!$C154,Pars!$A$218:$A$220,0)),1,INDEX(Pars!D$218:D$220,MATCH('Pick One Multi'!$C154,Pars!$A$218:$A$220,0)))</f>
        <v>0</v>
      </c>
      <c r="E154">
        <f>INDEX(Pars!$B$61:$B$64,Calculations!E$2)*IF(ISERROR(MATCH('Pick One'!$B154,Pars!$A$77:$A$86,0)),1,INDEX(Pars!E$77:E$86,MATCH('Pick One'!$B154,Pars!$A$77:$A$86,0)))*IF(Number!$B154="",1,_xlfn.NORM.DIST(Number!$B154,Pars!E$92,Pars!E$97,FALSE))*IF('Pick Any'!$B154="",1,IF('Pick Any'!$B154=1,Pars!E$142,1-Pars!E$142))*IF('Pick Any'!$C154="",1,IF('Pick Any'!$C154=1,Pars!E$143,1-Pars!E$143))*IF('Number - Multi'!$B154="",1,_xlfn.NORM.DIST('Number - Multi'!$B154,Pars!E$149,Pars!E$155,FALSE))*IF('Number - Multi'!$C154="",1,_xlfn.NORM.DIST('Number - Multi'!$C154,Pars!E$150,Pars!E$156,FALSE))*IF(ISERROR(MATCH('Pick One Multi'!$B154,Pars!$A$210:$A$213,0)),1,INDEX(Pars!E$210:E$213,MATCH('Pick One Multi'!$B154,Pars!$A$210:$A$213,0)))*IF(ISERROR(MATCH('Pick One Multi'!$C154,Pars!$A$218:$A$220,0)),1,INDEX(Pars!E$218:E$220,MATCH('Pick One Multi'!$C154,Pars!$A$218:$A$220,0)))</f>
        <v>0</v>
      </c>
      <c r="G154">
        <f t="shared" si="17"/>
        <v>8.8183253482087467E-3</v>
      </c>
      <c r="I154" s="8">
        <f t="shared" si="18"/>
        <v>0.99405913040778315</v>
      </c>
      <c r="J154" s="8">
        <f t="shared" si="14"/>
        <v>5.9408695922168048E-3</v>
      </c>
      <c r="K154" s="8">
        <f t="shared" si="15"/>
        <v>0</v>
      </c>
      <c r="L154" s="8">
        <f t="shared" si="16"/>
        <v>0</v>
      </c>
      <c r="N154" s="9">
        <f t="shared" si="19"/>
        <v>0.99405913040778315</v>
      </c>
      <c r="O154" s="9"/>
      <c r="P154" s="10">
        <f t="shared" si="20"/>
        <v>1</v>
      </c>
    </row>
    <row r="155" spans="1:16" x14ac:dyDescent="0.25">
      <c r="A155" s="2" t="s">
        <v>225</v>
      </c>
      <c r="B155">
        <f>INDEX(Pars!$B$61:$B$64,Calculations!B$2)*IF(ISERROR(MATCH('Pick One'!$B155,Pars!$A$77:$A$86,0)),1,INDEX(Pars!B$77:B$86,MATCH('Pick One'!$B155,Pars!$A$77:$A$86,0)))*IF(Number!$B155="",1,_xlfn.NORM.DIST(Number!$B155,Pars!B$92,Pars!B$97,FALSE))*IF('Pick Any'!$B155="",1,IF('Pick Any'!$B155=1,Pars!B$142,1-Pars!B$142))*IF('Pick Any'!$C155="",1,IF('Pick Any'!$C155=1,Pars!B$143,1-Pars!B$143))*IF('Number - Multi'!$B155="",1,_xlfn.NORM.DIST('Number - Multi'!$B155,Pars!B$149,Pars!B$155,FALSE))*IF('Number - Multi'!$C155="",1,_xlfn.NORM.DIST('Number - Multi'!$C155,Pars!B$150,Pars!B$156,FALSE))*IF(ISERROR(MATCH('Pick One Multi'!$B155,Pars!$A$210:$A$213,0)),1,INDEX(Pars!B$210:B$213,MATCH('Pick One Multi'!$B155,Pars!$A$210:$A$213,0)))*IF(ISERROR(MATCH('Pick One Multi'!$C155,Pars!$A$218:$A$220,0)),1,INDEX(Pars!B$218:B$220,MATCH('Pick One Multi'!$C155,Pars!$A$218:$A$220,0)))</f>
        <v>5.7827716433453522E-4</v>
      </c>
      <c r="C155">
        <f>INDEX(Pars!$B$61:$B$64,Calculations!C$2)*IF(ISERROR(MATCH('Pick One'!$B155,Pars!$A$77:$A$86,0)),1,INDEX(Pars!C$77:C$86,MATCH('Pick One'!$B155,Pars!$A$77:$A$86,0)))*IF(Number!$B155="",1,_xlfn.NORM.DIST(Number!$B155,Pars!C$92,Pars!C$97,FALSE))*IF('Pick Any'!$B155="",1,IF('Pick Any'!$B155=1,Pars!C$142,1-Pars!C$142))*IF('Pick Any'!$C155="",1,IF('Pick Any'!$C155=1,Pars!C$143,1-Pars!C$143))*IF('Number - Multi'!$B155="",1,_xlfn.NORM.DIST('Number - Multi'!$B155,Pars!C$149,Pars!C$155,FALSE))*IF('Number - Multi'!$C155="",1,_xlfn.NORM.DIST('Number - Multi'!$C155,Pars!C$150,Pars!C$156,FALSE))*IF(ISERROR(MATCH('Pick One Multi'!$B155,Pars!$A$210:$A$213,0)),1,INDEX(Pars!C$210:C$213,MATCH('Pick One Multi'!$B155,Pars!$A$210:$A$213,0)))*IF(ISERROR(MATCH('Pick One Multi'!$C155,Pars!$A$218:$A$220,0)),1,INDEX(Pars!C$218:C$220,MATCH('Pick One Multi'!$C155,Pars!$A$218:$A$220,0)))</f>
        <v>5.893992509635459E-6</v>
      </c>
      <c r="D155">
        <f>INDEX(Pars!$B$61:$B$64,Calculations!D$2)*IF(ISERROR(MATCH('Pick One'!$B155,Pars!$A$77:$A$86,0)),1,INDEX(Pars!D$77:D$86,MATCH('Pick One'!$B155,Pars!$A$77:$A$86,0)))*IF(Number!$B155="",1,_xlfn.NORM.DIST(Number!$B155,Pars!D$92,Pars!D$97,FALSE))*IF('Pick Any'!$B155="",1,IF('Pick Any'!$B155=1,Pars!D$142,1-Pars!D$142))*IF('Pick Any'!$C155="",1,IF('Pick Any'!$C155=1,Pars!D$143,1-Pars!D$143))*IF('Number - Multi'!$B155="",1,_xlfn.NORM.DIST('Number - Multi'!$B155,Pars!D$149,Pars!D$155,FALSE))*IF('Number - Multi'!$C155="",1,_xlfn.NORM.DIST('Number - Multi'!$C155,Pars!D$150,Pars!D$156,FALSE))*IF(ISERROR(MATCH('Pick One Multi'!$B155,Pars!$A$210:$A$213,0)),1,INDEX(Pars!D$210:D$213,MATCH('Pick One Multi'!$B155,Pars!$A$210:$A$213,0)))*IF(ISERROR(MATCH('Pick One Multi'!$C155,Pars!$A$218:$A$220,0)),1,INDEX(Pars!D$218:D$220,MATCH('Pick One Multi'!$C155,Pars!$A$218:$A$220,0)))</f>
        <v>8.3260384452070679E-2</v>
      </c>
      <c r="E155">
        <f>INDEX(Pars!$B$61:$B$64,Calculations!E$2)*IF(ISERROR(MATCH('Pick One'!$B155,Pars!$A$77:$A$86,0)),1,INDEX(Pars!E$77:E$86,MATCH('Pick One'!$B155,Pars!$A$77:$A$86,0)))*IF(Number!$B155="",1,_xlfn.NORM.DIST(Number!$B155,Pars!E$92,Pars!E$97,FALSE))*IF('Pick Any'!$B155="",1,IF('Pick Any'!$B155=1,Pars!E$142,1-Pars!E$142))*IF('Pick Any'!$C155="",1,IF('Pick Any'!$C155=1,Pars!E$143,1-Pars!E$143))*IF('Number - Multi'!$B155="",1,_xlfn.NORM.DIST('Number - Multi'!$B155,Pars!E$149,Pars!E$155,FALSE))*IF('Number - Multi'!$C155="",1,_xlfn.NORM.DIST('Number - Multi'!$C155,Pars!E$150,Pars!E$156,FALSE))*IF(ISERROR(MATCH('Pick One Multi'!$B155,Pars!$A$210:$A$213,0)),1,INDEX(Pars!E$210:E$213,MATCH('Pick One Multi'!$B155,Pars!$A$210:$A$213,0)))*IF(ISERROR(MATCH('Pick One Multi'!$C155,Pars!$A$218:$A$220,0)),1,INDEX(Pars!E$218:E$220,MATCH('Pick One Multi'!$C155,Pars!$A$218:$A$220,0)))</f>
        <v>7.1940993435710184E-4</v>
      </c>
      <c r="G155">
        <f t="shared" si="17"/>
        <v>8.4563965543271946E-2</v>
      </c>
      <c r="I155" s="8">
        <f t="shared" si="18"/>
        <v>6.8383401915870059E-3</v>
      </c>
      <c r="J155" s="8">
        <f t="shared" si="14"/>
        <v>6.9698629573130224E-5</v>
      </c>
      <c r="K155" s="8">
        <f t="shared" si="15"/>
        <v>0.98458467406505179</v>
      </c>
      <c r="L155" s="8">
        <f t="shared" si="16"/>
        <v>8.5072871137881409E-3</v>
      </c>
      <c r="N155" s="9">
        <f t="shared" si="19"/>
        <v>0.98458467406505179</v>
      </c>
      <c r="O155" s="9"/>
      <c r="P155" s="10">
        <f t="shared" si="20"/>
        <v>3</v>
      </c>
    </row>
    <row r="156" spans="1:16" x14ac:dyDescent="0.25">
      <c r="A156" s="2" t="s">
        <v>226</v>
      </c>
      <c r="B156">
        <f>INDEX(Pars!$B$61:$B$64,Calculations!B$2)*IF(ISERROR(MATCH('Pick One'!$B156,Pars!$A$77:$A$86,0)),1,INDEX(Pars!B$77:B$86,MATCH('Pick One'!$B156,Pars!$A$77:$A$86,0)))*IF(Number!$B156="",1,_xlfn.NORM.DIST(Number!$B156,Pars!B$92,Pars!B$97,FALSE))*IF('Pick Any'!$B156="",1,IF('Pick Any'!$B156=1,Pars!B$142,1-Pars!B$142))*IF('Pick Any'!$C156="",1,IF('Pick Any'!$C156=1,Pars!B$143,1-Pars!B$143))*IF('Number - Multi'!$B156="",1,_xlfn.NORM.DIST('Number - Multi'!$B156,Pars!B$149,Pars!B$155,FALSE))*IF('Number - Multi'!$C156="",1,_xlfn.NORM.DIST('Number - Multi'!$C156,Pars!B$150,Pars!B$156,FALSE))*IF(ISERROR(MATCH('Pick One Multi'!$B156,Pars!$A$210:$A$213,0)),1,INDEX(Pars!B$210:B$213,MATCH('Pick One Multi'!$B156,Pars!$A$210:$A$213,0)))*IF(ISERROR(MATCH('Pick One Multi'!$C156,Pars!$A$218:$A$220,0)),1,INDEX(Pars!B$218:B$220,MATCH('Pick One Multi'!$C156,Pars!$A$218:$A$220,0)))</f>
        <v>0</v>
      </c>
      <c r="C156">
        <f>INDEX(Pars!$B$61:$B$64,Calculations!C$2)*IF(ISERROR(MATCH('Pick One'!$B156,Pars!$A$77:$A$86,0)),1,INDEX(Pars!C$77:C$86,MATCH('Pick One'!$B156,Pars!$A$77:$A$86,0)))*IF(Number!$B156="",1,_xlfn.NORM.DIST(Number!$B156,Pars!C$92,Pars!C$97,FALSE))*IF('Pick Any'!$B156="",1,IF('Pick Any'!$B156=1,Pars!C$142,1-Pars!C$142))*IF('Pick Any'!$C156="",1,IF('Pick Any'!$C156=1,Pars!C$143,1-Pars!C$143))*IF('Number - Multi'!$B156="",1,_xlfn.NORM.DIST('Number - Multi'!$B156,Pars!C$149,Pars!C$155,FALSE))*IF('Number - Multi'!$C156="",1,_xlfn.NORM.DIST('Number - Multi'!$C156,Pars!C$150,Pars!C$156,FALSE))*IF(ISERROR(MATCH('Pick One Multi'!$B156,Pars!$A$210:$A$213,0)),1,INDEX(Pars!C$210:C$213,MATCH('Pick One Multi'!$B156,Pars!$A$210:$A$213,0)))*IF(ISERROR(MATCH('Pick One Multi'!$C156,Pars!$A$218:$A$220,0)),1,INDEX(Pars!C$218:C$220,MATCH('Pick One Multi'!$C156,Pars!$A$218:$A$220,0)))</f>
        <v>1.5602997937720124E-4</v>
      </c>
      <c r="D156">
        <f>INDEX(Pars!$B$61:$B$64,Calculations!D$2)*IF(ISERROR(MATCH('Pick One'!$B156,Pars!$A$77:$A$86,0)),1,INDEX(Pars!D$77:D$86,MATCH('Pick One'!$B156,Pars!$A$77:$A$86,0)))*IF(Number!$B156="",1,_xlfn.NORM.DIST(Number!$B156,Pars!D$92,Pars!D$97,FALSE))*IF('Pick Any'!$B156="",1,IF('Pick Any'!$B156=1,Pars!D$142,1-Pars!D$142))*IF('Pick Any'!$C156="",1,IF('Pick Any'!$C156=1,Pars!D$143,1-Pars!D$143))*IF('Number - Multi'!$B156="",1,_xlfn.NORM.DIST('Number - Multi'!$B156,Pars!D$149,Pars!D$155,FALSE))*IF('Number - Multi'!$C156="",1,_xlfn.NORM.DIST('Number - Multi'!$C156,Pars!D$150,Pars!D$156,FALSE))*IF(ISERROR(MATCH('Pick One Multi'!$B156,Pars!$A$210:$A$213,0)),1,INDEX(Pars!D$210:D$213,MATCH('Pick One Multi'!$B156,Pars!$A$210:$A$213,0)))*IF(ISERROR(MATCH('Pick One Multi'!$C156,Pars!$A$218:$A$220,0)),1,INDEX(Pars!D$218:D$220,MATCH('Pick One Multi'!$C156,Pars!$A$218:$A$220,0)))</f>
        <v>7.8217035577659768E-3</v>
      </c>
      <c r="E156">
        <f>INDEX(Pars!$B$61:$B$64,Calculations!E$2)*IF(ISERROR(MATCH('Pick One'!$B156,Pars!$A$77:$A$86,0)),1,INDEX(Pars!E$77:E$86,MATCH('Pick One'!$B156,Pars!$A$77:$A$86,0)))*IF(Number!$B156="",1,_xlfn.NORM.DIST(Number!$B156,Pars!E$92,Pars!E$97,FALSE))*IF('Pick Any'!$B156="",1,IF('Pick Any'!$B156=1,Pars!E$142,1-Pars!E$142))*IF('Pick Any'!$C156="",1,IF('Pick Any'!$C156=1,Pars!E$143,1-Pars!E$143))*IF('Number - Multi'!$B156="",1,_xlfn.NORM.DIST('Number - Multi'!$B156,Pars!E$149,Pars!E$155,FALSE))*IF('Number - Multi'!$C156="",1,_xlfn.NORM.DIST('Number - Multi'!$C156,Pars!E$150,Pars!E$156,FALSE))*IF(ISERROR(MATCH('Pick One Multi'!$B156,Pars!$A$210:$A$213,0)),1,INDEX(Pars!E$210:E$213,MATCH('Pick One Multi'!$B156,Pars!$A$210:$A$213,0)))*IF(ISERROR(MATCH('Pick One Multi'!$C156,Pars!$A$218:$A$220,0)),1,INDEX(Pars!E$218:E$220,MATCH('Pick One Multi'!$C156,Pars!$A$218:$A$220,0)))</f>
        <v>1.7388735518272678E-3</v>
      </c>
      <c r="G156">
        <f t="shared" si="17"/>
        <v>9.716607088970446E-3</v>
      </c>
      <c r="I156" s="8">
        <f t="shared" si="18"/>
        <v>0</v>
      </c>
      <c r="J156" s="8">
        <f t="shared" si="14"/>
        <v>1.6058072323858256E-2</v>
      </c>
      <c r="K156" s="8">
        <f t="shared" si="15"/>
        <v>0.80498300344413232</v>
      </c>
      <c r="L156" s="8">
        <f t="shared" si="16"/>
        <v>0.17895892423200943</v>
      </c>
      <c r="N156" s="9">
        <f t="shared" si="19"/>
        <v>0.80498300344413232</v>
      </c>
      <c r="O156" s="9"/>
      <c r="P156" s="10">
        <f t="shared" si="20"/>
        <v>3</v>
      </c>
    </row>
    <row r="157" spans="1:16" x14ac:dyDescent="0.25">
      <c r="A157" s="2" t="s">
        <v>227</v>
      </c>
      <c r="B157">
        <f>INDEX(Pars!$B$61:$B$64,Calculations!B$2)*IF(ISERROR(MATCH('Pick One'!$B157,Pars!$A$77:$A$86,0)),1,INDEX(Pars!B$77:B$86,MATCH('Pick One'!$B157,Pars!$A$77:$A$86,0)))*IF(Number!$B157="",1,_xlfn.NORM.DIST(Number!$B157,Pars!B$92,Pars!B$97,FALSE))*IF('Pick Any'!$B157="",1,IF('Pick Any'!$B157=1,Pars!B$142,1-Pars!B$142))*IF('Pick Any'!$C157="",1,IF('Pick Any'!$C157=1,Pars!B$143,1-Pars!B$143))*IF('Number - Multi'!$B157="",1,_xlfn.NORM.DIST('Number - Multi'!$B157,Pars!B$149,Pars!B$155,FALSE))*IF('Number - Multi'!$C157="",1,_xlfn.NORM.DIST('Number - Multi'!$C157,Pars!B$150,Pars!B$156,FALSE))*IF(ISERROR(MATCH('Pick One Multi'!$B157,Pars!$A$210:$A$213,0)),1,INDEX(Pars!B$210:B$213,MATCH('Pick One Multi'!$B157,Pars!$A$210:$A$213,0)))*IF(ISERROR(MATCH('Pick One Multi'!$C157,Pars!$A$218:$A$220,0)),1,INDEX(Pars!B$218:B$220,MATCH('Pick One Multi'!$C157,Pars!$A$218:$A$220,0)))</f>
        <v>3.0670640600155242E-3</v>
      </c>
      <c r="C157">
        <f>INDEX(Pars!$B$61:$B$64,Calculations!C$2)*IF(ISERROR(MATCH('Pick One'!$B157,Pars!$A$77:$A$86,0)),1,INDEX(Pars!C$77:C$86,MATCH('Pick One'!$B157,Pars!$A$77:$A$86,0)))*IF(Number!$B157="",1,_xlfn.NORM.DIST(Number!$B157,Pars!C$92,Pars!C$97,FALSE))*IF('Pick Any'!$B157="",1,IF('Pick Any'!$B157=1,Pars!C$142,1-Pars!C$142))*IF('Pick Any'!$C157="",1,IF('Pick Any'!$C157=1,Pars!C$143,1-Pars!C$143))*IF('Number - Multi'!$B157="",1,_xlfn.NORM.DIST('Number - Multi'!$B157,Pars!C$149,Pars!C$155,FALSE))*IF('Number - Multi'!$C157="",1,_xlfn.NORM.DIST('Number - Multi'!$C157,Pars!C$150,Pars!C$156,FALSE))*IF(ISERROR(MATCH('Pick One Multi'!$B157,Pars!$A$210:$A$213,0)),1,INDEX(Pars!C$210:C$213,MATCH('Pick One Multi'!$B157,Pars!$A$210:$A$213,0)))*IF(ISERROR(MATCH('Pick One Multi'!$C157,Pars!$A$218:$A$220,0)),1,INDEX(Pars!C$218:C$220,MATCH('Pick One Multi'!$C157,Pars!$A$218:$A$220,0)))</f>
        <v>7.2055521357000223E-7</v>
      </c>
      <c r="D157">
        <f>INDEX(Pars!$B$61:$B$64,Calculations!D$2)*IF(ISERROR(MATCH('Pick One'!$B157,Pars!$A$77:$A$86,0)),1,INDEX(Pars!D$77:D$86,MATCH('Pick One'!$B157,Pars!$A$77:$A$86,0)))*IF(Number!$B157="",1,_xlfn.NORM.DIST(Number!$B157,Pars!D$92,Pars!D$97,FALSE))*IF('Pick Any'!$B157="",1,IF('Pick Any'!$B157=1,Pars!D$142,1-Pars!D$142))*IF('Pick Any'!$C157="",1,IF('Pick Any'!$C157=1,Pars!D$143,1-Pars!D$143))*IF('Number - Multi'!$B157="",1,_xlfn.NORM.DIST('Number - Multi'!$B157,Pars!D$149,Pars!D$155,FALSE))*IF('Number - Multi'!$C157="",1,_xlfn.NORM.DIST('Number - Multi'!$C157,Pars!D$150,Pars!D$156,FALSE))*IF(ISERROR(MATCH('Pick One Multi'!$B157,Pars!$A$210:$A$213,0)),1,INDEX(Pars!D$210:D$213,MATCH('Pick One Multi'!$B157,Pars!$A$210:$A$213,0)))*IF(ISERROR(MATCH('Pick One Multi'!$C157,Pars!$A$218:$A$220,0)),1,INDEX(Pars!D$218:D$220,MATCH('Pick One Multi'!$C157,Pars!$A$218:$A$220,0)))</f>
        <v>1.960794490121607E-3</v>
      </c>
      <c r="E157">
        <f>INDEX(Pars!$B$61:$B$64,Calculations!E$2)*IF(ISERROR(MATCH('Pick One'!$B157,Pars!$A$77:$A$86,0)),1,INDEX(Pars!E$77:E$86,MATCH('Pick One'!$B157,Pars!$A$77:$A$86,0)))*IF(Number!$B157="",1,_xlfn.NORM.DIST(Number!$B157,Pars!E$92,Pars!E$97,FALSE))*IF('Pick Any'!$B157="",1,IF('Pick Any'!$B157=1,Pars!E$142,1-Pars!E$142))*IF('Pick Any'!$C157="",1,IF('Pick Any'!$C157=1,Pars!E$143,1-Pars!E$143))*IF('Number - Multi'!$B157="",1,_xlfn.NORM.DIST('Number - Multi'!$B157,Pars!E$149,Pars!E$155,FALSE))*IF('Number - Multi'!$C157="",1,_xlfn.NORM.DIST('Number - Multi'!$C157,Pars!E$150,Pars!E$156,FALSE))*IF(ISERROR(MATCH('Pick One Multi'!$B157,Pars!$A$210:$A$213,0)),1,INDEX(Pars!E$210:E$213,MATCH('Pick One Multi'!$B157,Pars!$A$210:$A$213,0)))*IF(ISERROR(MATCH('Pick One Multi'!$C157,Pars!$A$218:$A$220,0)),1,INDEX(Pars!E$218:E$220,MATCH('Pick One Multi'!$C157,Pars!$A$218:$A$220,0)))</f>
        <v>2.5289243789514103E-2</v>
      </c>
      <c r="G157">
        <f t="shared" si="17"/>
        <v>3.0317822894864805E-2</v>
      </c>
      <c r="I157" s="8">
        <f t="shared" si="18"/>
        <v>0.10116373034605396</v>
      </c>
      <c r="J157" s="8">
        <f t="shared" si="14"/>
        <v>2.3766720191905633E-5</v>
      </c>
      <c r="K157" s="8">
        <f t="shared" si="15"/>
        <v>6.4674646887449297E-2</v>
      </c>
      <c r="L157" s="8">
        <f t="shared" si="16"/>
        <v>0.83413785604630486</v>
      </c>
      <c r="N157" s="9">
        <f t="shared" si="19"/>
        <v>0.83413785604630486</v>
      </c>
      <c r="O157" s="9"/>
      <c r="P157" s="10">
        <f t="shared" si="20"/>
        <v>4</v>
      </c>
    </row>
    <row r="158" spans="1:16" x14ac:dyDescent="0.25">
      <c r="A158" s="2" t="s">
        <v>228</v>
      </c>
      <c r="B158">
        <f>INDEX(Pars!$B$61:$B$64,Calculations!B$2)*IF(ISERROR(MATCH('Pick One'!$B158,Pars!$A$77:$A$86,0)),1,INDEX(Pars!B$77:B$86,MATCH('Pick One'!$B158,Pars!$A$77:$A$86,0)))*IF(Number!$B158="",1,_xlfn.NORM.DIST(Number!$B158,Pars!B$92,Pars!B$97,FALSE))*IF('Pick Any'!$B158="",1,IF('Pick Any'!$B158=1,Pars!B$142,1-Pars!B$142))*IF('Pick Any'!$C158="",1,IF('Pick Any'!$C158=1,Pars!B$143,1-Pars!B$143))*IF('Number - Multi'!$B158="",1,_xlfn.NORM.DIST('Number - Multi'!$B158,Pars!B$149,Pars!B$155,FALSE))*IF('Number - Multi'!$C158="",1,_xlfn.NORM.DIST('Number - Multi'!$C158,Pars!B$150,Pars!B$156,FALSE))*IF(ISERROR(MATCH('Pick One Multi'!$B158,Pars!$A$210:$A$213,0)),1,INDEX(Pars!B$210:B$213,MATCH('Pick One Multi'!$B158,Pars!$A$210:$A$213,0)))*IF(ISERROR(MATCH('Pick One Multi'!$C158,Pars!$A$218:$A$220,0)),1,INDEX(Pars!B$218:B$220,MATCH('Pick One Multi'!$C158,Pars!$A$218:$A$220,0)))</f>
        <v>0</v>
      </c>
      <c r="C158">
        <f>INDEX(Pars!$B$61:$B$64,Calculations!C$2)*IF(ISERROR(MATCH('Pick One'!$B158,Pars!$A$77:$A$86,0)),1,INDEX(Pars!C$77:C$86,MATCH('Pick One'!$B158,Pars!$A$77:$A$86,0)))*IF(Number!$B158="",1,_xlfn.NORM.DIST(Number!$B158,Pars!C$92,Pars!C$97,FALSE))*IF('Pick Any'!$B158="",1,IF('Pick Any'!$B158=1,Pars!C$142,1-Pars!C$142))*IF('Pick Any'!$C158="",1,IF('Pick Any'!$C158=1,Pars!C$143,1-Pars!C$143))*IF('Number - Multi'!$B158="",1,_xlfn.NORM.DIST('Number - Multi'!$B158,Pars!C$149,Pars!C$155,FALSE))*IF('Number - Multi'!$C158="",1,_xlfn.NORM.DIST('Number - Multi'!$C158,Pars!C$150,Pars!C$156,FALSE))*IF(ISERROR(MATCH('Pick One Multi'!$B158,Pars!$A$210:$A$213,0)),1,INDEX(Pars!C$210:C$213,MATCH('Pick One Multi'!$B158,Pars!$A$210:$A$213,0)))*IF(ISERROR(MATCH('Pick One Multi'!$C158,Pars!$A$218:$A$220,0)),1,INDEX(Pars!C$218:C$220,MATCH('Pick One Multi'!$C158,Pars!$A$218:$A$220,0)))</f>
        <v>1.9835201690123059E-13</v>
      </c>
      <c r="D158">
        <f>INDEX(Pars!$B$61:$B$64,Calculations!D$2)*IF(ISERROR(MATCH('Pick One'!$B158,Pars!$A$77:$A$86,0)),1,INDEX(Pars!D$77:D$86,MATCH('Pick One'!$B158,Pars!$A$77:$A$86,0)))*IF(Number!$B158="",1,_xlfn.NORM.DIST(Number!$B158,Pars!D$92,Pars!D$97,FALSE))*IF('Pick Any'!$B158="",1,IF('Pick Any'!$B158=1,Pars!D$142,1-Pars!D$142))*IF('Pick Any'!$C158="",1,IF('Pick Any'!$C158=1,Pars!D$143,1-Pars!D$143))*IF('Number - Multi'!$B158="",1,_xlfn.NORM.DIST('Number - Multi'!$B158,Pars!D$149,Pars!D$155,FALSE))*IF('Number - Multi'!$C158="",1,_xlfn.NORM.DIST('Number - Multi'!$C158,Pars!D$150,Pars!D$156,FALSE))*IF(ISERROR(MATCH('Pick One Multi'!$B158,Pars!$A$210:$A$213,0)),1,INDEX(Pars!D$210:D$213,MATCH('Pick One Multi'!$B158,Pars!$A$210:$A$213,0)))*IF(ISERROR(MATCH('Pick One Multi'!$C158,Pars!$A$218:$A$220,0)),1,INDEX(Pars!D$218:D$220,MATCH('Pick One Multi'!$C158,Pars!$A$218:$A$220,0)))</f>
        <v>1.0806263042379462E-6</v>
      </c>
      <c r="E158">
        <f>INDEX(Pars!$B$61:$B$64,Calculations!E$2)*IF(ISERROR(MATCH('Pick One'!$B158,Pars!$A$77:$A$86,0)),1,INDEX(Pars!E$77:E$86,MATCH('Pick One'!$B158,Pars!$A$77:$A$86,0)))*IF(Number!$B158="",1,_xlfn.NORM.DIST(Number!$B158,Pars!E$92,Pars!E$97,FALSE))*IF('Pick Any'!$B158="",1,IF('Pick Any'!$B158=1,Pars!E$142,1-Pars!E$142))*IF('Pick Any'!$C158="",1,IF('Pick Any'!$C158=1,Pars!E$143,1-Pars!E$143))*IF('Number - Multi'!$B158="",1,_xlfn.NORM.DIST('Number - Multi'!$B158,Pars!E$149,Pars!E$155,FALSE))*IF('Number - Multi'!$C158="",1,_xlfn.NORM.DIST('Number - Multi'!$C158,Pars!E$150,Pars!E$156,FALSE))*IF(ISERROR(MATCH('Pick One Multi'!$B158,Pars!$A$210:$A$213,0)),1,INDEX(Pars!E$210:E$213,MATCH('Pick One Multi'!$B158,Pars!$A$210:$A$213,0)))*IF(ISERROR(MATCH('Pick One Multi'!$C158,Pars!$A$218:$A$220,0)),1,INDEX(Pars!E$218:E$220,MATCH('Pick One Multi'!$C158,Pars!$A$218:$A$220,0)))</f>
        <v>8.9596360361100241E-5</v>
      </c>
      <c r="G158">
        <f t="shared" si="17"/>
        <v>9.067698686369021E-5</v>
      </c>
      <c r="I158" s="8">
        <f t="shared" si="18"/>
        <v>0</v>
      </c>
      <c r="J158" s="8">
        <f t="shared" si="14"/>
        <v>2.187457079924837E-9</v>
      </c>
      <c r="K158" s="8">
        <f t="shared" si="15"/>
        <v>1.1917315976350129E-2</v>
      </c>
      <c r="L158" s="8">
        <f t="shared" si="16"/>
        <v>0.98808268183619274</v>
      </c>
      <c r="N158" s="9">
        <f t="shared" si="19"/>
        <v>0.98808268183619274</v>
      </c>
      <c r="O158" s="9"/>
      <c r="P158" s="10">
        <f t="shared" si="20"/>
        <v>4</v>
      </c>
    </row>
    <row r="159" spans="1:16" x14ac:dyDescent="0.25">
      <c r="A159" s="2" t="s">
        <v>229</v>
      </c>
      <c r="B159">
        <f>INDEX(Pars!$B$61:$B$64,Calculations!B$2)*IF(ISERROR(MATCH('Pick One'!$B159,Pars!$A$77:$A$86,0)),1,INDEX(Pars!B$77:B$86,MATCH('Pick One'!$B159,Pars!$A$77:$A$86,0)))*IF(Number!$B159="",1,_xlfn.NORM.DIST(Number!$B159,Pars!B$92,Pars!B$97,FALSE))*IF('Pick Any'!$B159="",1,IF('Pick Any'!$B159=1,Pars!B$142,1-Pars!B$142))*IF('Pick Any'!$C159="",1,IF('Pick Any'!$C159=1,Pars!B$143,1-Pars!B$143))*IF('Number - Multi'!$B159="",1,_xlfn.NORM.DIST('Number - Multi'!$B159,Pars!B$149,Pars!B$155,FALSE))*IF('Number - Multi'!$C159="",1,_xlfn.NORM.DIST('Number - Multi'!$C159,Pars!B$150,Pars!B$156,FALSE))*IF(ISERROR(MATCH('Pick One Multi'!$B159,Pars!$A$210:$A$213,0)),1,INDEX(Pars!B$210:B$213,MATCH('Pick One Multi'!$B159,Pars!$A$210:$A$213,0)))*IF(ISERROR(MATCH('Pick One Multi'!$C159,Pars!$A$218:$A$220,0)),1,INDEX(Pars!B$218:B$220,MATCH('Pick One Multi'!$C159,Pars!$A$218:$A$220,0)))</f>
        <v>1.9917287022501789E-7</v>
      </c>
      <c r="C159">
        <f>INDEX(Pars!$B$61:$B$64,Calculations!C$2)*IF(ISERROR(MATCH('Pick One'!$B159,Pars!$A$77:$A$86,0)),1,INDEX(Pars!C$77:C$86,MATCH('Pick One'!$B159,Pars!$A$77:$A$86,0)))*IF(Number!$B159="",1,_xlfn.NORM.DIST(Number!$B159,Pars!C$92,Pars!C$97,FALSE))*IF('Pick Any'!$B159="",1,IF('Pick Any'!$B159=1,Pars!C$142,1-Pars!C$142))*IF('Pick Any'!$C159="",1,IF('Pick Any'!$C159=1,Pars!C$143,1-Pars!C$143))*IF('Number - Multi'!$B159="",1,_xlfn.NORM.DIST('Number - Multi'!$B159,Pars!C$149,Pars!C$155,FALSE))*IF('Number - Multi'!$C159="",1,_xlfn.NORM.DIST('Number - Multi'!$C159,Pars!C$150,Pars!C$156,FALSE))*IF(ISERROR(MATCH('Pick One Multi'!$B159,Pars!$A$210:$A$213,0)),1,INDEX(Pars!C$210:C$213,MATCH('Pick One Multi'!$B159,Pars!$A$210:$A$213,0)))*IF(ISERROR(MATCH('Pick One Multi'!$C159,Pars!$A$218:$A$220,0)),1,INDEX(Pars!C$218:C$220,MATCH('Pick One Multi'!$C159,Pars!$A$218:$A$220,0)))</f>
        <v>2.1875320729716086E-3</v>
      </c>
      <c r="D159">
        <f>INDEX(Pars!$B$61:$B$64,Calculations!D$2)*IF(ISERROR(MATCH('Pick One'!$B159,Pars!$A$77:$A$86,0)),1,INDEX(Pars!D$77:D$86,MATCH('Pick One'!$B159,Pars!$A$77:$A$86,0)))*IF(Number!$B159="",1,_xlfn.NORM.DIST(Number!$B159,Pars!D$92,Pars!D$97,FALSE))*IF('Pick Any'!$B159="",1,IF('Pick Any'!$B159=1,Pars!D$142,1-Pars!D$142))*IF('Pick Any'!$C159="",1,IF('Pick Any'!$C159=1,Pars!D$143,1-Pars!D$143))*IF('Number - Multi'!$B159="",1,_xlfn.NORM.DIST('Number - Multi'!$B159,Pars!D$149,Pars!D$155,FALSE))*IF('Number - Multi'!$C159="",1,_xlfn.NORM.DIST('Number - Multi'!$C159,Pars!D$150,Pars!D$156,FALSE))*IF(ISERROR(MATCH('Pick One Multi'!$B159,Pars!$A$210:$A$213,0)),1,INDEX(Pars!D$210:D$213,MATCH('Pick One Multi'!$B159,Pars!$A$210:$A$213,0)))*IF(ISERROR(MATCH('Pick One Multi'!$C159,Pars!$A$218:$A$220,0)),1,INDEX(Pars!D$218:D$220,MATCH('Pick One Multi'!$C159,Pars!$A$218:$A$220,0)))</f>
        <v>0</v>
      </c>
      <c r="E159">
        <f>INDEX(Pars!$B$61:$B$64,Calculations!E$2)*IF(ISERROR(MATCH('Pick One'!$B159,Pars!$A$77:$A$86,0)),1,INDEX(Pars!E$77:E$86,MATCH('Pick One'!$B159,Pars!$A$77:$A$86,0)))*IF(Number!$B159="",1,_xlfn.NORM.DIST(Number!$B159,Pars!E$92,Pars!E$97,FALSE))*IF('Pick Any'!$B159="",1,IF('Pick Any'!$B159=1,Pars!E$142,1-Pars!E$142))*IF('Pick Any'!$C159="",1,IF('Pick Any'!$C159=1,Pars!E$143,1-Pars!E$143))*IF('Number - Multi'!$B159="",1,_xlfn.NORM.DIST('Number - Multi'!$B159,Pars!E$149,Pars!E$155,FALSE))*IF('Number - Multi'!$C159="",1,_xlfn.NORM.DIST('Number - Multi'!$C159,Pars!E$150,Pars!E$156,FALSE))*IF(ISERROR(MATCH('Pick One Multi'!$B159,Pars!$A$210:$A$213,0)),1,INDEX(Pars!E$210:E$213,MATCH('Pick One Multi'!$B159,Pars!$A$210:$A$213,0)))*IF(ISERROR(MATCH('Pick One Multi'!$C159,Pars!$A$218:$A$220,0)),1,INDEX(Pars!E$218:E$220,MATCH('Pick One Multi'!$C159,Pars!$A$218:$A$220,0)))</f>
        <v>0</v>
      </c>
      <c r="G159">
        <f t="shared" si="17"/>
        <v>2.1877312458418335E-3</v>
      </c>
      <c r="I159" s="8">
        <f t="shared" si="18"/>
        <v>9.1040830816664905E-5</v>
      </c>
      <c r="J159" s="8">
        <f t="shared" si="14"/>
        <v>0.99990895916918343</v>
      </c>
      <c r="K159" s="8">
        <f t="shared" si="15"/>
        <v>0</v>
      </c>
      <c r="L159" s="8">
        <f t="shared" si="16"/>
        <v>0</v>
      </c>
      <c r="N159" s="9">
        <f t="shared" si="19"/>
        <v>0.99990895916918343</v>
      </c>
      <c r="O159" s="9"/>
      <c r="P159" s="10">
        <f t="shared" si="20"/>
        <v>2</v>
      </c>
    </row>
    <row r="160" spans="1:16" x14ac:dyDescent="0.25">
      <c r="A160" s="2" t="s">
        <v>230</v>
      </c>
      <c r="B160">
        <f>INDEX(Pars!$B$61:$B$64,Calculations!B$2)*IF(ISERROR(MATCH('Pick One'!$B160,Pars!$A$77:$A$86,0)),1,INDEX(Pars!B$77:B$86,MATCH('Pick One'!$B160,Pars!$A$77:$A$86,0)))*IF(Number!$B160="",1,_xlfn.NORM.DIST(Number!$B160,Pars!B$92,Pars!B$97,FALSE))*IF('Pick Any'!$B160="",1,IF('Pick Any'!$B160=1,Pars!B$142,1-Pars!B$142))*IF('Pick Any'!$C160="",1,IF('Pick Any'!$C160=1,Pars!B$143,1-Pars!B$143))*IF('Number - Multi'!$B160="",1,_xlfn.NORM.DIST('Number - Multi'!$B160,Pars!B$149,Pars!B$155,FALSE))*IF('Number - Multi'!$C160="",1,_xlfn.NORM.DIST('Number - Multi'!$C160,Pars!B$150,Pars!B$156,FALSE))*IF(ISERROR(MATCH('Pick One Multi'!$B160,Pars!$A$210:$A$213,0)),1,INDEX(Pars!B$210:B$213,MATCH('Pick One Multi'!$B160,Pars!$A$210:$A$213,0)))*IF(ISERROR(MATCH('Pick One Multi'!$C160,Pars!$A$218:$A$220,0)),1,INDEX(Pars!B$218:B$220,MATCH('Pick One Multi'!$C160,Pars!$A$218:$A$220,0)))</f>
        <v>0</v>
      </c>
      <c r="C160">
        <f>INDEX(Pars!$B$61:$B$64,Calculations!C$2)*IF(ISERROR(MATCH('Pick One'!$B160,Pars!$A$77:$A$86,0)),1,INDEX(Pars!C$77:C$86,MATCH('Pick One'!$B160,Pars!$A$77:$A$86,0)))*IF(Number!$B160="",1,_xlfn.NORM.DIST(Number!$B160,Pars!C$92,Pars!C$97,FALSE))*IF('Pick Any'!$B160="",1,IF('Pick Any'!$B160=1,Pars!C$142,1-Pars!C$142))*IF('Pick Any'!$C160="",1,IF('Pick Any'!$C160=1,Pars!C$143,1-Pars!C$143))*IF('Number - Multi'!$B160="",1,_xlfn.NORM.DIST('Number - Multi'!$B160,Pars!C$149,Pars!C$155,FALSE))*IF('Number - Multi'!$C160="",1,_xlfn.NORM.DIST('Number - Multi'!$C160,Pars!C$150,Pars!C$156,FALSE))*IF(ISERROR(MATCH('Pick One Multi'!$B160,Pars!$A$210:$A$213,0)),1,INDEX(Pars!C$210:C$213,MATCH('Pick One Multi'!$B160,Pars!$A$210:$A$213,0)))*IF(ISERROR(MATCH('Pick One Multi'!$C160,Pars!$A$218:$A$220,0)),1,INDEX(Pars!C$218:C$220,MATCH('Pick One Multi'!$C160,Pars!$A$218:$A$220,0)))</f>
        <v>6.7249691371276194E-8</v>
      </c>
      <c r="D160">
        <f>INDEX(Pars!$B$61:$B$64,Calculations!D$2)*IF(ISERROR(MATCH('Pick One'!$B160,Pars!$A$77:$A$86,0)),1,INDEX(Pars!D$77:D$86,MATCH('Pick One'!$B160,Pars!$A$77:$A$86,0)))*IF(Number!$B160="",1,_xlfn.NORM.DIST(Number!$B160,Pars!D$92,Pars!D$97,FALSE))*IF('Pick Any'!$B160="",1,IF('Pick Any'!$B160=1,Pars!D$142,1-Pars!D$142))*IF('Pick Any'!$C160="",1,IF('Pick Any'!$C160=1,Pars!D$143,1-Pars!D$143))*IF('Number - Multi'!$B160="",1,_xlfn.NORM.DIST('Number - Multi'!$B160,Pars!D$149,Pars!D$155,FALSE))*IF('Number - Multi'!$C160="",1,_xlfn.NORM.DIST('Number - Multi'!$C160,Pars!D$150,Pars!D$156,FALSE))*IF(ISERROR(MATCH('Pick One Multi'!$B160,Pars!$A$210:$A$213,0)),1,INDEX(Pars!D$210:D$213,MATCH('Pick One Multi'!$B160,Pars!$A$210:$A$213,0)))*IF(ISERROR(MATCH('Pick One Multi'!$C160,Pars!$A$218:$A$220,0)),1,INDEX(Pars!D$218:D$220,MATCH('Pick One Multi'!$C160,Pars!$A$218:$A$220,0)))</f>
        <v>4.9213261489129135E-5</v>
      </c>
      <c r="E160">
        <f>INDEX(Pars!$B$61:$B$64,Calculations!E$2)*IF(ISERROR(MATCH('Pick One'!$B160,Pars!$A$77:$A$86,0)),1,INDEX(Pars!E$77:E$86,MATCH('Pick One'!$B160,Pars!$A$77:$A$86,0)))*IF(Number!$B160="",1,_xlfn.NORM.DIST(Number!$B160,Pars!E$92,Pars!E$97,FALSE))*IF('Pick Any'!$B160="",1,IF('Pick Any'!$B160=1,Pars!E$142,1-Pars!E$142))*IF('Pick Any'!$C160="",1,IF('Pick Any'!$C160=1,Pars!E$143,1-Pars!E$143))*IF('Number - Multi'!$B160="",1,_xlfn.NORM.DIST('Number - Multi'!$B160,Pars!E$149,Pars!E$155,FALSE))*IF('Number - Multi'!$C160="",1,_xlfn.NORM.DIST('Number - Multi'!$C160,Pars!E$150,Pars!E$156,FALSE))*IF(ISERROR(MATCH('Pick One Multi'!$B160,Pars!$A$210:$A$213,0)),1,INDEX(Pars!E$210:E$213,MATCH('Pick One Multi'!$B160,Pars!$A$210:$A$213,0)))*IF(ISERROR(MATCH('Pick One Multi'!$C160,Pars!$A$218:$A$220,0)),1,INDEX(Pars!E$218:E$220,MATCH('Pick One Multi'!$C160,Pars!$A$218:$A$220,0)))</f>
        <v>7.956562556752941E-3</v>
      </c>
      <c r="G160">
        <f t="shared" si="17"/>
        <v>8.0058430679334422E-3</v>
      </c>
      <c r="I160" s="8">
        <f t="shared" si="18"/>
        <v>0</v>
      </c>
      <c r="J160" s="8">
        <f t="shared" si="14"/>
        <v>8.4000761444647493E-6</v>
      </c>
      <c r="K160" s="8">
        <f t="shared" si="15"/>
        <v>6.1471678961891787E-3</v>
      </c>
      <c r="L160" s="8">
        <f t="shared" si="16"/>
        <v>0.99384443202766626</v>
      </c>
      <c r="N160" s="9">
        <f t="shared" si="19"/>
        <v>0.99384443202766626</v>
      </c>
      <c r="O160" s="9"/>
      <c r="P160" s="10">
        <f t="shared" si="20"/>
        <v>4</v>
      </c>
    </row>
    <row r="161" spans="1:16" x14ac:dyDescent="0.25">
      <c r="A161" s="2" t="s">
        <v>231</v>
      </c>
      <c r="B161">
        <f>INDEX(Pars!$B$61:$B$64,Calculations!B$2)*IF(ISERROR(MATCH('Pick One'!$B161,Pars!$A$77:$A$86,0)),1,INDEX(Pars!B$77:B$86,MATCH('Pick One'!$B161,Pars!$A$77:$A$86,0)))*IF(Number!$B161="",1,_xlfn.NORM.DIST(Number!$B161,Pars!B$92,Pars!B$97,FALSE))*IF('Pick Any'!$B161="",1,IF('Pick Any'!$B161=1,Pars!B$142,1-Pars!B$142))*IF('Pick Any'!$C161="",1,IF('Pick Any'!$C161=1,Pars!B$143,1-Pars!B$143))*IF('Number - Multi'!$B161="",1,_xlfn.NORM.DIST('Number - Multi'!$B161,Pars!B$149,Pars!B$155,FALSE))*IF('Number - Multi'!$C161="",1,_xlfn.NORM.DIST('Number - Multi'!$C161,Pars!B$150,Pars!B$156,FALSE))*IF(ISERROR(MATCH('Pick One Multi'!$B161,Pars!$A$210:$A$213,0)),1,INDEX(Pars!B$210:B$213,MATCH('Pick One Multi'!$B161,Pars!$A$210:$A$213,0)))*IF(ISERROR(MATCH('Pick One Multi'!$C161,Pars!$A$218:$A$220,0)),1,INDEX(Pars!B$218:B$220,MATCH('Pick One Multi'!$C161,Pars!$A$218:$A$220,0)))</f>
        <v>3.3907878183079888E-3</v>
      </c>
      <c r="C161">
        <f>INDEX(Pars!$B$61:$B$64,Calculations!C$2)*IF(ISERROR(MATCH('Pick One'!$B161,Pars!$A$77:$A$86,0)),1,INDEX(Pars!C$77:C$86,MATCH('Pick One'!$B161,Pars!$A$77:$A$86,0)))*IF(Number!$B161="",1,_xlfn.NORM.DIST(Number!$B161,Pars!C$92,Pars!C$97,FALSE))*IF('Pick Any'!$B161="",1,IF('Pick Any'!$B161=1,Pars!C$142,1-Pars!C$142))*IF('Pick Any'!$C161="",1,IF('Pick Any'!$C161=1,Pars!C$143,1-Pars!C$143))*IF('Number - Multi'!$B161="",1,_xlfn.NORM.DIST('Number - Multi'!$B161,Pars!C$149,Pars!C$155,FALSE))*IF('Number - Multi'!$C161="",1,_xlfn.NORM.DIST('Number - Multi'!$C161,Pars!C$150,Pars!C$156,FALSE))*IF(ISERROR(MATCH('Pick One Multi'!$B161,Pars!$A$210:$A$213,0)),1,INDEX(Pars!C$210:C$213,MATCH('Pick One Multi'!$B161,Pars!$A$210:$A$213,0)))*IF(ISERROR(MATCH('Pick One Multi'!$C161,Pars!$A$218:$A$220,0)),1,INDEX(Pars!C$218:C$220,MATCH('Pick One Multi'!$C161,Pars!$A$218:$A$220,0)))</f>
        <v>1.1528096101437842E-9</v>
      </c>
      <c r="D161">
        <f>INDEX(Pars!$B$61:$B$64,Calculations!D$2)*IF(ISERROR(MATCH('Pick One'!$B161,Pars!$A$77:$A$86,0)),1,INDEX(Pars!D$77:D$86,MATCH('Pick One'!$B161,Pars!$A$77:$A$86,0)))*IF(Number!$B161="",1,_xlfn.NORM.DIST(Number!$B161,Pars!D$92,Pars!D$97,FALSE))*IF('Pick Any'!$B161="",1,IF('Pick Any'!$B161=1,Pars!D$142,1-Pars!D$142))*IF('Pick Any'!$C161="",1,IF('Pick Any'!$C161=1,Pars!D$143,1-Pars!D$143))*IF('Number - Multi'!$B161="",1,_xlfn.NORM.DIST('Number - Multi'!$B161,Pars!D$149,Pars!D$155,FALSE))*IF('Number - Multi'!$C161="",1,_xlfn.NORM.DIST('Number - Multi'!$C161,Pars!D$150,Pars!D$156,FALSE))*IF(ISERROR(MATCH('Pick One Multi'!$B161,Pars!$A$210:$A$213,0)),1,INDEX(Pars!D$210:D$213,MATCH('Pick One Multi'!$B161,Pars!$A$210:$A$213,0)))*IF(ISERROR(MATCH('Pick One Multi'!$C161,Pars!$A$218:$A$220,0)),1,INDEX(Pars!D$218:D$220,MATCH('Pick One Multi'!$C161,Pars!$A$218:$A$220,0)))</f>
        <v>0</v>
      </c>
      <c r="E161">
        <f>INDEX(Pars!$B$61:$B$64,Calculations!E$2)*IF(ISERROR(MATCH('Pick One'!$B161,Pars!$A$77:$A$86,0)),1,INDEX(Pars!E$77:E$86,MATCH('Pick One'!$B161,Pars!$A$77:$A$86,0)))*IF(Number!$B161="",1,_xlfn.NORM.DIST(Number!$B161,Pars!E$92,Pars!E$97,FALSE))*IF('Pick Any'!$B161="",1,IF('Pick Any'!$B161=1,Pars!E$142,1-Pars!E$142))*IF('Pick Any'!$C161="",1,IF('Pick Any'!$C161=1,Pars!E$143,1-Pars!E$143))*IF('Number - Multi'!$B161="",1,_xlfn.NORM.DIST('Number - Multi'!$B161,Pars!E$149,Pars!E$155,FALSE))*IF('Number - Multi'!$C161="",1,_xlfn.NORM.DIST('Number - Multi'!$C161,Pars!E$150,Pars!E$156,FALSE))*IF(ISERROR(MATCH('Pick One Multi'!$B161,Pars!$A$210:$A$213,0)),1,INDEX(Pars!E$210:E$213,MATCH('Pick One Multi'!$B161,Pars!$A$210:$A$213,0)))*IF(ISERROR(MATCH('Pick One Multi'!$C161,Pars!$A$218:$A$220,0)),1,INDEX(Pars!E$218:E$220,MATCH('Pick One Multi'!$C161,Pars!$A$218:$A$220,0)))</f>
        <v>3.9000189134797326E-7</v>
      </c>
      <c r="G161">
        <f t="shared" si="17"/>
        <v>3.3911789730089472E-3</v>
      </c>
      <c r="I161" s="8">
        <f t="shared" si="18"/>
        <v>0.99988465524701831</v>
      </c>
      <c r="J161" s="8">
        <f t="shared" si="14"/>
        <v>3.3994360643281294E-7</v>
      </c>
      <c r="K161" s="8">
        <f t="shared" si="15"/>
        <v>0</v>
      </c>
      <c r="L161" s="8">
        <f t="shared" si="16"/>
        <v>1.1500480937516838E-4</v>
      </c>
      <c r="N161" s="9">
        <f t="shared" si="19"/>
        <v>0.99988465524701831</v>
      </c>
      <c r="O161" s="9"/>
      <c r="P161" s="10">
        <f t="shared" si="20"/>
        <v>1</v>
      </c>
    </row>
    <row r="162" spans="1:16" x14ac:dyDescent="0.25">
      <c r="A162" s="2" t="s">
        <v>232</v>
      </c>
      <c r="B162">
        <f>INDEX(Pars!$B$61:$B$64,Calculations!B$2)*IF(ISERROR(MATCH('Pick One'!$B162,Pars!$A$77:$A$86,0)),1,INDEX(Pars!B$77:B$86,MATCH('Pick One'!$B162,Pars!$A$77:$A$86,0)))*IF(Number!$B162="",1,_xlfn.NORM.DIST(Number!$B162,Pars!B$92,Pars!B$97,FALSE))*IF('Pick Any'!$B162="",1,IF('Pick Any'!$B162=1,Pars!B$142,1-Pars!B$142))*IF('Pick Any'!$C162="",1,IF('Pick Any'!$C162=1,Pars!B$143,1-Pars!B$143))*IF('Number - Multi'!$B162="",1,_xlfn.NORM.DIST('Number - Multi'!$B162,Pars!B$149,Pars!B$155,FALSE))*IF('Number - Multi'!$C162="",1,_xlfn.NORM.DIST('Number - Multi'!$C162,Pars!B$150,Pars!B$156,FALSE))*IF(ISERROR(MATCH('Pick One Multi'!$B162,Pars!$A$210:$A$213,0)),1,INDEX(Pars!B$210:B$213,MATCH('Pick One Multi'!$B162,Pars!$A$210:$A$213,0)))*IF(ISERROR(MATCH('Pick One Multi'!$C162,Pars!$A$218:$A$220,0)),1,INDEX(Pars!B$218:B$220,MATCH('Pick One Multi'!$C162,Pars!$A$218:$A$220,0)))</f>
        <v>2.2339754137900535E-2</v>
      </c>
      <c r="C162">
        <f>INDEX(Pars!$B$61:$B$64,Calculations!C$2)*IF(ISERROR(MATCH('Pick One'!$B162,Pars!$A$77:$A$86,0)),1,INDEX(Pars!C$77:C$86,MATCH('Pick One'!$B162,Pars!$A$77:$A$86,0)))*IF(Number!$B162="",1,_xlfn.NORM.DIST(Number!$B162,Pars!C$92,Pars!C$97,FALSE))*IF('Pick Any'!$B162="",1,IF('Pick Any'!$B162=1,Pars!C$142,1-Pars!C$142))*IF('Pick Any'!$C162="",1,IF('Pick Any'!$C162=1,Pars!C$143,1-Pars!C$143))*IF('Number - Multi'!$B162="",1,_xlfn.NORM.DIST('Number - Multi'!$B162,Pars!C$149,Pars!C$155,FALSE))*IF('Number - Multi'!$C162="",1,_xlfn.NORM.DIST('Number - Multi'!$C162,Pars!C$150,Pars!C$156,FALSE))*IF(ISERROR(MATCH('Pick One Multi'!$B162,Pars!$A$210:$A$213,0)),1,INDEX(Pars!C$210:C$213,MATCH('Pick One Multi'!$B162,Pars!$A$210:$A$213,0)))*IF(ISERROR(MATCH('Pick One Multi'!$C162,Pars!$A$218:$A$220,0)),1,INDEX(Pars!C$218:C$220,MATCH('Pick One Multi'!$C162,Pars!$A$218:$A$220,0)))</f>
        <v>1.8529540659984983E-4</v>
      </c>
      <c r="D162">
        <f>INDEX(Pars!$B$61:$B$64,Calculations!D$2)*IF(ISERROR(MATCH('Pick One'!$B162,Pars!$A$77:$A$86,0)),1,INDEX(Pars!D$77:D$86,MATCH('Pick One'!$B162,Pars!$A$77:$A$86,0)))*IF(Number!$B162="",1,_xlfn.NORM.DIST(Number!$B162,Pars!D$92,Pars!D$97,FALSE))*IF('Pick Any'!$B162="",1,IF('Pick Any'!$B162=1,Pars!D$142,1-Pars!D$142))*IF('Pick Any'!$C162="",1,IF('Pick Any'!$C162=1,Pars!D$143,1-Pars!D$143))*IF('Number - Multi'!$B162="",1,_xlfn.NORM.DIST('Number - Multi'!$B162,Pars!D$149,Pars!D$155,FALSE))*IF('Number - Multi'!$C162="",1,_xlfn.NORM.DIST('Number - Multi'!$C162,Pars!D$150,Pars!D$156,FALSE))*IF(ISERROR(MATCH('Pick One Multi'!$B162,Pars!$A$210:$A$213,0)),1,INDEX(Pars!D$210:D$213,MATCH('Pick One Multi'!$B162,Pars!$A$210:$A$213,0)))*IF(ISERROR(MATCH('Pick One Multi'!$C162,Pars!$A$218:$A$220,0)),1,INDEX(Pars!D$218:D$220,MATCH('Pick One Multi'!$C162,Pars!$A$218:$A$220,0)))</f>
        <v>0</v>
      </c>
      <c r="E162">
        <f>INDEX(Pars!$B$61:$B$64,Calculations!E$2)*IF(ISERROR(MATCH('Pick One'!$B162,Pars!$A$77:$A$86,0)),1,INDEX(Pars!E$77:E$86,MATCH('Pick One'!$B162,Pars!$A$77:$A$86,0)))*IF(Number!$B162="",1,_xlfn.NORM.DIST(Number!$B162,Pars!E$92,Pars!E$97,FALSE))*IF('Pick Any'!$B162="",1,IF('Pick Any'!$B162=1,Pars!E$142,1-Pars!E$142))*IF('Pick Any'!$C162="",1,IF('Pick Any'!$C162=1,Pars!E$143,1-Pars!E$143))*IF('Number - Multi'!$B162="",1,_xlfn.NORM.DIST('Number - Multi'!$B162,Pars!E$149,Pars!E$155,FALSE))*IF('Number - Multi'!$C162="",1,_xlfn.NORM.DIST('Number - Multi'!$C162,Pars!E$150,Pars!E$156,FALSE))*IF(ISERROR(MATCH('Pick One Multi'!$B162,Pars!$A$210:$A$213,0)),1,INDEX(Pars!E$210:E$213,MATCH('Pick One Multi'!$B162,Pars!$A$210:$A$213,0)))*IF(ISERROR(MATCH('Pick One Multi'!$C162,Pars!$A$218:$A$220,0)),1,INDEX(Pars!E$218:E$220,MATCH('Pick One Multi'!$C162,Pars!$A$218:$A$220,0)))</f>
        <v>1.0030694854140359E-3</v>
      </c>
      <c r="G162">
        <f t="shared" si="17"/>
        <v>2.3528119029914418E-2</v>
      </c>
      <c r="I162" s="8">
        <f t="shared" si="18"/>
        <v>0.94949171710229119</v>
      </c>
      <c r="J162" s="8">
        <f t="shared" si="14"/>
        <v>7.8754874694513064E-3</v>
      </c>
      <c r="K162" s="8">
        <f t="shared" si="15"/>
        <v>0</v>
      </c>
      <c r="L162" s="8">
        <f t="shared" si="16"/>
        <v>4.263279542825759E-2</v>
      </c>
      <c r="N162" s="9">
        <f t="shared" si="19"/>
        <v>0.94949171710229119</v>
      </c>
      <c r="O162" s="9"/>
      <c r="P162" s="10">
        <f t="shared" si="20"/>
        <v>1</v>
      </c>
    </row>
    <row r="163" spans="1:16" x14ac:dyDescent="0.25">
      <c r="A163" s="2" t="s">
        <v>233</v>
      </c>
      <c r="B163">
        <f>INDEX(Pars!$B$61:$B$64,Calculations!B$2)*IF(ISERROR(MATCH('Pick One'!$B163,Pars!$A$77:$A$86,0)),1,INDEX(Pars!B$77:B$86,MATCH('Pick One'!$B163,Pars!$A$77:$A$86,0)))*IF(Number!$B163="",1,_xlfn.NORM.DIST(Number!$B163,Pars!B$92,Pars!B$97,FALSE))*IF('Pick Any'!$B163="",1,IF('Pick Any'!$B163=1,Pars!B$142,1-Pars!B$142))*IF('Pick Any'!$C163="",1,IF('Pick Any'!$C163=1,Pars!B$143,1-Pars!B$143))*IF('Number - Multi'!$B163="",1,_xlfn.NORM.DIST('Number - Multi'!$B163,Pars!B$149,Pars!B$155,FALSE))*IF('Number - Multi'!$C163="",1,_xlfn.NORM.DIST('Number - Multi'!$C163,Pars!B$150,Pars!B$156,FALSE))*IF(ISERROR(MATCH('Pick One Multi'!$B163,Pars!$A$210:$A$213,0)),1,INDEX(Pars!B$210:B$213,MATCH('Pick One Multi'!$B163,Pars!$A$210:$A$213,0)))*IF(ISERROR(MATCH('Pick One Multi'!$C163,Pars!$A$218:$A$220,0)),1,INDEX(Pars!B$218:B$220,MATCH('Pick One Multi'!$C163,Pars!$A$218:$A$220,0)))</f>
        <v>0</v>
      </c>
      <c r="C163">
        <f>INDEX(Pars!$B$61:$B$64,Calculations!C$2)*IF(ISERROR(MATCH('Pick One'!$B163,Pars!$A$77:$A$86,0)),1,INDEX(Pars!C$77:C$86,MATCH('Pick One'!$B163,Pars!$A$77:$A$86,0)))*IF(Number!$B163="",1,_xlfn.NORM.DIST(Number!$B163,Pars!C$92,Pars!C$97,FALSE))*IF('Pick Any'!$B163="",1,IF('Pick Any'!$B163=1,Pars!C$142,1-Pars!C$142))*IF('Pick Any'!$C163="",1,IF('Pick Any'!$C163=1,Pars!C$143,1-Pars!C$143))*IF('Number - Multi'!$B163="",1,_xlfn.NORM.DIST('Number - Multi'!$B163,Pars!C$149,Pars!C$155,FALSE))*IF('Number - Multi'!$C163="",1,_xlfn.NORM.DIST('Number - Multi'!$C163,Pars!C$150,Pars!C$156,FALSE))*IF(ISERROR(MATCH('Pick One Multi'!$B163,Pars!$A$210:$A$213,0)),1,INDEX(Pars!C$210:C$213,MATCH('Pick One Multi'!$B163,Pars!$A$210:$A$213,0)))*IF(ISERROR(MATCH('Pick One Multi'!$C163,Pars!$A$218:$A$220,0)),1,INDEX(Pars!C$218:C$220,MATCH('Pick One Multi'!$C163,Pars!$A$218:$A$220,0)))</f>
        <v>6.070416454408968E-7</v>
      </c>
      <c r="D163">
        <f>INDEX(Pars!$B$61:$B$64,Calculations!D$2)*IF(ISERROR(MATCH('Pick One'!$B163,Pars!$A$77:$A$86,0)),1,INDEX(Pars!D$77:D$86,MATCH('Pick One'!$B163,Pars!$A$77:$A$86,0)))*IF(Number!$B163="",1,_xlfn.NORM.DIST(Number!$B163,Pars!D$92,Pars!D$97,FALSE))*IF('Pick Any'!$B163="",1,IF('Pick Any'!$B163=1,Pars!D$142,1-Pars!D$142))*IF('Pick Any'!$C163="",1,IF('Pick Any'!$C163=1,Pars!D$143,1-Pars!D$143))*IF('Number - Multi'!$B163="",1,_xlfn.NORM.DIST('Number - Multi'!$B163,Pars!D$149,Pars!D$155,FALSE))*IF('Number - Multi'!$C163="",1,_xlfn.NORM.DIST('Number - Multi'!$C163,Pars!D$150,Pars!D$156,FALSE))*IF(ISERROR(MATCH('Pick One Multi'!$B163,Pars!$A$210:$A$213,0)),1,INDEX(Pars!D$210:D$213,MATCH('Pick One Multi'!$B163,Pars!$A$210:$A$213,0)))*IF(ISERROR(MATCH('Pick One Multi'!$C163,Pars!$A$218:$A$220,0)),1,INDEX(Pars!D$218:D$220,MATCH('Pick One Multi'!$C163,Pars!$A$218:$A$220,0)))</f>
        <v>0</v>
      </c>
      <c r="E163">
        <f>INDEX(Pars!$B$61:$B$64,Calculations!E$2)*IF(ISERROR(MATCH('Pick One'!$B163,Pars!$A$77:$A$86,0)),1,INDEX(Pars!E$77:E$86,MATCH('Pick One'!$B163,Pars!$A$77:$A$86,0)))*IF(Number!$B163="",1,_xlfn.NORM.DIST(Number!$B163,Pars!E$92,Pars!E$97,FALSE))*IF('Pick Any'!$B163="",1,IF('Pick Any'!$B163=1,Pars!E$142,1-Pars!E$142))*IF('Pick Any'!$C163="",1,IF('Pick Any'!$C163=1,Pars!E$143,1-Pars!E$143))*IF('Number - Multi'!$B163="",1,_xlfn.NORM.DIST('Number - Multi'!$B163,Pars!E$149,Pars!E$155,FALSE))*IF('Number - Multi'!$C163="",1,_xlfn.NORM.DIST('Number - Multi'!$C163,Pars!E$150,Pars!E$156,FALSE))*IF(ISERROR(MATCH('Pick One Multi'!$B163,Pars!$A$210:$A$213,0)),1,INDEX(Pars!E$210:E$213,MATCH('Pick One Multi'!$B163,Pars!$A$210:$A$213,0)))*IF(ISERROR(MATCH('Pick One Multi'!$C163,Pars!$A$218:$A$220,0)),1,INDEX(Pars!E$218:E$220,MATCH('Pick One Multi'!$C163,Pars!$A$218:$A$220,0)))</f>
        <v>3.2668713355289299E-3</v>
      </c>
      <c r="G163">
        <f t="shared" si="17"/>
        <v>3.2674783771743706E-3</v>
      </c>
      <c r="I163" s="8">
        <f t="shared" si="18"/>
        <v>0</v>
      </c>
      <c r="J163" s="8">
        <f t="shared" si="14"/>
        <v>1.8578291127540695E-4</v>
      </c>
      <c r="K163" s="8">
        <f t="shared" si="15"/>
        <v>0</v>
      </c>
      <c r="L163" s="8">
        <f t="shared" si="16"/>
        <v>0.99981421708872464</v>
      </c>
      <c r="N163" s="9">
        <f t="shared" si="19"/>
        <v>0.99981421708872464</v>
      </c>
      <c r="O163" s="9"/>
      <c r="P163" s="10">
        <f t="shared" si="20"/>
        <v>4</v>
      </c>
    </row>
    <row r="164" spans="1:16" x14ac:dyDescent="0.25">
      <c r="A164" s="2" t="s">
        <v>234</v>
      </c>
      <c r="B164">
        <f>INDEX(Pars!$B$61:$B$64,Calculations!B$2)*IF(ISERROR(MATCH('Pick One'!$B164,Pars!$A$77:$A$86,0)),1,INDEX(Pars!B$77:B$86,MATCH('Pick One'!$B164,Pars!$A$77:$A$86,0)))*IF(Number!$B164="",1,_xlfn.NORM.DIST(Number!$B164,Pars!B$92,Pars!B$97,FALSE))*IF('Pick Any'!$B164="",1,IF('Pick Any'!$B164=1,Pars!B$142,1-Pars!B$142))*IF('Pick Any'!$C164="",1,IF('Pick Any'!$C164=1,Pars!B$143,1-Pars!B$143))*IF('Number - Multi'!$B164="",1,_xlfn.NORM.DIST('Number - Multi'!$B164,Pars!B$149,Pars!B$155,FALSE))*IF('Number - Multi'!$C164="",1,_xlfn.NORM.DIST('Number - Multi'!$C164,Pars!B$150,Pars!B$156,FALSE))*IF(ISERROR(MATCH('Pick One Multi'!$B164,Pars!$A$210:$A$213,0)),1,INDEX(Pars!B$210:B$213,MATCH('Pick One Multi'!$B164,Pars!$A$210:$A$213,0)))*IF(ISERROR(MATCH('Pick One Multi'!$C164,Pars!$A$218:$A$220,0)),1,INDEX(Pars!B$218:B$220,MATCH('Pick One Multi'!$C164,Pars!$A$218:$A$220,0)))</f>
        <v>4.2415546991911177E-2</v>
      </c>
      <c r="C164">
        <f>INDEX(Pars!$B$61:$B$64,Calculations!C$2)*IF(ISERROR(MATCH('Pick One'!$B164,Pars!$A$77:$A$86,0)),1,INDEX(Pars!C$77:C$86,MATCH('Pick One'!$B164,Pars!$A$77:$A$86,0)))*IF(Number!$B164="",1,_xlfn.NORM.DIST(Number!$B164,Pars!C$92,Pars!C$97,FALSE))*IF('Pick Any'!$B164="",1,IF('Pick Any'!$B164=1,Pars!C$142,1-Pars!C$142))*IF('Pick Any'!$C164="",1,IF('Pick Any'!$C164=1,Pars!C$143,1-Pars!C$143))*IF('Number - Multi'!$B164="",1,_xlfn.NORM.DIST('Number - Multi'!$B164,Pars!C$149,Pars!C$155,FALSE))*IF('Number - Multi'!$C164="",1,_xlfn.NORM.DIST('Number - Multi'!$C164,Pars!C$150,Pars!C$156,FALSE))*IF(ISERROR(MATCH('Pick One Multi'!$B164,Pars!$A$210:$A$213,0)),1,INDEX(Pars!C$210:C$213,MATCH('Pick One Multi'!$B164,Pars!$A$210:$A$213,0)))*IF(ISERROR(MATCH('Pick One Multi'!$C164,Pars!$A$218:$A$220,0)),1,INDEX(Pars!C$218:C$220,MATCH('Pick One Multi'!$C164,Pars!$A$218:$A$220,0)))</f>
        <v>1.1211771930370709E-5</v>
      </c>
      <c r="D164">
        <f>INDEX(Pars!$B$61:$B$64,Calculations!D$2)*IF(ISERROR(MATCH('Pick One'!$B164,Pars!$A$77:$A$86,0)),1,INDEX(Pars!D$77:D$86,MATCH('Pick One'!$B164,Pars!$A$77:$A$86,0)))*IF(Number!$B164="",1,_xlfn.NORM.DIST(Number!$B164,Pars!D$92,Pars!D$97,FALSE))*IF('Pick Any'!$B164="",1,IF('Pick Any'!$B164=1,Pars!D$142,1-Pars!D$142))*IF('Pick Any'!$C164="",1,IF('Pick Any'!$C164=1,Pars!D$143,1-Pars!D$143))*IF('Number - Multi'!$B164="",1,_xlfn.NORM.DIST('Number - Multi'!$B164,Pars!D$149,Pars!D$155,FALSE))*IF('Number - Multi'!$C164="",1,_xlfn.NORM.DIST('Number - Multi'!$C164,Pars!D$150,Pars!D$156,FALSE))*IF(ISERROR(MATCH('Pick One Multi'!$B164,Pars!$A$210:$A$213,0)),1,INDEX(Pars!D$210:D$213,MATCH('Pick One Multi'!$B164,Pars!$A$210:$A$213,0)))*IF(ISERROR(MATCH('Pick One Multi'!$C164,Pars!$A$218:$A$220,0)),1,INDEX(Pars!D$218:D$220,MATCH('Pick One Multi'!$C164,Pars!$A$218:$A$220,0)))</f>
        <v>0</v>
      </c>
      <c r="E164">
        <f>INDEX(Pars!$B$61:$B$64,Calculations!E$2)*IF(ISERROR(MATCH('Pick One'!$B164,Pars!$A$77:$A$86,0)),1,INDEX(Pars!E$77:E$86,MATCH('Pick One'!$B164,Pars!$A$77:$A$86,0)))*IF(Number!$B164="",1,_xlfn.NORM.DIST(Number!$B164,Pars!E$92,Pars!E$97,FALSE))*IF('Pick Any'!$B164="",1,IF('Pick Any'!$B164=1,Pars!E$142,1-Pars!E$142))*IF('Pick Any'!$C164="",1,IF('Pick Any'!$C164=1,Pars!E$143,1-Pars!E$143))*IF('Number - Multi'!$B164="",1,_xlfn.NORM.DIST('Number - Multi'!$B164,Pars!E$149,Pars!E$155,FALSE))*IF('Number - Multi'!$C164="",1,_xlfn.NORM.DIST('Number - Multi'!$C164,Pars!E$150,Pars!E$156,FALSE))*IF(ISERROR(MATCH('Pick One Multi'!$B164,Pars!$A$210:$A$213,0)),1,INDEX(Pars!E$210:E$213,MATCH('Pick One Multi'!$B164,Pars!$A$210:$A$213,0)))*IF(ISERROR(MATCH('Pick One Multi'!$C164,Pars!$A$218:$A$220,0)),1,INDEX(Pars!E$218:E$220,MATCH('Pick One Multi'!$C164,Pars!$A$218:$A$220,0)))</f>
        <v>9.7957335901121937E-5</v>
      </c>
      <c r="G164">
        <f t="shared" si="17"/>
        <v>4.252471609974267E-2</v>
      </c>
      <c r="I164" s="8">
        <f t="shared" si="18"/>
        <v>0.99743280807388734</v>
      </c>
      <c r="J164" s="8">
        <f t="shared" si="14"/>
        <v>2.6365306952486756E-4</v>
      </c>
      <c r="K164" s="8">
        <f t="shared" si="15"/>
        <v>0</v>
      </c>
      <c r="L164" s="8">
        <f t="shared" si="16"/>
        <v>2.3035388565877976E-3</v>
      </c>
      <c r="N164" s="9">
        <f t="shared" si="19"/>
        <v>0.99743280807388734</v>
      </c>
      <c r="O164" s="9"/>
      <c r="P164" s="10">
        <f t="shared" si="20"/>
        <v>1</v>
      </c>
    </row>
    <row r="165" spans="1:16" x14ac:dyDescent="0.25">
      <c r="A165" s="2" t="s">
        <v>235</v>
      </c>
      <c r="B165">
        <f>INDEX(Pars!$B$61:$B$64,Calculations!B$2)*IF(ISERROR(MATCH('Pick One'!$B165,Pars!$A$77:$A$86,0)),1,INDEX(Pars!B$77:B$86,MATCH('Pick One'!$B165,Pars!$A$77:$A$86,0)))*IF(Number!$B165="",1,_xlfn.NORM.DIST(Number!$B165,Pars!B$92,Pars!B$97,FALSE))*IF('Pick Any'!$B165="",1,IF('Pick Any'!$B165=1,Pars!B$142,1-Pars!B$142))*IF('Pick Any'!$C165="",1,IF('Pick Any'!$C165=1,Pars!B$143,1-Pars!B$143))*IF('Number - Multi'!$B165="",1,_xlfn.NORM.DIST('Number - Multi'!$B165,Pars!B$149,Pars!B$155,FALSE))*IF('Number - Multi'!$C165="",1,_xlfn.NORM.DIST('Number - Multi'!$C165,Pars!B$150,Pars!B$156,FALSE))*IF(ISERROR(MATCH('Pick One Multi'!$B165,Pars!$A$210:$A$213,0)),1,INDEX(Pars!B$210:B$213,MATCH('Pick One Multi'!$B165,Pars!$A$210:$A$213,0)))*IF(ISERROR(MATCH('Pick One Multi'!$C165,Pars!$A$218:$A$220,0)),1,INDEX(Pars!B$218:B$220,MATCH('Pick One Multi'!$C165,Pars!$A$218:$A$220,0)))</f>
        <v>0.17459497410728331</v>
      </c>
      <c r="C165">
        <f>INDEX(Pars!$B$61:$B$64,Calculations!C$2)*IF(ISERROR(MATCH('Pick One'!$B165,Pars!$A$77:$A$86,0)),1,INDEX(Pars!C$77:C$86,MATCH('Pick One'!$B165,Pars!$A$77:$A$86,0)))*IF(Number!$B165="",1,_xlfn.NORM.DIST(Number!$B165,Pars!C$92,Pars!C$97,FALSE))*IF('Pick Any'!$B165="",1,IF('Pick Any'!$B165=1,Pars!C$142,1-Pars!C$142))*IF('Pick Any'!$C165="",1,IF('Pick Any'!$C165=1,Pars!C$143,1-Pars!C$143))*IF('Number - Multi'!$B165="",1,_xlfn.NORM.DIST('Number - Multi'!$B165,Pars!C$149,Pars!C$155,FALSE))*IF('Number - Multi'!$C165="",1,_xlfn.NORM.DIST('Number - Multi'!$C165,Pars!C$150,Pars!C$156,FALSE))*IF(ISERROR(MATCH('Pick One Multi'!$B165,Pars!$A$210:$A$213,0)),1,INDEX(Pars!C$210:C$213,MATCH('Pick One Multi'!$B165,Pars!$A$210:$A$213,0)))*IF(ISERROR(MATCH('Pick One Multi'!$C165,Pars!$A$218:$A$220,0)),1,INDEX(Pars!C$218:C$220,MATCH('Pick One Multi'!$C165,Pars!$A$218:$A$220,0)))</f>
        <v>3.3727727855947603E-4</v>
      </c>
      <c r="D165">
        <f>INDEX(Pars!$B$61:$B$64,Calculations!D$2)*IF(ISERROR(MATCH('Pick One'!$B165,Pars!$A$77:$A$86,0)),1,INDEX(Pars!D$77:D$86,MATCH('Pick One'!$B165,Pars!$A$77:$A$86,0)))*IF(Number!$B165="",1,_xlfn.NORM.DIST(Number!$B165,Pars!D$92,Pars!D$97,FALSE))*IF('Pick Any'!$B165="",1,IF('Pick Any'!$B165=1,Pars!D$142,1-Pars!D$142))*IF('Pick Any'!$C165="",1,IF('Pick Any'!$C165=1,Pars!D$143,1-Pars!D$143))*IF('Number - Multi'!$B165="",1,_xlfn.NORM.DIST('Number - Multi'!$B165,Pars!D$149,Pars!D$155,FALSE))*IF('Number - Multi'!$C165="",1,_xlfn.NORM.DIST('Number - Multi'!$C165,Pars!D$150,Pars!D$156,FALSE))*IF(ISERROR(MATCH('Pick One Multi'!$B165,Pars!$A$210:$A$213,0)),1,INDEX(Pars!D$210:D$213,MATCH('Pick One Multi'!$B165,Pars!$A$210:$A$213,0)))*IF(ISERROR(MATCH('Pick One Multi'!$C165,Pars!$A$218:$A$220,0)),1,INDEX(Pars!D$218:D$220,MATCH('Pick One Multi'!$C165,Pars!$A$218:$A$220,0)))</f>
        <v>3.0842129442568283E-3</v>
      </c>
      <c r="E165">
        <f>INDEX(Pars!$B$61:$B$64,Calculations!E$2)*IF(ISERROR(MATCH('Pick One'!$B165,Pars!$A$77:$A$86,0)),1,INDEX(Pars!E$77:E$86,MATCH('Pick One'!$B165,Pars!$A$77:$A$86,0)))*IF(Number!$B165="",1,_xlfn.NORM.DIST(Number!$B165,Pars!E$92,Pars!E$97,FALSE))*IF('Pick Any'!$B165="",1,IF('Pick Any'!$B165=1,Pars!E$142,1-Pars!E$142))*IF('Pick Any'!$C165="",1,IF('Pick Any'!$C165=1,Pars!E$143,1-Pars!E$143))*IF('Number - Multi'!$B165="",1,_xlfn.NORM.DIST('Number - Multi'!$B165,Pars!E$149,Pars!E$155,FALSE))*IF('Number - Multi'!$C165="",1,_xlfn.NORM.DIST('Number - Multi'!$C165,Pars!E$150,Pars!E$156,FALSE))*IF(ISERROR(MATCH('Pick One Multi'!$B165,Pars!$A$210:$A$213,0)),1,INDEX(Pars!E$210:E$213,MATCH('Pick One Multi'!$B165,Pars!$A$210:$A$213,0)))*IF(ISERROR(MATCH('Pick One Multi'!$C165,Pars!$A$218:$A$220,0)),1,INDEX(Pars!E$218:E$220,MATCH('Pick One Multi'!$C165,Pars!$A$218:$A$220,0)))</f>
        <v>1.2090696510899256E-4</v>
      </c>
      <c r="G165">
        <f t="shared" si="17"/>
        <v>0.1781373712952086</v>
      </c>
      <c r="I165" s="8">
        <f t="shared" si="18"/>
        <v>0.98011423901582762</v>
      </c>
      <c r="J165" s="8">
        <f t="shared" si="14"/>
        <v>1.8933549771571591E-3</v>
      </c>
      <c r="K165" s="8">
        <f t="shared" si="15"/>
        <v>1.7313677202217617E-2</v>
      </c>
      <c r="L165" s="8">
        <f t="shared" si="16"/>
        <v>6.7872880479765232E-4</v>
      </c>
      <c r="N165" s="9">
        <f t="shared" si="19"/>
        <v>0.98011423901582762</v>
      </c>
      <c r="O165" s="9"/>
      <c r="P165" s="10">
        <f t="shared" si="20"/>
        <v>1</v>
      </c>
    </row>
    <row r="166" spans="1:16" x14ac:dyDescent="0.25">
      <c r="A166" s="2" t="s">
        <v>236</v>
      </c>
      <c r="B166">
        <f>INDEX(Pars!$B$61:$B$64,Calculations!B$2)*IF(ISERROR(MATCH('Pick One'!$B166,Pars!$A$77:$A$86,0)),1,INDEX(Pars!B$77:B$86,MATCH('Pick One'!$B166,Pars!$A$77:$A$86,0)))*IF(Number!$B166="",1,_xlfn.NORM.DIST(Number!$B166,Pars!B$92,Pars!B$97,FALSE))*IF('Pick Any'!$B166="",1,IF('Pick Any'!$B166=1,Pars!B$142,1-Pars!B$142))*IF('Pick Any'!$C166="",1,IF('Pick Any'!$C166=1,Pars!B$143,1-Pars!B$143))*IF('Number - Multi'!$B166="",1,_xlfn.NORM.DIST('Number - Multi'!$B166,Pars!B$149,Pars!B$155,FALSE))*IF('Number - Multi'!$C166="",1,_xlfn.NORM.DIST('Number - Multi'!$C166,Pars!B$150,Pars!B$156,FALSE))*IF(ISERROR(MATCH('Pick One Multi'!$B166,Pars!$A$210:$A$213,0)),1,INDEX(Pars!B$210:B$213,MATCH('Pick One Multi'!$B166,Pars!$A$210:$A$213,0)))*IF(ISERROR(MATCH('Pick One Multi'!$C166,Pars!$A$218:$A$220,0)),1,INDEX(Pars!B$218:B$220,MATCH('Pick One Multi'!$C166,Pars!$A$218:$A$220,0)))</f>
        <v>8.5101933989497905E-2</v>
      </c>
      <c r="C166">
        <f>INDEX(Pars!$B$61:$B$64,Calculations!C$2)*IF(ISERROR(MATCH('Pick One'!$B166,Pars!$A$77:$A$86,0)),1,INDEX(Pars!C$77:C$86,MATCH('Pick One'!$B166,Pars!$A$77:$A$86,0)))*IF(Number!$B166="",1,_xlfn.NORM.DIST(Number!$B166,Pars!C$92,Pars!C$97,FALSE))*IF('Pick Any'!$B166="",1,IF('Pick Any'!$B166=1,Pars!C$142,1-Pars!C$142))*IF('Pick Any'!$C166="",1,IF('Pick Any'!$C166=1,Pars!C$143,1-Pars!C$143))*IF('Number - Multi'!$B166="",1,_xlfn.NORM.DIST('Number - Multi'!$B166,Pars!C$149,Pars!C$155,FALSE))*IF('Number - Multi'!$C166="",1,_xlfn.NORM.DIST('Number - Multi'!$C166,Pars!C$150,Pars!C$156,FALSE))*IF(ISERROR(MATCH('Pick One Multi'!$B166,Pars!$A$210:$A$213,0)),1,INDEX(Pars!C$210:C$213,MATCH('Pick One Multi'!$B166,Pars!$A$210:$A$213,0)))*IF(ISERROR(MATCH('Pick One Multi'!$C166,Pars!$A$218:$A$220,0)),1,INDEX(Pars!C$218:C$220,MATCH('Pick One Multi'!$C166,Pars!$A$218:$A$220,0)))</f>
        <v>1.1141378658840583E-4</v>
      </c>
      <c r="D166">
        <f>INDEX(Pars!$B$61:$B$64,Calculations!D$2)*IF(ISERROR(MATCH('Pick One'!$B166,Pars!$A$77:$A$86,0)),1,INDEX(Pars!D$77:D$86,MATCH('Pick One'!$B166,Pars!$A$77:$A$86,0)))*IF(Number!$B166="",1,_xlfn.NORM.DIST(Number!$B166,Pars!D$92,Pars!D$97,FALSE))*IF('Pick Any'!$B166="",1,IF('Pick Any'!$B166=1,Pars!D$142,1-Pars!D$142))*IF('Pick Any'!$C166="",1,IF('Pick Any'!$C166=1,Pars!D$143,1-Pars!D$143))*IF('Number - Multi'!$B166="",1,_xlfn.NORM.DIST('Number - Multi'!$B166,Pars!D$149,Pars!D$155,FALSE))*IF('Number - Multi'!$C166="",1,_xlfn.NORM.DIST('Number - Multi'!$C166,Pars!D$150,Pars!D$156,FALSE))*IF(ISERROR(MATCH('Pick One Multi'!$B166,Pars!$A$210:$A$213,0)),1,INDEX(Pars!D$210:D$213,MATCH('Pick One Multi'!$B166,Pars!$A$210:$A$213,0)))*IF(ISERROR(MATCH('Pick One Multi'!$C166,Pars!$A$218:$A$220,0)),1,INDEX(Pars!D$218:D$220,MATCH('Pick One Multi'!$C166,Pars!$A$218:$A$220,0)))</f>
        <v>7.984917260278918E-4</v>
      </c>
      <c r="E166">
        <f>INDEX(Pars!$B$61:$B$64,Calculations!E$2)*IF(ISERROR(MATCH('Pick One'!$B166,Pars!$A$77:$A$86,0)),1,INDEX(Pars!E$77:E$86,MATCH('Pick One'!$B166,Pars!$A$77:$A$86,0)))*IF(Number!$B166="",1,_xlfn.NORM.DIST(Number!$B166,Pars!E$92,Pars!E$97,FALSE))*IF('Pick Any'!$B166="",1,IF('Pick Any'!$B166=1,Pars!E$142,1-Pars!E$142))*IF('Pick Any'!$C166="",1,IF('Pick Any'!$C166=1,Pars!E$143,1-Pars!E$143))*IF('Number - Multi'!$B166="",1,_xlfn.NORM.DIST('Number - Multi'!$B166,Pars!E$149,Pars!E$155,FALSE))*IF('Number - Multi'!$C166="",1,_xlfn.NORM.DIST('Number - Multi'!$C166,Pars!E$150,Pars!E$156,FALSE))*IF(ISERROR(MATCH('Pick One Multi'!$B166,Pars!$A$210:$A$213,0)),1,INDEX(Pars!E$210:E$213,MATCH('Pick One Multi'!$B166,Pars!$A$210:$A$213,0)))*IF(ISERROR(MATCH('Pick One Multi'!$C166,Pars!$A$218:$A$220,0)),1,INDEX(Pars!E$218:E$220,MATCH('Pick One Multi'!$C166,Pars!$A$218:$A$220,0)))</f>
        <v>4.7219061410479122E-6</v>
      </c>
      <c r="G166">
        <f t="shared" si="17"/>
        <v>8.6016561408255254E-2</v>
      </c>
      <c r="I166" s="8">
        <f t="shared" si="18"/>
        <v>0.98936684513094741</v>
      </c>
      <c r="J166" s="8">
        <f t="shared" si="14"/>
        <v>1.2952597123664273E-3</v>
      </c>
      <c r="K166" s="8">
        <f t="shared" si="15"/>
        <v>9.2829998427635153E-3</v>
      </c>
      <c r="L166" s="8">
        <f t="shared" si="16"/>
        <v>5.4895313922589999E-5</v>
      </c>
      <c r="N166" s="9">
        <f t="shared" si="19"/>
        <v>0.98936684513094741</v>
      </c>
      <c r="O166" s="9"/>
      <c r="P166" s="10">
        <f t="shared" si="20"/>
        <v>1</v>
      </c>
    </row>
    <row r="167" spans="1:16" x14ac:dyDescent="0.25">
      <c r="A167" s="2" t="s">
        <v>237</v>
      </c>
      <c r="B167">
        <f>INDEX(Pars!$B$61:$B$64,Calculations!B$2)*IF(ISERROR(MATCH('Pick One'!$B167,Pars!$A$77:$A$86,0)),1,INDEX(Pars!B$77:B$86,MATCH('Pick One'!$B167,Pars!$A$77:$A$86,0)))*IF(Number!$B167="",1,_xlfn.NORM.DIST(Number!$B167,Pars!B$92,Pars!B$97,FALSE))*IF('Pick Any'!$B167="",1,IF('Pick Any'!$B167=1,Pars!B$142,1-Pars!B$142))*IF('Pick Any'!$C167="",1,IF('Pick Any'!$C167=1,Pars!B$143,1-Pars!B$143))*IF('Number - Multi'!$B167="",1,_xlfn.NORM.DIST('Number - Multi'!$B167,Pars!B$149,Pars!B$155,FALSE))*IF('Number - Multi'!$C167="",1,_xlfn.NORM.DIST('Number - Multi'!$C167,Pars!B$150,Pars!B$156,FALSE))*IF(ISERROR(MATCH('Pick One Multi'!$B167,Pars!$A$210:$A$213,0)),1,INDEX(Pars!B$210:B$213,MATCH('Pick One Multi'!$B167,Pars!$A$210:$A$213,0)))*IF(ISERROR(MATCH('Pick One Multi'!$C167,Pars!$A$218:$A$220,0)),1,INDEX(Pars!B$218:B$220,MATCH('Pick One Multi'!$C167,Pars!$A$218:$A$220,0)))</f>
        <v>4.1854294286102975E-3</v>
      </c>
      <c r="C167">
        <f>INDEX(Pars!$B$61:$B$64,Calculations!C$2)*IF(ISERROR(MATCH('Pick One'!$B167,Pars!$A$77:$A$86,0)),1,INDEX(Pars!C$77:C$86,MATCH('Pick One'!$B167,Pars!$A$77:$A$86,0)))*IF(Number!$B167="",1,_xlfn.NORM.DIST(Number!$B167,Pars!C$92,Pars!C$97,FALSE))*IF('Pick Any'!$B167="",1,IF('Pick Any'!$B167=1,Pars!C$142,1-Pars!C$142))*IF('Pick Any'!$C167="",1,IF('Pick Any'!$C167=1,Pars!C$143,1-Pars!C$143))*IF('Number - Multi'!$B167="",1,_xlfn.NORM.DIST('Number - Multi'!$B167,Pars!C$149,Pars!C$155,FALSE))*IF('Number - Multi'!$C167="",1,_xlfn.NORM.DIST('Number - Multi'!$C167,Pars!C$150,Pars!C$156,FALSE))*IF(ISERROR(MATCH('Pick One Multi'!$B167,Pars!$A$210:$A$213,0)),1,INDEX(Pars!C$210:C$213,MATCH('Pick One Multi'!$B167,Pars!$A$210:$A$213,0)))*IF(ISERROR(MATCH('Pick One Multi'!$C167,Pars!$A$218:$A$220,0)),1,INDEX(Pars!C$218:C$220,MATCH('Pick One Multi'!$C167,Pars!$A$218:$A$220,0)))</f>
        <v>7.5328232301731697E-4</v>
      </c>
      <c r="D167">
        <f>INDEX(Pars!$B$61:$B$64,Calculations!D$2)*IF(ISERROR(MATCH('Pick One'!$B167,Pars!$A$77:$A$86,0)),1,INDEX(Pars!D$77:D$86,MATCH('Pick One'!$B167,Pars!$A$77:$A$86,0)))*IF(Number!$B167="",1,_xlfn.NORM.DIST(Number!$B167,Pars!D$92,Pars!D$97,FALSE))*IF('Pick Any'!$B167="",1,IF('Pick Any'!$B167=1,Pars!D$142,1-Pars!D$142))*IF('Pick Any'!$C167="",1,IF('Pick Any'!$C167=1,Pars!D$143,1-Pars!D$143))*IF('Number - Multi'!$B167="",1,_xlfn.NORM.DIST('Number - Multi'!$B167,Pars!D$149,Pars!D$155,FALSE))*IF('Number - Multi'!$C167="",1,_xlfn.NORM.DIST('Number - Multi'!$C167,Pars!D$150,Pars!D$156,FALSE))*IF(ISERROR(MATCH('Pick One Multi'!$B167,Pars!$A$210:$A$213,0)),1,INDEX(Pars!D$210:D$213,MATCH('Pick One Multi'!$B167,Pars!$A$210:$A$213,0)))*IF(ISERROR(MATCH('Pick One Multi'!$C167,Pars!$A$218:$A$220,0)),1,INDEX(Pars!D$218:D$220,MATCH('Pick One Multi'!$C167,Pars!$A$218:$A$220,0)))</f>
        <v>0</v>
      </c>
      <c r="E167">
        <f>INDEX(Pars!$B$61:$B$64,Calculations!E$2)*IF(ISERROR(MATCH('Pick One'!$B167,Pars!$A$77:$A$86,0)),1,INDEX(Pars!E$77:E$86,MATCH('Pick One'!$B167,Pars!$A$77:$A$86,0)))*IF(Number!$B167="",1,_xlfn.NORM.DIST(Number!$B167,Pars!E$92,Pars!E$97,FALSE))*IF('Pick Any'!$B167="",1,IF('Pick Any'!$B167=1,Pars!E$142,1-Pars!E$142))*IF('Pick Any'!$C167="",1,IF('Pick Any'!$C167=1,Pars!E$143,1-Pars!E$143))*IF('Number - Multi'!$B167="",1,_xlfn.NORM.DIST('Number - Multi'!$B167,Pars!E$149,Pars!E$155,FALSE))*IF('Number - Multi'!$C167="",1,_xlfn.NORM.DIST('Number - Multi'!$C167,Pars!E$150,Pars!E$156,FALSE))*IF(ISERROR(MATCH('Pick One Multi'!$B167,Pars!$A$210:$A$213,0)),1,INDEX(Pars!E$210:E$213,MATCH('Pick One Multi'!$B167,Pars!$A$210:$A$213,0)))*IF(ISERROR(MATCH('Pick One Multi'!$C167,Pars!$A$218:$A$220,0)),1,INDEX(Pars!E$218:E$220,MATCH('Pick One Multi'!$C167,Pars!$A$218:$A$220,0)))</f>
        <v>5.2677980868638891E-3</v>
      </c>
      <c r="G167">
        <f t="shared" si="17"/>
        <v>1.0206509838491504E-2</v>
      </c>
      <c r="I167" s="8">
        <f t="shared" si="18"/>
        <v>0.41007450096466014</v>
      </c>
      <c r="J167" s="8">
        <f t="shared" si="14"/>
        <v>7.3804104922966504E-2</v>
      </c>
      <c r="K167" s="8">
        <f t="shared" si="15"/>
        <v>0</v>
      </c>
      <c r="L167" s="8">
        <f t="shared" si="16"/>
        <v>0.51612139411237323</v>
      </c>
      <c r="N167" s="9">
        <f t="shared" si="19"/>
        <v>0.51612139411237323</v>
      </c>
      <c r="O167" s="9"/>
      <c r="P167" s="10">
        <f t="shared" si="20"/>
        <v>4</v>
      </c>
    </row>
    <row r="168" spans="1:16" x14ac:dyDescent="0.25">
      <c r="A168" s="2" t="s">
        <v>238</v>
      </c>
      <c r="B168">
        <f>INDEX(Pars!$B$61:$B$64,Calculations!B$2)*IF(ISERROR(MATCH('Pick One'!$B168,Pars!$A$77:$A$86,0)),1,INDEX(Pars!B$77:B$86,MATCH('Pick One'!$B168,Pars!$A$77:$A$86,0)))*IF(Number!$B168="",1,_xlfn.NORM.DIST(Number!$B168,Pars!B$92,Pars!B$97,FALSE))*IF('Pick Any'!$B168="",1,IF('Pick Any'!$B168=1,Pars!B$142,1-Pars!B$142))*IF('Pick Any'!$C168="",1,IF('Pick Any'!$C168=1,Pars!B$143,1-Pars!B$143))*IF('Number - Multi'!$B168="",1,_xlfn.NORM.DIST('Number - Multi'!$B168,Pars!B$149,Pars!B$155,FALSE))*IF('Number - Multi'!$C168="",1,_xlfn.NORM.DIST('Number - Multi'!$C168,Pars!B$150,Pars!B$156,FALSE))*IF(ISERROR(MATCH('Pick One Multi'!$B168,Pars!$A$210:$A$213,0)),1,INDEX(Pars!B$210:B$213,MATCH('Pick One Multi'!$B168,Pars!$A$210:$A$213,0)))*IF(ISERROR(MATCH('Pick One Multi'!$C168,Pars!$A$218:$A$220,0)),1,INDEX(Pars!B$218:B$220,MATCH('Pick One Multi'!$C168,Pars!$A$218:$A$220,0)))</f>
        <v>2.2345512814224211E-4</v>
      </c>
      <c r="C168">
        <f>INDEX(Pars!$B$61:$B$64,Calculations!C$2)*IF(ISERROR(MATCH('Pick One'!$B168,Pars!$A$77:$A$86,0)),1,INDEX(Pars!C$77:C$86,MATCH('Pick One'!$B168,Pars!$A$77:$A$86,0)))*IF(Number!$B168="",1,_xlfn.NORM.DIST(Number!$B168,Pars!C$92,Pars!C$97,FALSE))*IF('Pick Any'!$B168="",1,IF('Pick Any'!$B168=1,Pars!C$142,1-Pars!C$142))*IF('Pick Any'!$C168="",1,IF('Pick Any'!$C168=1,Pars!C$143,1-Pars!C$143))*IF('Number - Multi'!$B168="",1,_xlfn.NORM.DIST('Number - Multi'!$B168,Pars!C$149,Pars!C$155,FALSE))*IF('Number - Multi'!$C168="",1,_xlfn.NORM.DIST('Number - Multi'!$C168,Pars!C$150,Pars!C$156,FALSE))*IF(ISERROR(MATCH('Pick One Multi'!$B168,Pars!$A$210:$A$213,0)),1,INDEX(Pars!C$210:C$213,MATCH('Pick One Multi'!$B168,Pars!$A$210:$A$213,0)))*IF(ISERROR(MATCH('Pick One Multi'!$C168,Pars!$A$218:$A$220,0)),1,INDEX(Pars!C$218:C$220,MATCH('Pick One Multi'!$C168,Pars!$A$218:$A$220,0)))</f>
        <v>1.3430394072509444E-3</v>
      </c>
      <c r="D168">
        <f>INDEX(Pars!$B$61:$B$64,Calculations!D$2)*IF(ISERROR(MATCH('Pick One'!$B168,Pars!$A$77:$A$86,0)),1,INDEX(Pars!D$77:D$86,MATCH('Pick One'!$B168,Pars!$A$77:$A$86,0)))*IF(Number!$B168="",1,_xlfn.NORM.DIST(Number!$B168,Pars!D$92,Pars!D$97,FALSE))*IF('Pick Any'!$B168="",1,IF('Pick Any'!$B168=1,Pars!D$142,1-Pars!D$142))*IF('Pick Any'!$C168="",1,IF('Pick Any'!$C168=1,Pars!D$143,1-Pars!D$143))*IF('Number - Multi'!$B168="",1,_xlfn.NORM.DIST('Number - Multi'!$B168,Pars!D$149,Pars!D$155,FALSE))*IF('Number - Multi'!$C168="",1,_xlfn.NORM.DIST('Number - Multi'!$C168,Pars!D$150,Pars!D$156,FALSE))*IF(ISERROR(MATCH('Pick One Multi'!$B168,Pars!$A$210:$A$213,0)),1,INDEX(Pars!D$210:D$213,MATCH('Pick One Multi'!$B168,Pars!$A$210:$A$213,0)))*IF(ISERROR(MATCH('Pick One Multi'!$C168,Pars!$A$218:$A$220,0)),1,INDEX(Pars!D$218:D$220,MATCH('Pick One Multi'!$C168,Pars!$A$218:$A$220,0)))</f>
        <v>0</v>
      </c>
      <c r="E168">
        <f>INDEX(Pars!$B$61:$B$64,Calculations!E$2)*IF(ISERROR(MATCH('Pick One'!$B168,Pars!$A$77:$A$86,0)),1,INDEX(Pars!E$77:E$86,MATCH('Pick One'!$B168,Pars!$A$77:$A$86,0)))*IF(Number!$B168="",1,_xlfn.NORM.DIST(Number!$B168,Pars!E$92,Pars!E$97,FALSE))*IF('Pick Any'!$B168="",1,IF('Pick Any'!$B168=1,Pars!E$142,1-Pars!E$142))*IF('Pick Any'!$C168="",1,IF('Pick Any'!$C168=1,Pars!E$143,1-Pars!E$143))*IF('Number - Multi'!$B168="",1,_xlfn.NORM.DIST('Number - Multi'!$B168,Pars!E$149,Pars!E$155,FALSE))*IF('Number - Multi'!$C168="",1,_xlfn.NORM.DIST('Number - Multi'!$C168,Pars!E$150,Pars!E$156,FALSE))*IF(ISERROR(MATCH('Pick One Multi'!$B168,Pars!$A$210:$A$213,0)),1,INDEX(Pars!E$210:E$213,MATCH('Pick One Multi'!$B168,Pars!$A$210:$A$213,0)))*IF(ISERROR(MATCH('Pick One Multi'!$C168,Pars!$A$218:$A$220,0)),1,INDEX(Pars!E$218:E$220,MATCH('Pick One Multi'!$C168,Pars!$A$218:$A$220,0)))</f>
        <v>9.7347358051786477E-5</v>
      </c>
      <c r="G168">
        <f t="shared" si="17"/>
        <v>1.6638418934449731E-3</v>
      </c>
      <c r="I168" s="8">
        <f t="shared" si="18"/>
        <v>0.13430069829506444</v>
      </c>
      <c r="J168" s="8">
        <f t="shared" si="14"/>
        <v>0.80719172449143628</v>
      </c>
      <c r="K168" s="8">
        <f t="shared" si="15"/>
        <v>0</v>
      </c>
      <c r="L168" s="8">
        <f t="shared" si="16"/>
        <v>5.8507577213499203E-2</v>
      </c>
      <c r="N168" s="9">
        <f t="shared" si="19"/>
        <v>0.80719172449143628</v>
      </c>
      <c r="O168" s="9"/>
      <c r="P168" s="10">
        <f t="shared" si="20"/>
        <v>2</v>
      </c>
    </row>
    <row r="169" spans="1:16" x14ac:dyDescent="0.25">
      <c r="A169" s="2" t="s">
        <v>239</v>
      </c>
      <c r="B169">
        <f>INDEX(Pars!$B$61:$B$64,Calculations!B$2)*IF(ISERROR(MATCH('Pick One'!$B169,Pars!$A$77:$A$86,0)),1,INDEX(Pars!B$77:B$86,MATCH('Pick One'!$B169,Pars!$A$77:$A$86,0)))*IF(Number!$B169="",1,_xlfn.NORM.DIST(Number!$B169,Pars!B$92,Pars!B$97,FALSE))*IF('Pick Any'!$B169="",1,IF('Pick Any'!$B169=1,Pars!B$142,1-Pars!B$142))*IF('Pick Any'!$C169="",1,IF('Pick Any'!$C169=1,Pars!B$143,1-Pars!B$143))*IF('Number - Multi'!$B169="",1,_xlfn.NORM.DIST('Number - Multi'!$B169,Pars!B$149,Pars!B$155,FALSE))*IF('Number - Multi'!$C169="",1,_xlfn.NORM.DIST('Number - Multi'!$C169,Pars!B$150,Pars!B$156,FALSE))*IF(ISERROR(MATCH('Pick One Multi'!$B169,Pars!$A$210:$A$213,0)),1,INDEX(Pars!B$210:B$213,MATCH('Pick One Multi'!$B169,Pars!$A$210:$A$213,0)))*IF(ISERROR(MATCH('Pick One Multi'!$C169,Pars!$A$218:$A$220,0)),1,INDEX(Pars!B$218:B$220,MATCH('Pick One Multi'!$C169,Pars!$A$218:$A$220,0)))</f>
        <v>0.12801396481401267</v>
      </c>
      <c r="C169">
        <f>INDEX(Pars!$B$61:$B$64,Calculations!C$2)*IF(ISERROR(MATCH('Pick One'!$B169,Pars!$A$77:$A$86,0)),1,INDEX(Pars!C$77:C$86,MATCH('Pick One'!$B169,Pars!$A$77:$A$86,0)))*IF(Number!$B169="",1,_xlfn.NORM.DIST(Number!$B169,Pars!C$92,Pars!C$97,FALSE))*IF('Pick Any'!$B169="",1,IF('Pick Any'!$B169=1,Pars!C$142,1-Pars!C$142))*IF('Pick Any'!$C169="",1,IF('Pick Any'!$C169=1,Pars!C$143,1-Pars!C$143))*IF('Number - Multi'!$B169="",1,_xlfn.NORM.DIST('Number - Multi'!$B169,Pars!C$149,Pars!C$155,FALSE))*IF('Number - Multi'!$C169="",1,_xlfn.NORM.DIST('Number - Multi'!$C169,Pars!C$150,Pars!C$156,FALSE))*IF(ISERROR(MATCH('Pick One Multi'!$B169,Pars!$A$210:$A$213,0)),1,INDEX(Pars!C$210:C$213,MATCH('Pick One Multi'!$B169,Pars!$A$210:$A$213,0)))*IF(ISERROR(MATCH('Pick One Multi'!$C169,Pars!$A$218:$A$220,0)),1,INDEX(Pars!C$218:C$220,MATCH('Pick One Multi'!$C169,Pars!$A$218:$A$220,0)))</f>
        <v>1.1239609125306705E-5</v>
      </c>
      <c r="D169">
        <f>INDEX(Pars!$B$61:$B$64,Calculations!D$2)*IF(ISERROR(MATCH('Pick One'!$B169,Pars!$A$77:$A$86,0)),1,INDEX(Pars!D$77:D$86,MATCH('Pick One'!$B169,Pars!$A$77:$A$86,0)))*IF(Number!$B169="",1,_xlfn.NORM.DIST(Number!$B169,Pars!D$92,Pars!D$97,FALSE))*IF('Pick Any'!$B169="",1,IF('Pick Any'!$B169=1,Pars!D$142,1-Pars!D$142))*IF('Pick Any'!$C169="",1,IF('Pick Any'!$C169=1,Pars!D$143,1-Pars!D$143))*IF('Number - Multi'!$B169="",1,_xlfn.NORM.DIST('Number - Multi'!$B169,Pars!D$149,Pars!D$155,FALSE))*IF('Number - Multi'!$C169="",1,_xlfn.NORM.DIST('Number - Multi'!$C169,Pars!D$150,Pars!D$156,FALSE))*IF(ISERROR(MATCH('Pick One Multi'!$B169,Pars!$A$210:$A$213,0)),1,INDEX(Pars!D$210:D$213,MATCH('Pick One Multi'!$B169,Pars!$A$210:$A$213,0)))*IF(ISERROR(MATCH('Pick One Multi'!$C169,Pars!$A$218:$A$220,0)),1,INDEX(Pars!D$218:D$220,MATCH('Pick One Multi'!$C169,Pars!$A$218:$A$220,0)))</f>
        <v>0</v>
      </c>
      <c r="E169">
        <f>INDEX(Pars!$B$61:$B$64,Calculations!E$2)*IF(ISERROR(MATCH('Pick One'!$B169,Pars!$A$77:$A$86,0)),1,INDEX(Pars!E$77:E$86,MATCH('Pick One'!$B169,Pars!$A$77:$A$86,0)))*IF(Number!$B169="",1,_xlfn.NORM.DIST(Number!$B169,Pars!E$92,Pars!E$97,FALSE))*IF('Pick Any'!$B169="",1,IF('Pick Any'!$B169=1,Pars!E$142,1-Pars!E$142))*IF('Pick Any'!$C169="",1,IF('Pick Any'!$C169=1,Pars!E$143,1-Pars!E$143))*IF('Number - Multi'!$B169="",1,_xlfn.NORM.DIST('Number - Multi'!$B169,Pars!E$149,Pars!E$155,FALSE))*IF('Number - Multi'!$C169="",1,_xlfn.NORM.DIST('Number - Multi'!$C169,Pars!E$150,Pars!E$156,FALSE))*IF(ISERROR(MATCH('Pick One Multi'!$B169,Pars!$A$210:$A$213,0)),1,INDEX(Pars!E$210:E$213,MATCH('Pick One Multi'!$B169,Pars!$A$210:$A$213,0)))*IF(ISERROR(MATCH('Pick One Multi'!$C169,Pars!$A$218:$A$220,0)),1,INDEX(Pars!E$218:E$220,MATCH('Pick One Multi'!$C169,Pars!$A$218:$A$220,0)))</f>
        <v>0</v>
      </c>
      <c r="G169">
        <f t="shared" si="17"/>
        <v>0.12802520442313797</v>
      </c>
      <c r="I169" s="8">
        <f t="shared" si="18"/>
        <v>0.99991220784082369</v>
      </c>
      <c r="J169" s="8">
        <f t="shared" si="14"/>
        <v>8.7792159176395523E-5</v>
      </c>
      <c r="K169" s="8">
        <f t="shared" si="15"/>
        <v>0</v>
      </c>
      <c r="L169" s="8">
        <f t="shared" si="16"/>
        <v>0</v>
      </c>
      <c r="N169" s="9">
        <f t="shared" si="19"/>
        <v>0.99991220784082369</v>
      </c>
      <c r="O169" s="9"/>
      <c r="P169" s="10">
        <f t="shared" si="20"/>
        <v>1</v>
      </c>
    </row>
    <row r="170" spans="1:16" x14ac:dyDescent="0.25">
      <c r="A170" s="2" t="s">
        <v>240</v>
      </c>
      <c r="B170">
        <f>INDEX(Pars!$B$61:$B$64,Calculations!B$2)*IF(ISERROR(MATCH('Pick One'!$B170,Pars!$A$77:$A$86,0)),1,INDEX(Pars!B$77:B$86,MATCH('Pick One'!$B170,Pars!$A$77:$A$86,0)))*IF(Number!$B170="",1,_xlfn.NORM.DIST(Number!$B170,Pars!B$92,Pars!B$97,FALSE))*IF('Pick Any'!$B170="",1,IF('Pick Any'!$B170=1,Pars!B$142,1-Pars!B$142))*IF('Pick Any'!$C170="",1,IF('Pick Any'!$C170=1,Pars!B$143,1-Pars!B$143))*IF('Number - Multi'!$B170="",1,_xlfn.NORM.DIST('Number - Multi'!$B170,Pars!B$149,Pars!B$155,FALSE))*IF('Number - Multi'!$C170="",1,_xlfn.NORM.DIST('Number - Multi'!$C170,Pars!B$150,Pars!B$156,FALSE))*IF(ISERROR(MATCH('Pick One Multi'!$B170,Pars!$A$210:$A$213,0)),1,INDEX(Pars!B$210:B$213,MATCH('Pick One Multi'!$B170,Pars!$A$210:$A$213,0)))*IF(ISERROR(MATCH('Pick One Multi'!$C170,Pars!$A$218:$A$220,0)),1,INDEX(Pars!B$218:B$220,MATCH('Pick One Multi'!$C170,Pars!$A$218:$A$220,0)))</f>
        <v>4.6839473669268283E-3</v>
      </c>
      <c r="C170">
        <f>INDEX(Pars!$B$61:$B$64,Calculations!C$2)*IF(ISERROR(MATCH('Pick One'!$B170,Pars!$A$77:$A$86,0)),1,INDEX(Pars!C$77:C$86,MATCH('Pick One'!$B170,Pars!$A$77:$A$86,0)))*IF(Number!$B170="",1,_xlfn.NORM.DIST(Number!$B170,Pars!C$92,Pars!C$97,FALSE))*IF('Pick Any'!$B170="",1,IF('Pick Any'!$B170=1,Pars!C$142,1-Pars!C$142))*IF('Pick Any'!$C170="",1,IF('Pick Any'!$C170=1,Pars!C$143,1-Pars!C$143))*IF('Number - Multi'!$B170="",1,_xlfn.NORM.DIST('Number - Multi'!$B170,Pars!C$149,Pars!C$155,FALSE))*IF('Number - Multi'!$C170="",1,_xlfn.NORM.DIST('Number - Multi'!$C170,Pars!C$150,Pars!C$156,FALSE))*IF(ISERROR(MATCH('Pick One Multi'!$B170,Pars!$A$210:$A$213,0)),1,INDEX(Pars!C$210:C$213,MATCH('Pick One Multi'!$B170,Pars!$A$210:$A$213,0)))*IF(ISERROR(MATCH('Pick One Multi'!$C170,Pars!$A$218:$A$220,0)),1,INDEX(Pars!C$218:C$220,MATCH('Pick One Multi'!$C170,Pars!$A$218:$A$220,0)))</f>
        <v>6.6785998394184152E-8</v>
      </c>
      <c r="D170">
        <f>INDEX(Pars!$B$61:$B$64,Calculations!D$2)*IF(ISERROR(MATCH('Pick One'!$B170,Pars!$A$77:$A$86,0)),1,INDEX(Pars!D$77:D$86,MATCH('Pick One'!$B170,Pars!$A$77:$A$86,0)))*IF(Number!$B170="",1,_xlfn.NORM.DIST(Number!$B170,Pars!D$92,Pars!D$97,FALSE))*IF('Pick Any'!$B170="",1,IF('Pick Any'!$B170=1,Pars!D$142,1-Pars!D$142))*IF('Pick Any'!$C170="",1,IF('Pick Any'!$C170=1,Pars!D$143,1-Pars!D$143))*IF('Number - Multi'!$B170="",1,_xlfn.NORM.DIST('Number - Multi'!$B170,Pars!D$149,Pars!D$155,FALSE))*IF('Number - Multi'!$C170="",1,_xlfn.NORM.DIST('Number - Multi'!$C170,Pars!D$150,Pars!D$156,FALSE))*IF(ISERROR(MATCH('Pick One Multi'!$B170,Pars!$A$210:$A$213,0)),1,INDEX(Pars!D$210:D$213,MATCH('Pick One Multi'!$B170,Pars!$A$210:$A$213,0)))*IF(ISERROR(MATCH('Pick One Multi'!$C170,Pars!$A$218:$A$220,0)),1,INDEX(Pars!D$218:D$220,MATCH('Pick One Multi'!$C170,Pars!$A$218:$A$220,0)))</f>
        <v>7.0729221357693369E-4</v>
      </c>
      <c r="E170">
        <f>INDEX(Pars!$B$61:$B$64,Calculations!E$2)*IF(ISERROR(MATCH('Pick One'!$B170,Pars!$A$77:$A$86,0)),1,INDEX(Pars!E$77:E$86,MATCH('Pick One'!$B170,Pars!$A$77:$A$86,0)))*IF(Number!$B170="",1,_xlfn.NORM.DIST(Number!$B170,Pars!E$92,Pars!E$97,FALSE))*IF('Pick Any'!$B170="",1,IF('Pick Any'!$B170=1,Pars!E$142,1-Pars!E$142))*IF('Pick Any'!$C170="",1,IF('Pick Any'!$C170=1,Pars!E$143,1-Pars!E$143))*IF('Number - Multi'!$B170="",1,_xlfn.NORM.DIST('Number - Multi'!$B170,Pars!E$149,Pars!E$155,FALSE))*IF('Number - Multi'!$C170="",1,_xlfn.NORM.DIST('Number - Multi'!$C170,Pars!E$150,Pars!E$156,FALSE))*IF(ISERROR(MATCH('Pick One Multi'!$B170,Pars!$A$210:$A$213,0)),1,INDEX(Pars!E$210:E$213,MATCH('Pick One Multi'!$B170,Pars!$A$210:$A$213,0)))*IF(ISERROR(MATCH('Pick One Multi'!$C170,Pars!$A$218:$A$220,0)),1,INDEX(Pars!E$218:E$220,MATCH('Pick One Multi'!$C170,Pars!$A$218:$A$220,0)))</f>
        <v>6.675336147932144E-5</v>
      </c>
      <c r="G170">
        <f t="shared" si="17"/>
        <v>5.4580597279814775E-3</v>
      </c>
      <c r="I170" s="8">
        <f t="shared" si="18"/>
        <v>0.85817077869520952</v>
      </c>
      <c r="J170" s="8">
        <f t="shared" si="14"/>
        <v>1.223621611390523E-5</v>
      </c>
      <c r="K170" s="8">
        <f t="shared" si="15"/>
        <v>0.12958674855661712</v>
      </c>
      <c r="L170" s="8">
        <f t="shared" si="16"/>
        <v>1.2230236532059433E-2</v>
      </c>
      <c r="N170" s="9">
        <f t="shared" si="19"/>
        <v>0.85817077869520952</v>
      </c>
      <c r="O170" s="9"/>
      <c r="P170" s="10">
        <f t="shared" si="20"/>
        <v>1</v>
      </c>
    </row>
    <row r="171" spans="1:16" x14ac:dyDescent="0.25">
      <c r="A171" s="2" t="s">
        <v>241</v>
      </c>
      <c r="B171">
        <f>INDEX(Pars!$B$61:$B$64,Calculations!B$2)*IF(ISERROR(MATCH('Pick One'!$B171,Pars!$A$77:$A$86,0)),1,INDEX(Pars!B$77:B$86,MATCH('Pick One'!$B171,Pars!$A$77:$A$86,0)))*IF(Number!$B171="",1,_xlfn.NORM.DIST(Number!$B171,Pars!B$92,Pars!B$97,FALSE))*IF('Pick Any'!$B171="",1,IF('Pick Any'!$B171=1,Pars!B$142,1-Pars!B$142))*IF('Pick Any'!$C171="",1,IF('Pick Any'!$C171=1,Pars!B$143,1-Pars!B$143))*IF('Number - Multi'!$B171="",1,_xlfn.NORM.DIST('Number - Multi'!$B171,Pars!B$149,Pars!B$155,FALSE))*IF('Number - Multi'!$C171="",1,_xlfn.NORM.DIST('Number - Multi'!$C171,Pars!B$150,Pars!B$156,FALSE))*IF(ISERROR(MATCH('Pick One Multi'!$B171,Pars!$A$210:$A$213,0)),1,INDEX(Pars!B$210:B$213,MATCH('Pick One Multi'!$B171,Pars!$A$210:$A$213,0)))*IF(ISERROR(MATCH('Pick One Multi'!$C171,Pars!$A$218:$A$220,0)),1,INDEX(Pars!B$218:B$220,MATCH('Pick One Multi'!$C171,Pars!$A$218:$A$220,0)))</f>
        <v>0</v>
      </c>
      <c r="C171">
        <f>INDEX(Pars!$B$61:$B$64,Calculations!C$2)*IF(ISERROR(MATCH('Pick One'!$B171,Pars!$A$77:$A$86,0)),1,INDEX(Pars!C$77:C$86,MATCH('Pick One'!$B171,Pars!$A$77:$A$86,0)))*IF(Number!$B171="",1,_xlfn.NORM.DIST(Number!$B171,Pars!C$92,Pars!C$97,FALSE))*IF('Pick Any'!$B171="",1,IF('Pick Any'!$B171=1,Pars!C$142,1-Pars!C$142))*IF('Pick Any'!$C171="",1,IF('Pick Any'!$C171=1,Pars!C$143,1-Pars!C$143))*IF('Number - Multi'!$B171="",1,_xlfn.NORM.DIST('Number - Multi'!$B171,Pars!C$149,Pars!C$155,FALSE))*IF('Number - Multi'!$C171="",1,_xlfn.NORM.DIST('Number - Multi'!$C171,Pars!C$150,Pars!C$156,FALSE))*IF(ISERROR(MATCH('Pick One Multi'!$B171,Pars!$A$210:$A$213,0)),1,INDEX(Pars!C$210:C$213,MATCH('Pick One Multi'!$B171,Pars!$A$210:$A$213,0)))*IF(ISERROR(MATCH('Pick One Multi'!$C171,Pars!$A$218:$A$220,0)),1,INDEX(Pars!C$218:C$220,MATCH('Pick One Multi'!$C171,Pars!$A$218:$A$220,0)))</f>
        <v>3.2528322782280805E-10</v>
      </c>
      <c r="D171">
        <f>INDEX(Pars!$B$61:$B$64,Calculations!D$2)*IF(ISERROR(MATCH('Pick One'!$B171,Pars!$A$77:$A$86,0)),1,INDEX(Pars!D$77:D$86,MATCH('Pick One'!$B171,Pars!$A$77:$A$86,0)))*IF(Number!$B171="",1,_xlfn.NORM.DIST(Number!$B171,Pars!D$92,Pars!D$97,FALSE))*IF('Pick Any'!$B171="",1,IF('Pick Any'!$B171=1,Pars!D$142,1-Pars!D$142))*IF('Pick Any'!$C171="",1,IF('Pick Any'!$C171=1,Pars!D$143,1-Pars!D$143))*IF('Number - Multi'!$B171="",1,_xlfn.NORM.DIST('Number - Multi'!$B171,Pars!D$149,Pars!D$155,FALSE))*IF('Number - Multi'!$C171="",1,_xlfn.NORM.DIST('Number - Multi'!$C171,Pars!D$150,Pars!D$156,FALSE))*IF(ISERROR(MATCH('Pick One Multi'!$B171,Pars!$A$210:$A$213,0)),1,INDEX(Pars!D$210:D$213,MATCH('Pick One Multi'!$B171,Pars!$A$210:$A$213,0)))*IF(ISERROR(MATCH('Pick One Multi'!$C171,Pars!$A$218:$A$220,0)),1,INDEX(Pars!D$218:D$220,MATCH('Pick One Multi'!$C171,Pars!$A$218:$A$220,0)))</f>
        <v>1.9847083753680105E-3</v>
      </c>
      <c r="E171">
        <f>INDEX(Pars!$B$61:$B$64,Calculations!E$2)*IF(ISERROR(MATCH('Pick One'!$B171,Pars!$A$77:$A$86,0)),1,INDEX(Pars!E$77:E$86,MATCH('Pick One'!$B171,Pars!$A$77:$A$86,0)))*IF(Number!$B171="",1,_xlfn.NORM.DIST(Number!$B171,Pars!E$92,Pars!E$97,FALSE))*IF('Pick Any'!$B171="",1,IF('Pick Any'!$B171=1,Pars!E$142,1-Pars!E$142))*IF('Pick Any'!$C171="",1,IF('Pick Any'!$C171=1,Pars!E$143,1-Pars!E$143))*IF('Number - Multi'!$B171="",1,_xlfn.NORM.DIST('Number - Multi'!$B171,Pars!E$149,Pars!E$155,FALSE))*IF('Number - Multi'!$C171="",1,_xlfn.NORM.DIST('Number - Multi'!$C171,Pars!E$150,Pars!E$156,FALSE))*IF(ISERROR(MATCH('Pick One Multi'!$B171,Pars!$A$210:$A$213,0)),1,INDEX(Pars!E$210:E$213,MATCH('Pick One Multi'!$B171,Pars!$A$210:$A$213,0)))*IF(ISERROR(MATCH('Pick One Multi'!$C171,Pars!$A$218:$A$220,0)),1,INDEX(Pars!E$218:E$220,MATCH('Pick One Multi'!$C171,Pars!$A$218:$A$220,0)))</f>
        <v>4.1997414228072002E-4</v>
      </c>
      <c r="G171">
        <f t="shared" si="17"/>
        <v>2.4046828429319586E-3</v>
      </c>
      <c r="I171" s="8">
        <f t="shared" si="18"/>
        <v>0</v>
      </c>
      <c r="J171" s="8">
        <f t="shared" si="14"/>
        <v>1.3527074008071676E-7</v>
      </c>
      <c r="K171" s="8">
        <f t="shared" si="15"/>
        <v>0.82535141014609403</v>
      </c>
      <c r="L171" s="8">
        <f t="shared" si="16"/>
        <v>0.17464845458316572</v>
      </c>
      <c r="N171" s="9">
        <f t="shared" si="19"/>
        <v>0.82535141014609403</v>
      </c>
      <c r="O171" s="9"/>
      <c r="P171" s="10">
        <f t="shared" si="20"/>
        <v>3</v>
      </c>
    </row>
    <row r="172" spans="1:16" x14ac:dyDescent="0.25">
      <c r="A172" s="2" t="s">
        <v>242</v>
      </c>
      <c r="B172">
        <f>INDEX(Pars!$B$61:$B$64,Calculations!B$2)*IF(ISERROR(MATCH('Pick One'!$B172,Pars!$A$77:$A$86,0)),1,INDEX(Pars!B$77:B$86,MATCH('Pick One'!$B172,Pars!$A$77:$A$86,0)))*IF(Number!$B172="",1,_xlfn.NORM.DIST(Number!$B172,Pars!B$92,Pars!B$97,FALSE))*IF('Pick Any'!$B172="",1,IF('Pick Any'!$B172=1,Pars!B$142,1-Pars!B$142))*IF('Pick Any'!$C172="",1,IF('Pick Any'!$C172=1,Pars!B$143,1-Pars!B$143))*IF('Number - Multi'!$B172="",1,_xlfn.NORM.DIST('Number - Multi'!$B172,Pars!B$149,Pars!B$155,FALSE))*IF('Number - Multi'!$C172="",1,_xlfn.NORM.DIST('Number - Multi'!$C172,Pars!B$150,Pars!B$156,FALSE))*IF(ISERROR(MATCH('Pick One Multi'!$B172,Pars!$A$210:$A$213,0)),1,INDEX(Pars!B$210:B$213,MATCH('Pick One Multi'!$B172,Pars!$A$210:$A$213,0)))*IF(ISERROR(MATCH('Pick One Multi'!$C172,Pars!$A$218:$A$220,0)),1,INDEX(Pars!B$218:B$220,MATCH('Pick One Multi'!$C172,Pars!$A$218:$A$220,0)))</f>
        <v>8.8192181926905089E-2</v>
      </c>
      <c r="C172">
        <f>INDEX(Pars!$B$61:$B$64,Calculations!C$2)*IF(ISERROR(MATCH('Pick One'!$B172,Pars!$A$77:$A$86,0)),1,INDEX(Pars!C$77:C$86,MATCH('Pick One'!$B172,Pars!$A$77:$A$86,0)))*IF(Number!$B172="",1,_xlfn.NORM.DIST(Number!$B172,Pars!C$92,Pars!C$97,FALSE))*IF('Pick Any'!$B172="",1,IF('Pick Any'!$B172=1,Pars!C$142,1-Pars!C$142))*IF('Pick Any'!$C172="",1,IF('Pick Any'!$C172=1,Pars!C$143,1-Pars!C$143))*IF('Number - Multi'!$B172="",1,_xlfn.NORM.DIST('Number - Multi'!$B172,Pars!C$149,Pars!C$155,FALSE))*IF('Number - Multi'!$C172="",1,_xlfn.NORM.DIST('Number - Multi'!$C172,Pars!C$150,Pars!C$156,FALSE))*IF(ISERROR(MATCH('Pick One Multi'!$B172,Pars!$A$210:$A$213,0)),1,INDEX(Pars!C$210:C$213,MATCH('Pick One Multi'!$B172,Pars!$A$210:$A$213,0)))*IF(ISERROR(MATCH('Pick One Multi'!$C172,Pars!$A$218:$A$220,0)),1,INDEX(Pars!C$218:C$220,MATCH('Pick One Multi'!$C172,Pars!$A$218:$A$220,0)))</f>
        <v>7.5797321286077501E-4</v>
      </c>
      <c r="D172">
        <f>INDEX(Pars!$B$61:$B$64,Calculations!D$2)*IF(ISERROR(MATCH('Pick One'!$B172,Pars!$A$77:$A$86,0)),1,INDEX(Pars!D$77:D$86,MATCH('Pick One'!$B172,Pars!$A$77:$A$86,0)))*IF(Number!$B172="",1,_xlfn.NORM.DIST(Number!$B172,Pars!D$92,Pars!D$97,FALSE))*IF('Pick Any'!$B172="",1,IF('Pick Any'!$B172=1,Pars!D$142,1-Pars!D$142))*IF('Pick Any'!$C172="",1,IF('Pick Any'!$C172=1,Pars!D$143,1-Pars!D$143))*IF('Number - Multi'!$B172="",1,_xlfn.NORM.DIST('Number - Multi'!$B172,Pars!D$149,Pars!D$155,FALSE))*IF('Number - Multi'!$C172="",1,_xlfn.NORM.DIST('Number - Multi'!$C172,Pars!D$150,Pars!D$156,FALSE))*IF(ISERROR(MATCH('Pick One Multi'!$B172,Pars!$A$210:$A$213,0)),1,INDEX(Pars!D$210:D$213,MATCH('Pick One Multi'!$B172,Pars!$A$210:$A$213,0)))*IF(ISERROR(MATCH('Pick One Multi'!$C172,Pars!$A$218:$A$220,0)),1,INDEX(Pars!D$218:D$220,MATCH('Pick One Multi'!$C172,Pars!$A$218:$A$220,0)))</f>
        <v>0</v>
      </c>
      <c r="E172">
        <f>INDEX(Pars!$B$61:$B$64,Calculations!E$2)*IF(ISERROR(MATCH('Pick One'!$B172,Pars!$A$77:$A$86,0)),1,INDEX(Pars!E$77:E$86,MATCH('Pick One'!$B172,Pars!$A$77:$A$86,0)))*IF(Number!$B172="",1,_xlfn.NORM.DIST(Number!$B172,Pars!E$92,Pars!E$97,FALSE))*IF('Pick Any'!$B172="",1,IF('Pick Any'!$B172=1,Pars!E$142,1-Pars!E$142))*IF('Pick Any'!$C172="",1,IF('Pick Any'!$C172=1,Pars!E$143,1-Pars!E$143))*IF('Number - Multi'!$B172="",1,_xlfn.NORM.DIST('Number - Multi'!$B172,Pars!E$149,Pars!E$155,FALSE))*IF('Number - Multi'!$C172="",1,_xlfn.NORM.DIST('Number - Multi'!$C172,Pars!E$150,Pars!E$156,FALSE))*IF(ISERROR(MATCH('Pick One Multi'!$B172,Pars!$A$210:$A$213,0)),1,INDEX(Pars!E$210:E$213,MATCH('Pick One Multi'!$B172,Pars!$A$210:$A$213,0)))*IF(ISERROR(MATCH('Pick One Multi'!$C172,Pars!$A$218:$A$220,0)),1,INDEX(Pars!E$218:E$220,MATCH('Pick One Multi'!$C172,Pars!$A$218:$A$220,0)))</f>
        <v>1.4221742964760338E-3</v>
      </c>
      <c r="G172">
        <f t="shared" si="17"/>
        <v>9.0372329436241905E-2</v>
      </c>
      <c r="I172" s="8">
        <f t="shared" si="18"/>
        <v>0.97587593987078847</v>
      </c>
      <c r="J172" s="8">
        <f t="shared" si="14"/>
        <v>8.3872266830914057E-3</v>
      </c>
      <c r="K172" s="8">
        <f t="shared" si="15"/>
        <v>0</v>
      </c>
      <c r="L172" s="8">
        <f t="shared" si="16"/>
        <v>1.5736833446120081E-2</v>
      </c>
      <c r="N172" s="9">
        <f t="shared" si="19"/>
        <v>0.97587593987078847</v>
      </c>
      <c r="O172" s="9"/>
      <c r="P172" s="10">
        <f t="shared" si="20"/>
        <v>1</v>
      </c>
    </row>
    <row r="173" spans="1:16" x14ac:dyDescent="0.25">
      <c r="A173" s="2" t="s">
        <v>243</v>
      </c>
      <c r="B173">
        <f>INDEX(Pars!$B$61:$B$64,Calculations!B$2)*IF(ISERROR(MATCH('Pick One'!$B173,Pars!$A$77:$A$86,0)),1,INDEX(Pars!B$77:B$86,MATCH('Pick One'!$B173,Pars!$A$77:$A$86,0)))*IF(Number!$B173="",1,_xlfn.NORM.DIST(Number!$B173,Pars!B$92,Pars!B$97,FALSE))*IF('Pick Any'!$B173="",1,IF('Pick Any'!$B173=1,Pars!B$142,1-Pars!B$142))*IF('Pick Any'!$C173="",1,IF('Pick Any'!$C173=1,Pars!B$143,1-Pars!B$143))*IF('Number - Multi'!$B173="",1,_xlfn.NORM.DIST('Number - Multi'!$B173,Pars!B$149,Pars!B$155,FALSE))*IF('Number - Multi'!$C173="",1,_xlfn.NORM.DIST('Number - Multi'!$C173,Pars!B$150,Pars!B$156,FALSE))*IF(ISERROR(MATCH('Pick One Multi'!$B173,Pars!$A$210:$A$213,0)),1,INDEX(Pars!B$210:B$213,MATCH('Pick One Multi'!$B173,Pars!$A$210:$A$213,0)))*IF(ISERROR(MATCH('Pick One Multi'!$C173,Pars!$A$218:$A$220,0)),1,INDEX(Pars!B$218:B$220,MATCH('Pick One Multi'!$C173,Pars!$A$218:$A$220,0)))</f>
        <v>0</v>
      </c>
      <c r="C173">
        <f>INDEX(Pars!$B$61:$B$64,Calculations!C$2)*IF(ISERROR(MATCH('Pick One'!$B173,Pars!$A$77:$A$86,0)),1,INDEX(Pars!C$77:C$86,MATCH('Pick One'!$B173,Pars!$A$77:$A$86,0)))*IF(Number!$B173="",1,_xlfn.NORM.DIST(Number!$B173,Pars!C$92,Pars!C$97,FALSE))*IF('Pick Any'!$B173="",1,IF('Pick Any'!$B173=1,Pars!C$142,1-Pars!C$142))*IF('Pick Any'!$C173="",1,IF('Pick Any'!$C173=1,Pars!C$143,1-Pars!C$143))*IF('Number - Multi'!$B173="",1,_xlfn.NORM.DIST('Number - Multi'!$B173,Pars!C$149,Pars!C$155,FALSE))*IF('Number - Multi'!$C173="",1,_xlfn.NORM.DIST('Number - Multi'!$C173,Pars!C$150,Pars!C$156,FALSE))*IF(ISERROR(MATCH('Pick One Multi'!$B173,Pars!$A$210:$A$213,0)),1,INDEX(Pars!C$210:C$213,MATCH('Pick One Multi'!$B173,Pars!$A$210:$A$213,0)))*IF(ISERROR(MATCH('Pick One Multi'!$C173,Pars!$A$218:$A$220,0)),1,INDEX(Pars!C$218:C$220,MATCH('Pick One Multi'!$C173,Pars!$A$218:$A$220,0)))</f>
        <v>6.0992629964741756E-11</v>
      </c>
      <c r="D173">
        <f>INDEX(Pars!$B$61:$B$64,Calculations!D$2)*IF(ISERROR(MATCH('Pick One'!$B173,Pars!$A$77:$A$86,0)),1,INDEX(Pars!D$77:D$86,MATCH('Pick One'!$B173,Pars!$A$77:$A$86,0)))*IF(Number!$B173="",1,_xlfn.NORM.DIST(Number!$B173,Pars!D$92,Pars!D$97,FALSE))*IF('Pick Any'!$B173="",1,IF('Pick Any'!$B173=1,Pars!D$142,1-Pars!D$142))*IF('Pick Any'!$C173="",1,IF('Pick Any'!$C173=1,Pars!D$143,1-Pars!D$143))*IF('Number - Multi'!$B173="",1,_xlfn.NORM.DIST('Number - Multi'!$B173,Pars!D$149,Pars!D$155,FALSE))*IF('Number - Multi'!$C173="",1,_xlfn.NORM.DIST('Number - Multi'!$C173,Pars!D$150,Pars!D$156,FALSE))*IF(ISERROR(MATCH('Pick One Multi'!$B173,Pars!$A$210:$A$213,0)),1,INDEX(Pars!D$210:D$213,MATCH('Pick One Multi'!$B173,Pars!$A$210:$A$213,0)))*IF(ISERROR(MATCH('Pick One Multi'!$C173,Pars!$A$218:$A$220,0)),1,INDEX(Pars!D$218:D$220,MATCH('Pick One Multi'!$C173,Pars!$A$218:$A$220,0)))</f>
        <v>1.8701529122891887E-5</v>
      </c>
      <c r="E173">
        <f>INDEX(Pars!$B$61:$B$64,Calculations!E$2)*IF(ISERROR(MATCH('Pick One'!$B173,Pars!$A$77:$A$86,0)),1,INDEX(Pars!E$77:E$86,MATCH('Pick One'!$B173,Pars!$A$77:$A$86,0)))*IF(Number!$B173="",1,_xlfn.NORM.DIST(Number!$B173,Pars!E$92,Pars!E$97,FALSE))*IF('Pick Any'!$B173="",1,IF('Pick Any'!$B173=1,Pars!E$142,1-Pars!E$142))*IF('Pick Any'!$C173="",1,IF('Pick Any'!$C173=1,Pars!E$143,1-Pars!E$143))*IF('Number - Multi'!$B173="",1,_xlfn.NORM.DIST('Number - Multi'!$B173,Pars!E$149,Pars!E$155,FALSE))*IF('Number - Multi'!$C173="",1,_xlfn.NORM.DIST('Number - Multi'!$C173,Pars!E$150,Pars!E$156,FALSE))*IF(ISERROR(MATCH('Pick One Multi'!$B173,Pars!$A$210:$A$213,0)),1,INDEX(Pars!E$210:E$213,MATCH('Pick One Multi'!$B173,Pars!$A$210:$A$213,0)))*IF(ISERROR(MATCH('Pick One Multi'!$C173,Pars!$A$218:$A$220,0)),1,INDEX(Pars!E$218:E$220,MATCH('Pick One Multi'!$C173,Pars!$A$218:$A$220,0)))</f>
        <v>2.0335295796148137E-3</v>
      </c>
      <c r="G173">
        <f t="shared" si="17"/>
        <v>2.0522311697303355E-3</v>
      </c>
      <c r="I173" s="8">
        <f t="shared" si="18"/>
        <v>0</v>
      </c>
      <c r="J173" s="8">
        <f t="shared" si="14"/>
        <v>2.9720155733116668E-8</v>
      </c>
      <c r="K173" s="8">
        <f t="shared" si="15"/>
        <v>9.1127790079074174E-3</v>
      </c>
      <c r="L173" s="8">
        <f t="shared" si="16"/>
        <v>0.99088719127193681</v>
      </c>
      <c r="N173" s="9">
        <f t="shared" si="19"/>
        <v>0.99088719127193681</v>
      </c>
      <c r="O173" s="9"/>
      <c r="P173" s="10">
        <f t="shared" si="20"/>
        <v>4</v>
      </c>
    </row>
    <row r="174" spans="1:16" x14ac:dyDescent="0.25">
      <c r="A174" s="2" t="s">
        <v>244</v>
      </c>
      <c r="B174">
        <f>INDEX(Pars!$B$61:$B$64,Calculations!B$2)*IF(ISERROR(MATCH('Pick One'!$B174,Pars!$A$77:$A$86,0)),1,INDEX(Pars!B$77:B$86,MATCH('Pick One'!$B174,Pars!$A$77:$A$86,0)))*IF(Number!$B174="",1,_xlfn.NORM.DIST(Number!$B174,Pars!B$92,Pars!B$97,FALSE))*IF('Pick Any'!$B174="",1,IF('Pick Any'!$B174=1,Pars!B$142,1-Pars!B$142))*IF('Pick Any'!$C174="",1,IF('Pick Any'!$C174=1,Pars!B$143,1-Pars!B$143))*IF('Number - Multi'!$B174="",1,_xlfn.NORM.DIST('Number - Multi'!$B174,Pars!B$149,Pars!B$155,FALSE))*IF('Number - Multi'!$C174="",1,_xlfn.NORM.DIST('Number - Multi'!$C174,Pars!B$150,Pars!B$156,FALSE))*IF(ISERROR(MATCH('Pick One Multi'!$B174,Pars!$A$210:$A$213,0)),1,INDEX(Pars!B$210:B$213,MATCH('Pick One Multi'!$B174,Pars!$A$210:$A$213,0)))*IF(ISERROR(MATCH('Pick One Multi'!$C174,Pars!$A$218:$A$220,0)),1,INDEX(Pars!B$218:B$220,MATCH('Pick One Multi'!$C174,Pars!$A$218:$A$220,0)))</f>
        <v>5.0991198505386234E-2</v>
      </c>
      <c r="C174">
        <f>INDEX(Pars!$B$61:$B$64,Calculations!C$2)*IF(ISERROR(MATCH('Pick One'!$B174,Pars!$A$77:$A$86,0)),1,INDEX(Pars!C$77:C$86,MATCH('Pick One'!$B174,Pars!$A$77:$A$86,0)))*IF(Number!$B174="",1,_xlfn.NORM.DIST(Number!$B174,Pars!C$92,Pars!C$97,FALSE))*IF('Pick Any'!$B174="",1,IF('Pick Any'!$B174=1,Pars!C$142,1-Pars!C$142))*IF('Pick Any'!$C174="",1,IF('Pick Any'!$C174=1,Pars!C$143,1-Pars!C$143))*IF('Number - Multi'!$B174="",1,_xlfn.NORM.DIST('Number - Multi'!$B174,Pars!C$149,Pars!C$155,FALSE))*IF('Number - Multi'!$C174="",1,_xlfn.NORM.DIST('Number - Multi'!$C174,Pars!C$150,Pars!C$156,FALSE))*IF(ISERROR(MATCH('Pick One Multi'!$B174,Pars!$A$210:$A$213,0)),1,INDEX(Pars!C$210:C$213,MATCH('Pick One Multi'!$B174,Pars!$A$210:$A$213,0)))*IF(ISERROR(MATCH('Pick One Multi'!$C174,Pars!$A$218:$A$220,0)),1,INDEX(Pars!C$218:C$220,MATCH('Pick One Multi'!$C174,Pars!$A$218:$A$220,0)))</f>
        <v>1.2370018868583876E-4</v>
      </c>
      <c r="D174">
        <f>INDEX(Pars!$B$61:$B$64,Calculations!D$2)*IF(ISERROR(MATCH('Pick One'!$B174,Pars!$A$77:$A$86,0)),1,INDEX(Pars!D$77:D$86,MATCH('Pick One'!$B174,Pars!$A$77:$A$86,0)))*IF(Number!$B174="",1,_xlfn.NORM.DIST(Number!$B174,Pars!D$92,Pars!D$97,FALSE))*IF('Pick Any'!$B174="",1,IF('Pick Any'!$B174=1,Pars!D$142,1-Pars!D$142))*IF('Pick Any'!$C174="",1,IF('Pick Any'!$C174=1,Pars!D$143,1-Pars!D$143))*IF('Number - Multi'!$B174="",1,_xlfn.NORM.DIST('Number - Multi'!$B174,Pars!D$149,Pars!D$155,FALSE))*IF('Number - Multi'!$C174="",1,_xlfn.NORM.DIST('Number - Multi'!$C174,Pars!D$150,Pars!D$156,FALSE))*IF(ISERROR(MATCH('Pick One Multi'!$B174,Pars!$A$210:$A$213,0)),1,INDEX(Pars!D$210:D$213,MATCH('Pick One Multi'!$B174,Pars!$A$210:$A$213,0)))*IF(ISERROR(MATCH('Pick One Multi'!$C174,Pars!$A$218:$A$220,0)),1,INDEX(Pars!D$218:D$220,MATCH('Pick One Multi'!$C174,Pars!$A$218:$A$220,0)))</f>
        <v>0</v>
      </c>
      <c r="E174">
        <f>INDEX(Pars!$B$61:$B$64,Calculations!E$2)*IF(ISERROR(MATCH('Pick One'!$B174,Pars!$A$77:$A$86,0)),1,INDEX(Pars!E$77:E$86,MATCH('Pick One'!$B174,Pars!$A$77:$A$86,0)))*IF(Number!$B174="",1,_xlfn.NORM.DIST(Number!$B174,Pars!E$92,Pars!E$97,FALSE))*IF('Pick Any'!$B174="",1,IF('Pick Any'!$B174=1,Pars!E$142,1-Pars!E$142))*IF('Pick Any'!$C174="",1,IF('Pick Any'!$C174=1,Pars!E$143,1-Pars!E$143))*IF('Number - Multi'!$B174="",1,_xlfn.NORM.DIST('Number - Multi'!$B174,Pars!E$149,Pars!E$155,FALSE))*IF('Number - Multi'!$C174="",1,_xlfn.NORM.DIST('Number - Multi'!$C174,Pars!E$150,Pars!E$156,FALSE))*IF(ISERROR(MATCH('Pick One Multi'!$B174,Pars!$A$210:$A$213,0)),1,INDEX(Pars!E$210:E$213,MATCH('Pick One Multi'!$B174,Pars!$A$210:$A$213,0)))*IF(ISERROR(MATCH('Pick One Multi'!$C174,Pars!$A$218:$A$220,0)),1,INDEX(Pars!E$218:E$220,MATCH('Pick One Multi'!$C174,Pars!$A$218:$A$220,0)))</f>
        <v>6.614832535863064E-5</v>
      </c>
      <c r="G174">
        <f t="shared" si="17"/>
        <v>5.1181047019430707E-2</v>
      </c>
      <c r="I174" s="8">
        <f t="shared" si="18"/>
        <v>0.99629064809923884</v>
      </c>
      <c r="J174" s="8">
        <f t="shared" si="14"/>
        <v>2.4169139923783975E-3</v>
      </c>
      <c r="K174" s="8">
        <f t="shared" si="15"/>
        <v>0</v>
      </c>
      <c r="L174" s="8">
        <f t="shared" si="16"/>
        <v>1.2924379083827193E-3</v>
      </c>
      <c r="N174" s="9">
        <f t="shared" si="19"/>
        <v>0.99629064809923884</v>
      </c>
      <c r="O174" s="9"/>
      <c r="P174" s="10">
        <f t="shared" si="20"/>
        <v>1</v>
      </c>
    </row>
    <row r="175" spans="1:16" x14ac:dyDescent="0.25">
      <c r="A175" s="2" t="s">
        <v>245</v>
      </c>
      <c r="B175">
        <f>INDEX(Pars!$B$61:$B$64,Calculations!B$2)*IF(ISERROR(MATCH('Pick One'!$B175,Pars!$A$77:$A$86,0)),1,INDEX(Pars!B$77:B$86,MATCH('Pick One'!$B175,Pars!$A$77:$A$86,0)))*IF(Number!$B175="",1,_xlfn.NORM.DIST(Number!$B175,Pars!B$92,Pars!B$97,FALSE))*IF('Pick Any'!$B175="",1,IF('Pick Any'!$B175=1,Pars!B$142,1-Pars!B$142))*IF('Pick Any'!$C175="",1,IF('Pick Any'!$C175=1,Pars!B$143,1-Pars!B$143))*IF('Number - Multi'!$B175="",1,_xlfn.NORM.DIST('Number - Multi'!$B175,Pars!B$149,Pars!B$155,FALSE))*IF('Number - Multi'!$C175="",1,_xlfn.NORM.DIST('Number - Multi'!$C175,Pars!B$150,Pars!B$156,FALSE))*IF(ISERROR(MATCH('Pick One Multi'!$B175,Pars!$A$210:$A$213,0)),1,INDEX(Pars!B$210:B$213,MATCH('Pick One Multi'!$B175,Pars!$A$210:$A$213,0)))*IF(ISERROR(MATCH('Pick One Multi'!$C175,Pars!$A$218:$A$220,0)),1,INDEX(Pars!B$218:B$220,MATCH('Pick One Multi'!$C175,Pars!$A$218:$A$220,0)))</f>
        <v>0</v>
      </c>
      <c r="C175">
        <f>INDEX(Pars!$B$61:$B$64,Calculations!C$2)*IF(ISERROR(MATCH('Pick One'!$B175,Pars!$A$77:$A$86,0)),1,INDEX(Pars!C$77:C$86,MATCH('Pick One'!$B175,Pars!$A$77:$A$86,0)))*IF(Number!$B175="",1,_xlfn.NORM.DIST(Number!$B175,Pars!C$92,Pars!C$97,FALSE))*IF('Pick Any'!$B175="",1,IF('Pick Any'!$B175=1,Pars!C$142,1-Pars!C$142))*IF('Pick Any'!$C175="",1,IF('Pick Any'!$C175=1,Pars!C$143,1-Pars!C$143))*IF('Number - Multi'!$B175="",1,_xlfn.NORM.DIST('Number - Multi'!$B175,Pars!C$149,Pars!C$155,FALSE))*IF('Number - Multi'!$C175="",1,_xlfn.NORM.DIST('Number - Multi'!$C175,Pars!C$150,Pars!C$156,FALSE))*IF(ISERROR(MATCH('Pick One Multi'!$B175,Pars!$A$210:$A$213,0)),1,INDEX(Pars!C$210:C$213,MATCH('Pick One Multi'!$B175,Pars!$A$210:$A$213,0)))*IF(ISERROR(MATCH('Pick One Multi'!$C175,Pars!$A$218:$A$220,0)),1,INDEX(Pars!C$218:C$220,MATCH('Pick One Multi'!$C175,Pars!$A$218:$A$220,0)))</f>
        <v>1.1777547342640579E-5</v>
      </c>
      <c r="D175">
        <f>INDEX(Pars!$B$61:$B$64,Calculations!D$2)*IF(ISERROR(MATCH('Pick One'!$B175,Pars!$A$77:$A$86,0)),1,INDEX(Pars!D$77:D$86,MATCH('Pick One'!$B175,Pars!$A$77:$A$86,0)))*IF(Number!$B175="",1,_xlfn.NORM.DIST(Number!$B175,Pars!D$92,Pars!D$97,FALSE))*IF('Pick Any'!$B175="",1,IF('Pick Any'!$B175=1,Pars!D$142,1-Pars!D$142))*IF('Pick Any'!$C175="",1,IF('Pick Any'!$C175=1,Pars!D$143,1-Pars!D$143))*IF('Number - Multi'!$B175="",1,_xlfn.NORM.DIST('Number - Multi'!$B175,Pars!D$149,Pars!D$155,FALSE))*IF('Number - Multi'!$C175="",1,_xlfn.NORM.DIST('Number - Multi'!$C175,Pars!D$150,Pars!D$156,FALSE))*IF(ISERROR(MATCH('Pick One Multi'!$B175,Pars!$A$210:$A$213,0)),1,INDEX(Pars!D$210:D$213,MATCH('Pick One Multi'!$B175,Pars!$A$210:$A$213,0)))*IF(ISERROR(MATCH('Pick One Multi'!$C175,Pars!$A$218:$A$220,0)),1,INDEX(Pars!D$218:D$220,MATCH('Pick One Multi'!$C175,Pars!$A$218:$A$220,0)))</f>
        <v>7.2224350724410913E-2</v>
      </c>
      <c r="E175">
        <f>INDEX(Pars!$B$61:$B$64,Calculations!E$2)*IF(ISERROR(MATCH('Pick One'!$B175,Pars!$A$77:$A$86,0)),1,INDEX(Pars!E$77:E$86,MATCH('Pick One'!$B175,Pars!$A$77:$A$86,0)))*IF(Number!$B175="",1,_xlfn.NORM.DIST(Number!$B175,Pars!E$92,Pars!E$97,FALSE))*IF('Pick Any'!$B175="",1,IF('Pick Any'!$B175=1,Pars!E$142,1-Pars!E$142))*IF('Pick Any'!$C175="",1,IF('Pick Any'!$C175=1,Pars!E$143,1-Pars!E$143))*IF('Number - Multi'!$B175="",1,_xlfn.NORM.DIST('Number - Multi'!$B175,Pars!E$149,Pars!E$155,FALSE))*IF('Number - Multi'!$C175="",1,_xlfn.NORM.DIST('Number - Multi'!$C175,Pars!E$150,Pars!E$156,FALSE))*IF(ISERROR(MATCH('Pick One Multi'!$B175,Pars!$A$210:$A$213,0)),1,INDEX(Pars!E$210:E$213,MATCH('Pick One Multi'!$B175,Pars!$A$210:$A$213,0)))*IF(ISERROR(MATCH('Pick One Multi'!$C175,Pars!$A$218:$A$220,0)),1,INDEX(Pars!E$218:E$220,MATCH('Pick One Multi'!$C175,Pars!$A$218:$A$220,0)))</f>
        <v>6.8414250002206509E-4</v>
      </c>
      <c r="G175">
        <f t="shared" si="17"/>
        <v>7.2920270771775611E-2</v>
      </c>
      <c r="I175" s="8">
        <f t="shared" si="18"/>
        <v>0</v>
      </c>
      <c r="J175" s="8">
        <f t="shared" si="14"/>
        <v>1.6151266606650034E-4</v>
      </c>
      <c r="K175" s="8">
        <f t="shared" si="15"/>
        <v>0.99045642535334555</v>
      </c>
      <c r="L175" s="8">
        <f t="shared" si="16"/>
        <v>9.3820619805880922E-3</v>
      </c>
      <c r="N175" s="9">
        <f t="shared" si="19"/>
        <v>0.99045642535334555</v>
      </c>
      <c r="O175" s="9"/>
      <c r="P175" s="10">
        <f t="shared" si="20"/>
        <v>3</v>
      </c>
    </row>
    <row r="176" spans="1:16" x14ac:dyDescent="0.25">
      <c r="A176" s="2" t="s">
        <v>246</v>
      </c>
      <c r="B176">
        <f>INDEX(Pars!$B$61:$B$64,Calculations!B$2)*IF(ISERROR(MATCH('Pick One'!$B176,Pars!$A$77:$A$86,0)),1,INDEX(Pars!B$77:B$86,MATCH('Pick One'!$B176,Pars!$A$77:$A$86,0)))*IF(Number!$B176="",1,_xlfn.NORM.DIST(Number!$B176,Pars!B$92,Pars!B$97,FALSE))*IF('Pick Any'!$B176="",1,IF('Pick Any'!$B176=1,Pars!B$142,1-Pars!B$142))*IF('Pick Any'!$C176="",1,IF('Pick Any'!$C176=1,Pars!B$143,1-Pars!B$143))*IF('Number - Multi'!$B176="",1,_xlfn.NORM.DIST('Number - Multi'!$B176,Pars!B$149,Pars!B$155,FALSE))*IF('Number - Multi'!$C176="",1,_xlfn.NORM.DIST('Number - Multi'!$C176,Pars!B$150,Pars!B$156,FALSE))*IF(ISERROR(MATCH('Pick One Multi'!$B176,Pars!$A$210:$A$213,0)),1,INDEX(Pars!B$210:B$213,MATCH('Pick One Multi'!$B176,Pars!$A$210:$A$213,0)))*IF(ISERROR(MATCH('Pick One Multi'!$C176,Pars!$A$218:$A$220,0)),1,INDEX(Pars!B$218:B$220,MATCH('Pick One Multi'!$C176,Pars!$A$218:$A$220,0)))</f>
        <v>1.283189814720677E-5</v>
      </c>
      <c r="C176">
        <f>INDEX(Pars!$B$61:$B$64,Calculations!C$2)*IF(ISERROR(MATCH('Pick One'!$B176,Pars!$A$77:$A$86,0)),1,INDEX(Pars!C$77:C$86,MATCH('Pick One'!$B176,Pars!$A$77:$A$86,0)))*IF(Number!$B176="",1,_xlfn.NORM.DIST(Number!$B176,Pars!C$92,Pars!C$97,FALSE))*IF('Pick Any'!$B176="",1,IF('Pick Any'!$B176=1,Pars!C$142,1-Pars!C$142))*IF('Pick Any'!$C176="",1,IF('Pick Any'!$C176=1,Pars!C$143,1-Pars!C$143))*IF('Number - Multi'!$B176="",1,_xlfn.NORM.DIST('Number - Multi'!$B176,Pars!C$149,Pars!C$155,FALSE))*IF('Number - Multi'!$C176="",1,_xlfn.NORM.DIST('Number - Multi'!$C176,Pars!C$150,Pars!C$156,FALSE))*IF(ISERROR(MATCH('Pick One Multi'!$B176,Pars!$A$210:$A$213,0)),1,INDEX(Pars!C$210:C$213,MATCH('Pick One Multi'!$B176,Pars!$A$210:$A$213,0)))*IF(ISERROR(MATCH('Pick One Multi'!$C176,Pars!$A$218:$A$220,0)),1,INDEX(Pars!C$218:C$220,MATCH('Pick One Multi'!$C176,Pars!$A$218:$A$220,0)))</f>
        <v>1.9583462174937961E-10</v>
      </c>
      <c r="D176">
        <f>INDEX(Pars!$B$61:$B$64,Calculations!D$2)*IF(ISERROR(MATCH('Pick One'!$B176,Pars!$A$77:$A$86,0)),1,INDEX(Pars!D$77:D$86,MATCH('Pick One'!$B176,Pars!$A$77:$A$86,0)))*IF(Number!$B176="",1,_xlfn.NORM.DIST(Number!$B176,Pars!D$92,Pars!D$97,FALSE))*IF('Pick Any'!$B176="",1,IF('Pick Any'!$B176=1,Pars!D$142,1-Pars!D$142))*IF('Pick Any'!$C176="",1,IF('Pick Any'!$C176=1,Pars!D$143,1-Pars!D$143))*IF('Number - Multi'!$B176="",1,_xlfn.NORM.DIST('Number - Multi'!$B176,Pars!D$149,Pars!D$155,FALSE))*IF('Number - Multi'!$C176="",1,_xlfn.NORM.DIST('Number - Multi'!$C176,Pars!D$150,Pars!D$156,FALSE))*IF(ISERROR(MATCH('Pick One Multi'!$B176,Pars!$A$210:$A$213,0)),1,INDEX(Pars!D$210:D$213,MATCH('Pick One Multi'!$B176,Pars!$A$210:$A$213,0)))*IF(ISERROR(MATCH('Pick One Multi'!$C176,Pars!$A$218:$A$220,0)),1,INDEX(Pars!D$218:D$220,MATCH('Pick One Multi'!$C176,Pars!$A$218:$A$220,0)))</f>
        <v>0</v>
      </c>
      <c r="E176">
        <f>INDEX(Pars!$B$61:$B$64,Calculations!E$2)*IF(ISERROR(MATCH('Pick One'!$B176,Pars!$A$77:$A$86,0)),1,INDEX(Pars!E$77:E$86,MATCH('Pick One'!$B176,Pars!$A$77:$A$86,0)))*IF(Number!$B176="",1,_xlfn.NORM.DIST(Number!$B176,Pars!E$92,Pars!E$97,FALSE))*IF('Pick Any'!$B176="",1,IF('Pick Any'!$B176=1,Pars!E$142,1-Pars!E$142))*IF('Pick Any'!$C176="",1,IF('Pick Any'!$C176=1,Pars!E$143,1-Pars!E$143))*IF('Number - Multi'!$B176="",1,_xlfn.NORM.DIST('Number - Multi'!$B176,Pars!E$149,Pars!E$155,FALSE))*IF('Number - Multi'!$C176="",1,_xlfn.NORM.DIST('Number - Multi'!$C176,Pars!E$150,Pars!E$156,FALSE))*IF(ISERROR(MATCH('Pick One Multi'!$B176,Pars!$A$210:$A$213,0)),1,INDEX(Pars!E$210:E$213,MATCH('Pick One Multi'!$B176,Pars!$A$210:$A$213,0)))*IF(ISERROR(MATCH('Pick One Multi'!$C176,Pars!$A$218:$A$220,0)),1,INDEX(Pars!E$218:E$220,MATCH('Pick One Multi'!$C176,Pars!$A$218:$A$220,0)))</f>
        <v>9.2915619283322659E-4</v>
      </c>
      <c r="G176">
        <f t="shared" si="17"/>
        <v>9.4198828681505515E-4</v>
      </c>
      <c r="I176" s="8">
        <f t="shared" si="18"/>
        <v>1.3622141938295794E-2</v>
      </c>
      <c r="J176" s="8">
        <f t="shared" si="14"/>
        <v>2.078949648211801E-7</v>
      </c>
      <c r="K176" s="8">
        <f t="shared" si="15"/>
        <v>0</v>
      </c>
      <c r="L176" s="8">
        <f t="shared" si="16"/>
        <v>0.98637765016673939</v>
      </c>
      <c r="N176" s="9">
        <f t="shared" si="19"/>
        <v>0.98637765016673939</v>
      </c>
      <c r="O176" s="9"/>
      <c r="P176" s="10">
        <f t="shared" si="20"/>
        <v>4</v>
      </c>
    </row>
    <row r="177" spans="1:16" x14ac:dyDescent="0.25">
      <c r="A177" s="2" t="s">
        <v>247</v>
      </c>
      <c r="B177">
        <f>INDEX(Pars!$B$61:$B$64,Calculations!B$2)*IF(ISERROR(MATCH('Pick One'!$B177,Pars!$A$77:$A$86,0)),1,INDEX(Pars!B$77:B$86,MATCH('Pick One'!$B177,Pars!$A$77:$A$86,0)))*IF(Number!$B177="",1,_xlfn.NORM.DIST(Number!$B177,Pars!B$92,Pars!B$97,FALSE))*IF('Pick Any'!$B177="",1,IF('Pick Any'!$B177=1,Pars!B$142,1-Pars!B$142))*IF('Pick Any'!$C177="",1,IF('Pick Any'!$C177=1,Pars!B$143,1-Pars!B$143))*IF('Number - Multi'!$B177="",1,_xlfn.NORM.DIST('Number - Multi'!$B177,Pars!B$149,Pars!B$155,FALSE))*IF('Number - Multi'!$C177="",1,_xlfn.NORM.DIST('Number - Multi'!$C177,Pars!B$150,Pars!B$156,FALSE))*IF(ISERROR(MATCH('Pick One Multi'!$B177,Pars!$A$210:$A$213,0)),1,INDEX(Pars!B$210:B$213,MATCH('Pick One Multi'!$B177,Pars!$A$210:$A$213,0)))*IF(ISERROR(MATCH('Pick One Multi'!$C177,Pars!$A$218:$A$220,0)),1,INDEX(Pars!B$218:B$220,MATCH('Pick One Multi'!$C177,Pars!$A$218:$A$220,0)))</f>
        <v>0</v>
      </c>
      <c r="C177">
        <f>INDEX(Pars!$B$61:$B$64,Calculations!C$2)*IF(ISERROR(MATCH('Pick One'!$B177,Pars!$A$77:$A$86,0)),1,INDEX(Pars!C$77:C$86,MATCH('Pick One'!$B177,Pars!$A$77:$A$86,0)))*IF(Number!$B177="",1,_xlfn.NORM.DIST(Number!$B177,Pars!C$92,Pars!C$97,FALSE))*IF('Pick Any'!$B177="",1,IF('Pick Any'!$B177=1,Pars!C$142,1-Pars!C$142))*IF('Pick Any'!$C177="",1,IF('Pick Any'!$C177=1,Pars!C$143,1-Pars!C$143))*IF('Number - Multi'!$B177="",1,_xlfn.NORM.DIST('Number - Multi'!$B177,Pars!C$149,Pars!C$155,FALSE))*IF('Number - Multi'!$C177="",1,_xlfn.NORM.DIST('Number - Multi'!$C177,Pars!C$150,Pars!C$156,FALSE))*IF(ISERROR(MATCH('Pick One Multi'!$B177,Pars!$A$210:$A$213,0)),1,INDEX(Pars!C$210:C$213,MATCH('Pick One Multi'!$B177,Pars!$A$210:$A$213,0)))*IF(ISERROR(MATCH('Pick One Multi'!$C177,Pars!$A$218:$A$220,0)),1,INDEX(Pars!C$218:C$220,MATCH('Pick One Multi'!$C177,Pars!$A$218:$A$220,0)))</f>
        <v>2.0842445488975444E-4</v>
      </c>
      <c r="D177">
        <f>INDEX(Pars!$B$61:$B$64,Calculations!D$2)*IF(ISERROR(MATCH('Pick One'!$B177,Pars!$A$77:$A$86,0)),1,INDEX(Pars!D$77:D$86,MATCH('Pick One'!$B177,Pars!$A$77:$A$86,0)))*IF(Number!$B177="",1,_xlfn.NORM.DIST(Number!$B177,Pars!D$92,Pars!D$97,FALSE))*IF('Pick Any'!$B177="",1,IF('Pick Any'!$B177=1,Pars!D$142,1-Pars!D$142))*IF('Pick Any'!$C177="",1,IF('Pick Any'!$C177=1,Pars!D$143,1-Pars!D$143))*IF('Number - Multi'!$B177="",1,_xlfn.NORM.DIST('Number - Multi'!$B177,Pars!D$149,Pars!D$155,FALSE))*IF('Number - Multi'!$C177="",1,_xlfn.NORM.DIST('Number - Multi'!$C177,Pars!D$150,Pars!D$156,FALSE))*IF(ISERROR(MATCH('Pick One Multi'!$B177,Pars!$A$210:$A$213,0)),1,INDEX(Pars!D$210:D$213,MATCH('Pick One Multi'!$B177,Pars!$A$210:$A$213,0)))*IF(ISERROR(MATCH('Pick One Multi'!$C177,Pars!$A$218:$A$220,0)),1,INDEX(Pars!D$218:D$220,MATCH('Pick One Multi'!$C177,Pars!$A$218:$A$220,0)))</f>
        <v>2.8206664440620113E-2</v>
      </c>
      <c r="E177">
        <f>INDEX(Pars!$B$61:$B$64,Calculations!E$2)*IF(ISERROR(MATCH('Pick One'!$B177,Pars!$A$77:$A$86,0)),1,INDEX(Pars!E$77:E$86,MATCH('Pick One'!$B177,Pars!$A$77:$A$86,0)))*IF(Number!$B177="",1,_xlfn.NORM.DIST(Number!$B177,Pars!E$92,Pars!E$97,FALSE))*IF('Pick Any'!$B177="",1,IF('Pick Any'!$B177=1,Pars!E$142,1-Pars!E$142))*IF('Pick Any'!$C177="",1,IF('Pick Any'!$C177=1,Pars!E$143,1-Pars!E$143))*IF('Number - Multi'!$B177="",1,_xlfn.NORM.DIST('Number - Multi'!$B177,Pars!E$149,Pars!E$155,FALSE))*IF('Number - Multi'!$C177="",1,_xlfn.NORM.DIST('Number - Multi'!$C177,Pars!E$150,Pars!E$156,FALSE))*IF(ISERROR(MATCH('Pick One Multi'!$B177,Pars!$A$210:$A$213,0)),1,INDEX(Pars!E$210:E$213,MATCH('Pick One Multi'!$B177,Pars!$A$210:$A$213,0)))*IF(ISERROR(MATCH('Pick One Multi'!$C177,Pars!$A$218:$A$220,0)),1,INDEX(Pars!E$218:E$220,MATCH('Pick One Multi'!$C177,Pars!$A$218:$A$220,0)))</f>
        <v>3.9142176186037403E-4</v>
      </c>
      <c r="G177">
        <f t="shared" si="17"/>
        <v>2.8806510657370239E-2</v>
      </c>
      <c r="I177" s="8">
        <f t="shared" si="18"/>
        <v>0</v>
      </c>
      <c r="J177" s="8">
        <f t="shared" si="14"/>
        <v>7.2353245892497007E-3</v>
      </c>
      <c r="K177" s="8">
        <f t="shared" si="15"/>
        <v>0.97917671376846704</v>
      </c>
      <c r="L177" s="8">
        <f t="shared" si="16"/>
        <v>1.3587961642283375E-2</v>
      </c>
      <c r="N177" s="9">
        <f t="shared" si="19"/>
        <v>0.97917671376846704</v>
      </c>
      <c r="O177" s="9"/>
      <c r="P177" s="10">
        <f t="shared" si="20"/>
        <v>3</v>
      </c>
    </row>
    <row r="178" spans="1:16" x14ac:dyDescent="0.25">
      <c r="A178" s="2" t="s">
        <v>248</v>
      </c>
      <c r="B178">
        <f>INDEX(Pars!$B$61:$B$64,Calculations!B$2)*IF(ISERROR(MATCH('Pick One'!$B178,Pars!$A$77:$A$86,0)),1,INDEX(Pars!B$77:B$86,MATCH('Pick One'!$B178,Pars!$A$77:$A$86,0)))*IF(Number!$B178="",1,_xlfn.NORM.DIST(Number!$B178,Pars!B$92,Pars!B$97,FALSE))*IF('Pick Any'!$B178="",1,IF('Pick Any'!$B178=1,Pars!B$142,1-Pars!B$142))*IF('Pick Any'!$C178="",1,IF('Pick Any'!$C178=1,Pars!B$143,1-Pars!B$143))*IF('Number - Multi'!$B178="",1,_xlfn.NORM.DIST('Number - Multi'!$B178,Pars!B$149,Pars!B$155,FALSE))*IF('Number - Multi'!$C178="",1,_xlfn.NORM.DIST('Number - Multi'!$C178,Pars!B$150,Pars!B$156,FALSE))*IF(ISERROR(MATCH('Pick One Multi'!$B178,Pars!$A$210:$A$213,0)),1,INDEX(Pars!B$210:B$213,MATCH('Pick One Multi'!$B178,Pars!$A$210:$A$213,0)))*IF(ISERROR(MATCH('Pick One Multi'!$C178,Pars!$A$218:$A$220,0)),1,INDEX(Pars!B$218:B$220,MATCH('Pick One Multi'!$C178,Pars!$A$218:$A$220,0)))</f>
        <v>0</v>
      </c>
      <c r="C178">
        <f>INDEX(Pars!$B$61:$B$64,Calculations!C$2)*IF(ISERROR(MATCH('Pick One'!$B178,Pars!$A$77:$A$86,0)),1,INDEX(Pars!C$77:C$86,MATCH('Pick One'!$B178,Pars!$A$77:$A$86,0)))*IF(Number!$B178="",1,_xlfn.NORM.DIST(Number!$B178,Pars!C$92,Pars!C$97,FALSE))*IF('Pick Any'!$B178="",1,IF('Pick Any'!$B178=1,Pars!C$142,1-Pars!C$142))*IF('Pick Any'!$C178="",1,IF('Pick Any'!$C178=1,Pars!C$143,1-Pars!C$143))*IF('Number - Multi'!$B178="",1,_xlfn.NORM.DIST('Number - Multi'!$B178,Pars!C$149,Pars!C$155,FALSE))*IF('Number - Multi'!$C178="",1,_xlfn.NORM.DIST('Number - Multi'!$C178,Pars!C$150,Pars!C$156,FALSE))*IF(ISERROR(MATCH('Pick One Multi'!$B178,Pars!$A$210:$A$213,0)),1,INDEX(Pars!C$210:C$213,MATCH('Pick One Multi'!$B178,Pars!$A$210:$A$213,0)))*IF(ISERROR(MATCH('Pick One Multi'!$C178,Pars!$A$218:$A$220,0)),1,INDEX(Pars!C$218:C$220,MATCH('Pick One Multi'!$C178,Pars!$A$218:$A$220,0)))</f>
        <v>1.2559649559558503E-7</v>
      </c>
      <c r="D178">
        <f>INDEX(Pars!$B$61:$B$64,Calculations!D$2)*IF(ISERROR(MATCH('Pick One'!$B178,Pars!$A$77:$A$86,0)),1,INDEX(Pars!D$77:D$86,MATCH('Pick One'!$B178,Pars!$A$77:$A$86,0)))*IF(Number!$B178="",1,_xlfn.NORM.DIST(Number!$B178,Pars!D$92,Pars!D$97,FALSE))*IF('Pick Any'!$B178="",1,IF('Pick Any'!$B178=1,Pars!D$142,1-Pars!D$142))*IF('Pick Any'!$C178="",1,IF('Pick Any'!$C178=1,Pars!D$143,1-Pars!D$143))*IF('Number - Multi'!$B178="",1,_xlfn.NORM.DIST('Number - Multi'!$B178,Pars!D$149,Pars!D$155,FALSE))*IF('Number - Multi'!$C178="",1,_xlfn.NORM.DIST('Number - Multi'!$C178,Pars!D$150,Pars!D$156,FALSE))*IF(ISERROR(MATCH('Pick One Multi'!$B178,Pars!$A$210:$A$213,0)),1,INDEX(Pars!D$210:D$213,MATCH('Pick One Multi'!$B178,Pars!$A$210:$A$213,0)))*IF(ISERROR(MATCH('Pick One Multi'!$C178,Pars!$A$218:$A$220,0)),1,INDEX(Pars!D$218:D$220,MATCH('Pick One Multi'!$C178,Pars!$A$218:$A$220,0)))</f>
        <v>1.8953061608603286E-6</v>
      </c>
      <c r="E178">
        <f>INDEX(Pars!$B$61:$B$64,Calculations!E$2)*IF(ISERROR(MATCH('Pick One'!$B178,Pars!$A$77:$A$86,0)),1,INDEX(Pars!E$77:E$86,MATCH('Pick One'!$B178,Pars!$A$77:$A$86,0)))*IF(Number!$B178="",1,_xlfn.NORM.DIST(Number!$B178,Pars!E$92,Pars!E$97,FALSE))*IF('Pick Any'!$B178="",1,IF('Pick Any'!$B178=1,Pars!E$142,1-Pars!E$142))*IF('Pick Any'!$C178="",1,IF('Pick Any'!$C178=1,Pars!E$143,1-Pars!E$143))*IF('Number - Multi'!$B178="",1,_xlfn.NORM.DIST('Number - Multi'!$B178,Pars!E$149,Pars!E$155,FALSE))*IF('Number - Multi'!$C178="",1,_xlfn.NORM.DIST('Number - Multi'!$C178,Pars!E$150,Pars!E$156,FALSE))*IF(ISERROR(MATCH('Pick One Multi'!$B178,Pars!$A$210:$A$213,0)),1,INDEX(Pars!E$210:E$213,MATCH('Pick One Multi'!$B178,Pars!$A$210:$A$213,0)))*IF(ISERROR(MATCH('Pick One Multi'!$C178,Pars!$A$218:$A$220,0)),1,INDEX(Pars!E$218:E$220,MATCH('Pick One Multi'!$C178,Pars!$A$218:$A$220,0)))</f>
        <v>9.7168867674193347E-6</v>
      </c>
      <c r="G178">
        <f t="shared" si="17"/>
        <v>1.1737789423875248E-5</v>
      </c>
      <c r="I178" s="8">
        <f t="shared" si="18"/>
        <v>0</v>
      </c>
      <c r="J178" s="8">
        <f t="shared" si="14"/>
        <v>1.0700183063440848E-2</v>
      </c>
      <c r="K178" s="8">
        <f t="shared" si="15"/>
        <v>0.16147045175347766</v>
      </c>
      <c r="L178" s="8">
        <f t="shared" si="16"/>
        <v>0.82782936518308159</v>
      </c>
      <c r="N178" s="9">
        <f t="shared" si="19"/>
        <v>0.82782936518308159</v>
      </c>
      <c r="O178" s="9"/>
      <c r="P178" s="10">
        <f t="shared" si="20"/>
        <v>4</v>
      </c>
    </row>
    <row r="179" spans="1:16" x14ac:dyDescent="0.25">
      <c r="A179" s="2" t="s">
        <v>249</v>
      </c>
      <c r="B179">
        <f>INDEX(Pars!$B$61:$B$64,Calculations!B$2)*IF(ISERROR(MATCH('Pick One'!$B179,Pars!$A$77:$A$86,0)),1,INDEX(Pars!B$77:B$86,MATCH('Pick One'!$B179,Pars!$A$77:$A$86,0)))*IF(Number!$B179="",1,_xlfn.NORM.DIST(Number!$B179,Pars!B$92,Pars!B$97,FALSE))*IF('Pick Any'!$B179="",1,IF('Pick Any'!$B179=1,Pars!B$142,1-Pars!B$142))*IF('Pick Any'!$C179="",1,IF('Pick Any'!$C179=1,Pars!B$143,1-Pars!B$143))*IF('Number - Multi'!$B179="",1,_xlfn.NORM.DIST('Number - Multi'!$B179,Pars!B$149,Pars!B$155,FALSE))*IF('Number - Multi'!$C179="",1,_xlfn.NORM.DIST('Number - Multi'!$C179,Pars!B$150,Pars!B$156,FALSE))*IF(ISERROR(MATCH('Pick One Multi'!$B179,Pars!$A$210:$A$213,0)),1,INDEX(Pars!B$210:B$213,MATCH('Pick One Multi'!$B179,Pars!$A$210:$A$213,0)))*IF(ISERROR(MATCH('Pick One Multi'!$C179,Pars!$A$218:$A$220,0)),1,INDEX(Pars!B$218:B$220,MATCH('Pick One Multi'!$C179,Pars!$A$218:$A$220,0)))</f>
        <v>0</v>
      </c>
      <c r="C179">
        <f>INDEX(Pars!$B$61:$B$64,Calculations!C$2)*IF(ISERROR(MATCH('Pick One'!$B179,Pars!$A$77:$A$86,0)),1,INDEX(Pars!C$77:C$86,MATCH('Pick One'!$B179,Pars!$A$77:$A$86,0)))*IF(Number!$B179="",1,_xlfn.NORM.DIST(Number!$B179,Pars!C$92,Pars!C$97,FALSE))*IF('Pick Any'!$B179="",1,IF('Pick Any'!$B179=1,Pars!C$142,1-Pars!C$142))*IF('Pick Any'!$C179="",1,IF('Pick Any'!$C179=1,Pars!C$143,1-Pars!C$143))*IF('Number - Multi'!$B179="",1,_xlfn.NORM.DIST('Number - Multi'!$B179,Pars!C$149,Pars!C$155,FALSE))*IF('Number - Multi'!$C179="",1,_xlfn.NORM.DIST('Number - Multi'!$C179,Pars!C$150,Pars!C$156,FALSE))*IF(ISERROR(MATCH('Pick One Multi'!$B179,Pars!$A$210:$A$213,0)),1,INDEX(Pars!C$210:C$213,MATCH('Pick One Multi'!$B179,Pars!$A$210:$A$213,0)))*IF(ISERROR(MATCH('Pick One Multi'!$C179,Pars!$A$218:$A$220,0)),1,INDEX(Pars!C$218:C$220,MATCH('Pick One Multi'!$C179,Pars!$A$218:$A$220,0)))</f>
        <v>1.0201343339585283E-4</v>
      </c>
      <c r="D179">
        <f>INDEX(Pars!$B$61:$B$64,Calculations!D$2)*IF(ISERROR(MATCH('Pick One'!$B179,Pars!$A$77:$A$86,0)),1,INDEX(Pars!D$77:D$86,MATCH('Pick One'!$B179,Pars!$A$77:$A$86,0)))*IF(Number!$B179="",1,_xlfn.NORM.DIST(Number!$B179,Pars!D$92,Pars!D$97,FALSE))*IF('Pick Any'!$B179="",1,IF('Pick Any'!$B179=1,Pars!D$142,1-Pars!D$142))*IF('Pick Any'!$C179="",1,IF('Pick Any'!$C179=1,Pars!D$143,1-Pars!D$143))*IF('Number - Multi'!$B179="",1,_xlfn.NORM.DIST('Number - Multi'!$B179,Pars!D$149,Pars!D$155,FALSE))*IF('Number - Multi'!$C179="",1,_xlfn.NORM.DIST('Number - Multi'!$C179,Pars!D$150,Pars!D$156,FALSE))*IF(ISERROR(MATCH('Pick One Multi'!$B179,Pars!$A$210:$A$213,0)),1,INDEX(Pars!D$210:D$213,MATCH('Pick One Multi'!$B179,Pars!$A$210:$A$213,0)))*IF(ISERROR(MATCH('Pick One Multi'!$C179,Pars!$A$218:$A$220,0)),1,INDEX(Pars!D$218:D$220,MATCH('Pick One Multi'!$C179,Pars!$A$218:$A$220,0)))</f>
        <v>0</v>
      </c>
      <c r="E179">
        <f>INDEX(Pars!$B$61:$B$64,Calculations!E$2)*IF(ISERROR(MATCH('Pick One'!$B179,Pars!$A$77:$A$86,0)),1,INDEX(Pars!E$77:E$86,MATCH('Pick One'!$B179,Pars!$A$77:$A$86,0)))*IF(Number!$B179="",1,_xlfn.NORM.DIST(Number!$B179,Pars!E$92,Pars!E$97,FALSE))*IF('Pick Any'!$B179="",1,IF('Pick Any'!$B179=1,Pars!E$142,1-Pars!E$142))*IF('Pick Any'!$C179="",1,IF('Pick Any'!$C179=1,Pars!E$143,1-Pars!E$143))*IF('Number - Multi'!$B179="",1,_xlfn.NORM.DIST('Number - Multi'!$B179,Pars!E$149,Pars!E$155,FALSE))*IF('Number - Multi'!$C179="",1,_xlfn.NORM.DIST('Number - Multi'!$C179,Pars!E$150,Pars!E$156,FALSE))*IF(ISERROR(MATCH('Pick One Multi'!$B179,Pars!$A$210:$A$213,0)),1,INDEX(Pars!E$210:E$213,MATCH('Pick One Multi'!$B179,Pars!$A$210:$A$213,0)))*IF(ISERROR(MATCH('Pick One Multi'!$C179,Pars!$A$218:$A$220,0)),1,INDEX(Pars!E$218:E$220,MATCH('Pick One Multi'!$C179,Pars!$A$218:$A$220,0)))</f>
        <v>2.256802512138635E-5</v>
      </c>
      <c r="G179">
        <f t="shared" si="17"/>
        <v>1.2458145851723917E-4</v>
      </c>
      <c r="I179" s="8">
        <f t="shared" si="18"/>
        <v>0</v>
      </c>
      <c r="J179" s="8">
        <f t="shared" si="14"/>
        <v>0.81884924618807986</v>
      </c>
      <c r="K179" s="8">
        <f t="shared" si="15"/>
        <v>0</v>
      </c>
      <c r="L179" s="8">
        <f t="shared" si="16"/>
        <v>0.18115075381192028</v>
      </c>
      <c r="N179" s="9">
        <f t="shared" si="19"/>
        <v>0.81884924618807986</v>
      </c>
      <c r="O179" s="9"/>
      <c r="P179" s="10">
        <f t="shared" si="20"/>
        <v>2</v>
      </c>
    </row>
    <row r="180" spans="1:16" x14ac:dyDescent="0.25">
      <c r="A180" s="2" t="s">
        <v>250</v>
      </c>
      <c r="B180">
        <f>INDEX(Pars!$B$61:$B$64,Calculations!B$2)*IF(ISERROR(MATCH('Pick One'!$B180,Pars!$A$77:$A$86,0)),1,INDEX(Pars!B$77:B$86,MATCH('Pick One'!$B180,Pars!$A$77:$A$86,0)))*IF(Number!$B180="",1,_xlfn.NORM.DIST(Number!$B180,Pars!B$92,Pars!B$97,FALSE))*IF('Pick Any'!$B180="",1,IF('Pick Any'!$B180=1,Pars!B$142,1-Pars!B$142))*IF('Pick Any'!$C180="",1,IF('Pick Any'!$C180=1,Pars!B$143,1-Pars!B$143))*IF('Number - Multi'!$B180="",1,_xlfn.NORM.DIST('Number - Multi'!$B180,Pars!B$149,Pars!B$155,FALSE))*IF('Number - Multi'!$C180="",1,_xlfn.NORM.DIST('Number - Multi'!$C180,Pars!B$150,Pars!B$156,FALSE))*IF(ISERROR(MATCH('Pick One Multi'!$B180,Pars!$A$210:$A$213,0)),1,INDEX(Pars!B$210:B$213,MATCH('Pick One Multi'!$B180,Pars!$A$210:$A$213,0)))*IF(ISERROR(MATCH('Pick One Multi'!$C180,Pars!$A$218:$A$220,0)),1,INDEX(Pars!B$218:B$220,MATCH('Pick One Multi'!$C180,Pars!$A$218:$A$220,0)))</f>
        <v>0</v>
      </c>
      <c r="C180">
        <f>INDEX(Pars!$B$61:$B$64,Calculations!C$2)*IF(ISERROR(MATCH('Pick One'!$B180,Pars!$A$77:$A$86,0)),1,INDEX(Pars!C$77:C$86,MATCH('Pick One'!$B180,Pars!$A$77:$A$86,0)))*IF(Number!$B180="",1,_xlfn.NORM.DIST(Number!$B180,Pars!C$92,Pars!C$97,FALSE))*IF('Pick Any'!$B180="",1,IF('Pick Any'!$B180=1,Pars!C$142,1-Pars!C$142))*IF('Pick Any'!$C180="",1,IF('Pick Any'!$C180=1,Pars!C$143,1-Pars!C$143))*IF('Number - Multi'!$B180="",1,_xlfn.NORM.DIST('Number - Multi'!$B180,Pars!C$149,Pars!C$155,FALSE))*IF('Number - Multi'!$C180="",1,_xlfn.NORM.DIST('Number - Multi'!$C180,Pars!C$150,Pars!C$156,FALSE))*IF(ISERROR(MATCH('Pick One Multi'!$B180,Pars!$A$210:$A$213,0)),1,INDEX(Pars!C$210:C$213,MATCH('Pick One Multi'!$B180,Pars!$A$210:$A$213,0)))*IF(ISERROR(MATCH('Pick One Multi'!$C180,Pars!$A$218:$A$220,0)),1,INDEX(Pars!C$218:C$220,MATCH('Pick One Multi'!$C180,Pars!$A$218:$A$220,0)))</f>
        <v>2.2178611671916254E-3</v>
      </c>
      <c r="D180">
        <f>INDEX(Pars!$B$61:$B$64,Calculations!D$2)*IF(ISERROR(MATCH('Pick One'!$B180,Pars!$A$77:$A$86,0)),1,INDEX(Pars!D$77:D$86,MATCH('Pick One'!$B180,Pars!$A$77:$A$86,0)))*IF(Number!$B180="",1,_xlfn.NORM.DIST(Number!$B180,Pars!D$92,Pars!D$97,FALSE))*IF('Pick Any'!$B180="",1,IF('Pick Any'!$B180=1,Pars!D$142,1-Pars!D$142))*IF('Pick Any'!$C180="",1,IF('Pick Any'!$C180=1,Pars!D$143,1-Pars!D$143))*IF('Number - Multi'!$B180="",1,_xlfn.NORM.DIST('Number - Multi'!$B180,Pars!D$149,Pars!D$155,FALSE))*IF('Number - Multi'!$C180="",1,_xlfn.NORM.DIST('Number - Multi'!$C180,Pars!D$150,Pars!D$156,FALSE))*IF(ISERROR(MATCH('Pick One Multi'!$B180,Pars!$A$210:$A$213,0)),1,INDEX(Pars!D$210:D$213,MATCH('Pick One Multi'!$B180,Pars!$A$210:$A$213,0)))*IF(ISERROR(MATCH('Pick One Multi'!$C180,Pars!$A$218:$A$220,0)),1,INDEX(Pars!D$218:D$220,MATCH('Pick One Multi'!$C180,Pars!$A$218:$A$220,0)))</f>
        <v>6.0418871398272905E-3</v>
      </c>
      <c r="E180">
        <f>INDEX(Pars!$B$61:$B$64,Calculations!E$2)*IF(ISERROR(MATCH('Pick One'!$B180,Pars!$A$77:$A$86,0)),1,INDEX(Pars!E$77:E$86,MATCH('Pick One'!$B180,Pars!$A$77:$A$86,0)))*IF(Number!$B180="",1,_xlfn.NORM.DIST(Number!$B180,Pars!E$92,Pars!E$97,FALSE))*IF('Pick Any'!$B180="",1,IF('Pick Any'!$B180=1,Pars!E$142,1-Pars!E$142))*IF('Pick Any'!$C180="",1,IF('Pick Any'!$C180=1,Pars!E$143,1-Pars!E$143))*IF('Number - Multi'!$B180="",1,_xlfn.NORM.DIST('Number - Multi'!$B180,Pars!E$149,Pars!E$155,FALSE))*IF('Number - Multi'!$C180="",1,_xlfn.NORM.DIST('Number - Multi'!$C180,Pars!E$150,Pars!E$156,FALSE))*IF(ISERROR(MATCH('Pick One Multi'!$B180,Pars!$A$210:$A$213,0)),1,INDEX(Pars!E$210:E$213,MATCH('Pick One Multi'!$B180,Pars!$A$210:$A$213,0)))*IF(ISERROR(MATCH('Pick One Multi'!$C180,Pars!$A$218:$A$220,0)),1,INDEX(Pars!E$218:E$220,MATCH('Pick One Multi'!$C180,Pars!$A$218:$A$220,0)))</f>
        <v>8.880126951017888E-3</v>
      </c>
      <c r="G180">
        <f t="shared" si="17"/>
        <v>1.7139875258036806E-2</v>
      </c>
      <c r="I180" s="8">
        <f t="shared" si="18"/>
        <v>0</v>
      </c>
      <c r="J180" s="8">
        <f t="shared" si="14"/>
        <v>0.12939774262077436</v>
      </c>
      <c r="K180" s="8">
        <f t="shared" si="15"/>
        <v>0.35250473231969864</v>
      </c>
      <c r="L180" s="8">
        <f t="shared" si="16"/>
        <v>0.51809752505952689</v>
      </c>
      <c r="N180" s="9">
        <f t="shared" si="19"/>
        <v>0.51809752505952689</v>
      </c>
      <c r="O180" s="9"/>
      <c r="P180" s="10">
        <f t="shared" si="20"/>
        <v>4</v>
      </c>
    </row>
    <row r="181" spans="1:16" x14ac:dyDescent="0.25">
      <c r="A181" s="2" t="s">
        <v>251</v>
      </c>
      <c r="B181">
        <f>INDEX(Pars!$B$61:$B$64,Calculations!B$2)*IF(ISERROR(MATCH('Pick One'!$B181,Pars!$A$77:$A$86,0)),1,INDEX(Pars!B$77:B$86,MATCH('Pick One'!$B181,Pars!$A$77:$A$86,0)))*IF(Number!$B181="",1,_xlfn.NORM.DIST(Number!$B181,Pars!B$92,Pars!B$97,FALSE))*IF('Pick Any'!$B181="",1,IF('Pick Any'!$B181=1,Pars!B$142,1-Pars!B$142))*IF('Pick Any'!$C181="",1,IF('Pick Any'!$C181=1,Pars!B$143,1-Pars!B$143))*IF('Number - Multi'!$B181="",1,_xlfn.NORM.DIST('Number - Multi'!$B181,Pars!B$149,Pars!B$155,FALSE))*IF('Number - Multi'!$C181="",1,_xlfn.NORM.DIST('Number - Multi'!$C181,Pars!B$150,Pars!B$156,FALSE))*IF(ISERROR(MATCH('Pick One Multi'!$B181,Pars!$A$210:$A$213,0)),1,INDEX(Pars!B$210:B$213,MATCH('Pick One Multi'!$B181,Pars!$A$210:$A$213,0)))*IF(ISERROR(MATCH('Pick One Multi'!$C181,Pars!$A$218:$A$220,0)),1,INDEX(Pars!B$218:B$220,MATCH('Pick One Multi'!$C181,Pars!$A$218:$A$220,0)))</f>
        <v>0</v>
      </c>
      <c r="C181">
        <f>INDEX(Pars!$B$61:$B$64,Calculations!C$2)*IF(ISERROR(MATCH('Pick One'!$B181,Pars!$A$77:$A$86,0)),1,INDEX(Pars!C$77:C$86,MATCH('Pick One'!$B181,Pars!$A$77:$A$86,0)))*IF(Number!$B181="",1,_xlfn.NORM.DIST(Number!$B181,Pars!C$92,Pars!C$97,FALSE))*IF('Pick Any'!$B181="",1,IF('Pick Any'!$B181=1,Pars!C$142,1-Pars!C$142))*IF('Pick Any'!$C181="",1,IF('Pick Any'!$C181=1,Pars!C$143,1-Pars!C$143))*IF('Number - Multi'!$B181="",1,_xlfn.NORM.DIST('Number - Multi'!$B181,Pars!C$149,Pars!C$155,FALSE))*IF('Number - Multi'!$C181="",1,_xlfn.NORM.DIST('Number - Multi'!$C181,Pars!C$150,Pars!C$156,FALSE))*IF(ISERROR(MATCH('Pick One Multi'!$B181,Pars!$A$210:$A$213,0)),1,INDEX(Pars!C$210:C$213,MATCH('Pick One Multi'!$B181,Pars!$A$210:$A$213,0)))*IF(ISERROR(MATCH('Pick One Multi'!$C181,Pars!$A$218:$A$220,0)),1,INDEX(Pars!C$218:C$220,MATCH('Pick One Multi'!$C181,Pars!$A$218:$A$220,0)))</f>
        <v>3.7817869769665113E-6</v>
      </c>
      <c r="D181">
        <f>INDEX(Pars!$B$61:$B$64,Calculations!D$2)*IF(ISERROR(MATCH('Pick One'!$B181,Pars!$A$77:$A$86,0)),1,INDEX(Pars!D$77:D$86,MATCH('Pick One'!$B181,Pars!$A$77:$A$86,0)))*IF(Number!$B181="",1,_xlfn.NORM.DIST(Number!$B181,Pars!D$92,Pars!D$97,FALSE))*IF('Pick Any'!$B181="",1,IF('Pick Any'!$B181=1,Pars!D$142,1-Pars!D$142))*IF('Pick Any'!$C181="",1,IF('Pick Any'!$C181=1,Pars!D$143,1-Pars!D$143))*IF('Number - Multi'!$B181="",1,_xlfn.NORM.DIST('Number - Multi'!$B181,Pars!D$149,Pars!D$155,FALSE))*IF('Number - Multi'!$C181="",1,_xlfn.NORM.DIST('Number - Multi'!$C181,Pars!D$150,Pars!D$156,FALSE))*IF(ISERROR(MATCH('Pick One Multi'!$B181,Pars!$A$210:$A$213,0)),1,INDEX(Pars!D$210:D$213,MATCH('Pick One Multi'!$B181,Pars!$A$210:$A$213,0)))*IF(ISERROR(MATCH('Pick One Multi'!$C181,Pars!$A$218:$A$220,0)),1,INDEX(Pars!D$218:D$220,MATCH('Pick One Multi'!$C181,Pars!$A$218:$A$220,0)))</f>
        <v>5.1288350131489411E-3</v>
      </c>
      <c r="E181">
        <f>INDEX(Pars!$B$61:$B$64,Calculations!E$2)*IF(ISERROR(MATCH('Pick One'!$B181,Pars!$A$77:$A$86,0)),1,INDEX(Pars!E$77:E$86,MATCH('Pick One'!$B181,Pars!$A$77:$A$86,0)))*IF(Number!$B181="",1,_xlfn.NORM.DIST(Number!$B181,Pars!E$92,Pars!E$97,FALSE))*IF('Pick Any'!$B181="",1,IF('Pick Any'!$B181=1,Pars!E$142,1-Pars!E$142))*IF('Pick Any'!$C181="",1,IF('Pick Any'!$C181=1,Pars!E$143,1-Pars!E$143))*IF('Number - Multi'!$B181="",1,_xlfn.NORM.DIST('Number - Multi'!$B181,Pars!E$149,Pars!E$155,FALSE))*IF('Number - Multi'!$C181="",1,_xlfn.NORM.DIST('Number - Multi'!$C181,Pars!E$150,Pars!E$156,FALSE))*IF(ISERROR(MATCH('Pick One Multi'!$B181,Pars!$A$210:$A$213,0)),1,INDEX(Pars!E$210:E$213,MATCH('Pick One Multi'!$B181,Pars!$A$210:$A$213,0)))*IF(ISERROR(MATCH('Pick One Multi'!$C181,Pars!$A$218:$A$220,0)),1,INDEX(Pars!E$218:E$220,MATCH('Pick One Multi'!$C181,Pars!$A$218:$A$220,0)))</f>
        <v>8.7293022889425745E-4</v>
      </c>
      <c r="G181">
        <f t="shared" si="17"/>
        <v>6.0055470290201656E-3</v>
      </c>
      <c r="I181" s="8">
        <f t="shared" si="18"/>
        <v>0</v>
      </c>
      <c r="J181" s="8">
        <f t="shared" si="14"/>
        <v>6.297156543262518E-4</v>
      </c>
      <c r="K181" s="8">
        <f t="shared" si="15"/>
        <v>0.85401629333102325</v>
      </c>
      <c r="L181" s="8">
        <f t="shared" si="16"/>
        <v>0.14535399101465038</v>
      </c>
      <c r="N181" s="9">
        <f t="shared" si="19"/>
        <v>0.85401629333102325</v>
      </c>
      <c r="O181" s="9"/>
      <c r="P181" s="10">
        <f t="shared" si="20"/>
        <v>3</v>
      </c>
    </row>
    <row r="182" spans="1:16" x14ac:dyDescent="0.25">
      <c r="A182" s="2" t="s">
        <v>252</v>
      </c>
      <c r="B182">
        <f>INDEX(Pars!$B$61:$B$64,Calculations!B$2)*IF(ISERROR(MATCH('Pick One'!$B182,Pars!$A$77:$A$86,0)),1,INDEX(Pars!B$77:B$86,MATCH('Pick One'!$B182,Pars!$A$77:$A$86,0)))*IF(Number!$B182="",1,_xlfn.NORM.DIST(Number!$B182,Pars!B$92,Pars!B$97,FALSE))*IF('Pick Any'!$B182="",1,IF('Pick Any'!$B182=1,Pars!B$142,1-Pars!B$142))*IF('Pick Any'!$C182="",1,IF('Pick Any'!$C182=1,Pars!B$143,1-Pars!B$143))*IF('Number - Multi'!$B182="",1,_xlfn.NORM.DIST('Number - Multi'!$B182,Pars!B$149,Pars!B$155,FALSE))*IF('Number - Multi'!$C182="",1,_xlfn.NORM.DIST('Number - Multi'!$C182,Pars!B$150,Pars!B$156,FALSE))*IF(ISERROR(MATCH('Pick One Multi'!$B182,Pars!$A$210:$A$213,0)),1,INDEX(Pars!B$210:B$213,MATCH('Pick One Multi'!$B182,Pars!$A$210:$A$213,0)))*IF(ISERROR(MATCH('Pick One Multi'!$C182,Pars!$A$218:$A$220,0)),1,INDEX(Pars!B$218:B$220,MATCH('Pick One Multi'!$C182,Pars!$A$218:$A$220,0)))</f>
        <v>3.2514333856188991E-4</v>
      </c>
      <c r="C182">
        <f>INDEX(Pars!$B$61:$B$64,Calculations!C$2)*IF(ISERROR(MATCH('Pick One'!$B182,Pars!$A$77:$A$86,0)),1,INDEX(Pars!C$77:C$86,MATCH('Pick One'!$B182,Pars!$A$77:$A$86,0)))*IF(Number!$B182="",1,_xlfn.NORM.DIST(Number!$B182,Pars!C$92,Pars!C$97,FALSE))*IF('Pick Any'!$B182="",1,IF('Pick Any'!$B182=1,Pars!C$142,1-Pars!C$142))*IF('Pick Any'!$C182="",1,IF('Pick Any'!$C182=1,Pars!C$143,1-Pars!C$143))*IF('Number - Multi'!$B182="",1,_xlfn.NORM.DIST('Number - Multi'!$B182,Pars!C$149,Pars!C$155,FALSE))*IF('Number - Multi'!$C182="",1,_xlfn.NORM.DIST('Number - Multi'!$C182,Pars!C$150,Pars!C$156,FALSE))*IF(ISERROR(MATCH('Pick One Multi'!$B182,Pars!$A$210:$A$213,0)),1,INDEX(Pars!C$210:C$213,MATCH('Pick One Multi'!$B182,Pars!$A$210:$A$213,0)))*IF(ISERROR(MATCH('Pick One Multi'!$C182,Pars!$A$218:$A$220,0)),1,INDEX(Pars!C$218:C$220,MATCH('Pick One Multi'!$C182,Pars!$A$218:$A$220,0)))</f>
        <v>8.4657734514184716E-7</v>
      </c>
      <c r="D182">
        <f>INDEX(Pars!$B$61:$B$64,Calculations!D$2)*IF(ISERROR(MATCH('Pick One'!$B182,Pars!$A$77:$A$86,0)),1,INDEX(Pars!D$77:D$86,MATCH('Pick One'!$B182,Pars!$A$77:$A$86,0)))*IF(Number!$B182="",1,_xlfn.NORM.DIST(Number!$B182,Pars!D$92,Pars!D$97,FALSE))*IF('Pick Any'!$B182="",1,IF('Pick Any'!$B182=1,Pars!D$142,1-Pars!D$142))*IF('Pick Any'!$C182="",1,IF('Pick Any'!$C182=1,Pars!D$143,1-Pars!D$143))*IF('Number - Multi'!$B182="",1,_xlfn.NORM.DIST('Number - Multi'!$B182,Pars!D$149,Pars!D$155,FALSE))*IF('Number - Multi'!$C182="",1,_xlfn.NORM.DIST('Number - Multi'!$C182,Pars!D$150,Pars!D$156,FALSE))*IF(ISERROR(MATCH('Pick One Multi'!$B182,Pars!$A$210:$A$213,0)),1,INDEX(Pars!D$210:D$213,MATCH('Pick One Multi'!$B182,Pars!$A$210:$A$213,0)))*IF(ISERROR(MATCH('Pick One Multi'!$C182,Pars!$A$218:$A$220,0)),1,INDEX(Pars!D$218:D$220,MATCH('Pick One Multi'!$C182,Pars!$A$218:$A$220,0)))</f>
        <v>6.4771498510788199E-5</v>
      </c>
      <c r="E182">
        <f>INDEX(Pars!$B$61:$B$64,Calculations!E$2)*IF(ISERROR(MATCH('Pick One'!$B182,Pars!$A$77:$A$86,0)),1,INDEX(Pars!E$77:E$86,MATCH('Pick One'!$B182,Pars!$A$77:$A$86,0)))*IF(Number!$B182="",1,_xlfn.NORM.DIST(Number!$B182,Pars!E$92,Pars!E$97,FALSE))*IF('Pick Any'!$B182="",1,IF('Pick Any'!$B182=1,Pars!E$142,1-Pars!E$142))*IF('Pick Any'!$C182="",1,IF('Pick Any'!$C182=1,Pars!E$143,1-Pars!E$143))*IF('Number - Multi'!$B182="",1,_xlfn.NORM.DIST('Number - Multi'!$B182,Pars!E$149,Pars!E$155,FALSE))*IF('Number - Multi'!$C182="",1,_xlfn.NORM.DIST('Number - Multi'!$C182,Pars!E$150,Pars!E$156,FALSE))*IF(ISERROR(MATCH('Pick One Multi'!$B182,Pars!$A$210:$A$213,0)),1,INDEX(Pars!E$210:E$213,MATCH('Pick One Multi'!$B182,Pars!$A$210:$A$213,0)))*IF(ISERROR(MATCH('Pick One Multi'!$C182,Pars!$A$218:$A$220,0)),1,INDEX(Pars!E$218:E$220,MATCH('Pick One Multi'!$C182,Pars!$A$218:$A$220,0)))</f>
        <v>2.9290448865786918E-2</v>
      </c>
      <c r="G182">
        <f t="shared" si="17"/>
        <v>2.9681210280204737E-2</v>
      </c>
      <c r="I182" s="8">
        <f t="shared" si="18"/>
        <v>1.095451753794344E-2</v>
      </c>
      <c r="J182" s="8">
        <f t="shared" si="14"/>
        <v>2.8522332383004416E-5</v>
      </c>
      <c r="K182" s="8">
        <f t="shared" si="15"/>
        <v>2.1822391303897132E-3</v>
      </c>
      <c r="L182" s="8">
        <f t="shared" si="16"/>
        <v>0.98683472099928382</v>
      </c>
      <c r="N182" s="9">
        <f t="shared" si="19"/>
        <v>0.98683472099928382</v>
      </c>
      <c r="O182" s="9"/>
      <c r="P182" s="10">
        <f t="shared" si="20"/>
        <v>4</v>
      </c>
    </row>
    <row r="183" spans="1:16" x14ac:dyDescent="0.25">
      <c r="A183" s="2" t="s">
        <v>253</v>
      </c>
      <c r="B183">
        <f>INDEX(Pars!$B$61:$B$64,Calculations!B$2)*IF(ISERROR(MATCH('Pick One'!$B183,Pars!$A$77:$A$86,0)),1,INDEX(Pars!B$77:B$86,MATCH('Pick One'!$B183,Pars!$A$77:$A$86,0)))*IF(Number!$B183="",1,_xlfn.NORM.DIST(Number!$B183,Pars!B$92,Pars!B$97,FALSE))*IF('Pick Any'!$B183="",1,IF('Pick Any'!$B183=1,Pars!B$142,1-Pars!B$142))*IF('Pick Any'!$C183="",1,IF('Pick Any'!$C183=1,Pars!B$143,1-Pars!B$143))*IF('Number - Multi'!$B183="",1,_xlfn.NORM.DIST('Number - Multi'!$B183,Pars!B$149,Pars!B$155,FALSE))*IF('Number - Multi'!$C183="",1,_xlfn.NORM.DIST('Number - Multi'!$C183,Pars!B$150,Pars!B$156,FALSE))*IF(ISERROR(MATCH('Pick One Multi'!$B183,Pars!$A$210:$A$213,0)),1,INDEX(Pars!B$210:B$213,MATCH('Pick One Multi'!$B183,Pars!$A$210:$A$213,0)))*IF(ISERROR(MATCH('Pick One Multi'!$C183,Pars!$A$218:$A$220,0)),1,INDEX(Pars!B$218:B$220,MATCH('Pick One Multi'!$C183,Pars!$A$218:$A$220,0)))</f>
        <v>0</v>
      </c>
      <c r="C183">
        <f>INDEX(Pars!$B$61:$B$64,Calculations!C$2)*IF(ISERROR(MATCH('Pick One'!$B183,Pars!$A$77:$A$86,0)),1,INDEX(Pars!C$77:C$86,MATCH('Pick One'!$B183,Pars!$A$77:$A$86,0)))*IF(Number!$B183="",1,_xlfn.NORM.DIST(Number!$B183,Pars!C$92,Pars!C$97,FALSE))*IF('Pick Any'!$B183="",1,IF('Pick Any'!$B183=1,Pars!C$142,1-Pars!C$142))*IF('Pick Any'!$C183="",1,IF('Pick Any'!$C183=1,Pars!C$143,1-Pars!C$143))*IF('Number - Multi'!$B183="",1,_xlfn.NORM.DIST('Number - Multi'!$B183,Pars!C$149,Pars!C$155,FALSE))*IF('Number - Multi'!$C183="",1,_xlfn.NORM.DIST('Number - Multi'!$C183,Pars!C$150,Pars!C$156,FALSE))*IF(ISERROR(MATCH('Pick One Multi'!$B183,Pars!$A$210:$A$213,0)),1,INDEX(Pars!C$210:C$213,MATCH('Pick One Multi'!$B183,Pars!$A$210:$A$213,0)))*IF(ISERROR(MATCH('Pick One Multi'!$C183,Pars!$A$218:$A$220,0)),1,INDEX(Pars!C$218:C$220,MATCH('Pick One Multi'!$C183,Pars!$A$218:$A$220,0)))</f>
        <v>9.5516185096589818E-6</v>
      </c>
      <c r="D183">
        <f>INDEX(Pars!$B$61:$B$64,Calculations!D$2)*IF(ISERROR(MATCH('Pick One'!$B183,Pars!$A$77:$A$86,0)),1,INDEX(Pars!D$77:D$86,MATCH('Pick One'!$B183,Pars!$A$77:$A$86,0)))*IF(Number!$B183="",1,_xlfn.NORM.DIST(Number!$B183,Pars!D$92,Pars!D$97,FALSE))*IF('Pick Any'!$B183="",1,IF('Pick Any'!$B183=1,Pars!D$142,1-Pars!D$142))*IF('Pick Any'!$C183="",1,IF('Pick Any'!$C183=1,Pars!D$143,1-Pars!D$143))*IF('Number - Multi'!$B183="",1,_xlfn.NORM.DIST('Number - Multi'!$B183,Pars!D$149,Pars!D$155,FALSE))*IF('Number - Multi'!$C183="",1,_xlfn.NORM.DIST('Number - Multi'!$C183,Pars!D$150,Pars!D$156,FALSE))*IF(ISERROR(MATCH('Pick One Multi'!$B183,Pars!$A$210:$A$213,0)),1,INDEX(Pars!D$210:D$213,MATCH('Pick One Multi'!$B183,Pars!$A$210:$A$213,0)))*IF(ISERROR(MATCH('Pick One Multi'!$C183,Pars!$A$218:$A$220,0)),1,INDEX(Pars!D$218:D$220,MATCH('Pick One Multi'!$C183,Pars!$A$218:$A$220,0)))</f>
        <v>7.6443129993460932E-8</v>
      </c>
      <c r="E183">
        <f>INDEX(Pars!$B$61:$B$64,Calculations!E$2)*IF(ISERROR(MATCH('Pick One'!$B183,Pars!$A$77:$A$86,0)),1,INDEX(Pars!E$77:E$86,MATCH('Pick One'!$B183,Pars!$A$77:$A$86,0)))*IF(Number!$B183="",1,_xlfn.NORM.DIST(Number!$B183,Pars!E$92,Pars!E$97,FALSE))*IF('Pick Any'!$B183="",1,IF('Pick Any'!$B183=1,Pars!E$142,1-Pars!E$142))*IF('Pick Any'!$C183="",1,IF('Pick Any'!$C183=1,Pars!E$143,1-Pars!E$143))*IF('Number - Multi'!$B183="",1,_xlfn.NORM.DIST('Number - Multi'!$B183,Pars!E$149,Pars!E$155,FALSE))*IF('Number - Multi'!$C183="",1,_xlfn.NORM.DIST('Number - Multi'!$C183,Pars!E$150,Pars!E$156,FALSE))*IF(ISERROR(MATCH('Pick One Multi'!$B183,Pars!$A$210:$A$213,0)),1,INDEX(Pars!E$210:E$213,MATCH('Pick One Multi'!$B183,Pars!$A$210:$A$213,0)))*IF(ISERROR(MATCH('Pick One Multi'!$C183,Pars!$A$218:$A$220,0)),1,INDEX(Pars!E$218:E$220,MATCH('Pick One Multi'!$C183,Pars!$A$218:$A$220,0)))</f>
        <v>7.8074854544538188E-8</v>
      </c>
      <c r="G183">
        <f t="shared" si="17"/>
        <v>9.7061364941969806E-6</v>
      </c>
      <c r="I183" s="8">
        <f t="shared" si="18"/>
        <v>0</v>
      </c>
      <c r="J183" s="8">
        <f t="shared" si="14"/>
        <v>0.98408038207268356</v>
      </c>
      <c r="K183" s="8">
        <f t="shared" si="15"/>
        <v>7.8757526271306891E-3</v>
      </c>
      <c r="L183" s="8">
        <f t="shared" si="16"/>
        <v>8.043865300185804E-3</v>
      </c>
      <c r="N183" s="9">
        <f t="shared" si="19"/>
        <v>0.98408038207268356</v>
      </c>
      <c r="O183" s="9"/>
      <c r="P183" s="10">
        <f t="shared" si="20"/>
        <v>2</v>
      </c>
    </row>
    <row r="184" spans="1:16" x14ac:dyDescent="0.25">
      <c r="A184" s="2" t="s">
        <v>254</v>
      </c>
      <c r="B184">
        <f>INDEX(Pars!$B$61:$B$64,Calculations!B$2)*IF(ISERROR(MATCH('Pick One'!$B184,Pars!$A$77:$A$86,0)),1,INDEX(Pars!B$77:B$86,MATCH('Pick One'!$B184,Pars!$A$77:$A$86,0)))*IF(Number!$B184="",1,_xlfn.NORM.DIST(Number!$B184,Pars!B$92,Pars!B$97,FALSE))*IF('Pick Any'!$B184="",1,IF('Pick Any'!$B184=1,Pars!B$142,1-Pars!B$142))*IF('Pick Any'!$C184="",1,IF('Pick Any'!$C184=1,Pars!B$143,1-Pars!B$143))*IF('Number - Multi'!$B184="",1,_xlfn.NORM.DIST('Number - Multi'!$B184,Pars!B$149,Pars!B$155,FALSE))*IF('Number - Multi'!$C184="",1,_xlfn.NORM.DIST('Number - Multi'!$C184,Pars!B$150,Pars!B$156,FALSE))*IF(ISERROR(MATCH('Pick One Multi'!$B184,Pars!$A$210:$A$213,0)),1,INDEX(Pars!B$210:B$213,MATCH('Pick One Multi'!$B184,Pars!$A$210:$A$213,0)))*IF(ISERROR(MATCH('Pick One Multi'!$C184,Pars!$A$218:$A$220,0)),1,INDEX(Pars!B$218:B$220,MATCH('Pick One Multi'!$C184,Pars!$A$218:$A$220,0)))</f>
        <v>2.8115424891542361E-2</v>
      </c>
      <c r="C184">
        <f>INDEX(Pars!$B$61:$B$64,Calculations!C$2)*IF(ISERROR(MATCH('Pick One'!$B184,Pars!$A$77:$A$86,0)),1,INDEX(Pars!C$77:C$86,MATCH('Pick One'!$B184,Pars!$A$77:$A$86,0)))*IF(Number!$B184="",1,_xlfn.NORM.DIST(Number!$B184,Pars!C$92,Pars!C$97,FALSE))*IF('Pick Any'!$B184="",1,IF('Pick Any'!$B184=1,Pars!C$142,1-Pars!C$142))*IF('Pick Any'!$C184="",1,IF('Pick Any'!$C184=1,Pars!C$143,1-Pars!C$143))*IF('Number - Multi'!$B184="",1,_xlfn.NORM.DIST('Number - Multi'!$B184,Pars!C$149,Pars!C$155,FALSE))*IF('Number - Multi'!$C184="",1,_xlfn.NORM.DIST('Number - Multi'!$C184,Pars!C$150,Pars!C$156,FALSE))*IF(ISERROR(MATCH('Pick One Multi'!$B184,Pars!$A$210:$A$213,0)),1,INDEX(Pars!C$210:C$213,MATCH('Pick One Multi'!$B184,Pars!$A$210:$A$213,0)))*IF(ISERROR(MATCH('Pick One Multi'!$C184,Pars!$A$218:$A$220,0)),1,INDEX(Pars!C$218:C$220,MATCH('Pick One Multi'!$C184,Pars!$A$218:$A$220,0)))</f>
        <v>5.2301594056872873E-5</v>
      </c>
      <c r="D184">
        <f>INDEX(Pars!$B$61:$B$64,Calculations!D$2)*IF(ISERROR(MATCH('Pick One'!$B184,Pars!$A$77:$A$86,0)),1,INDEX(Pars!D$77:D$86,MATCH('Pick One'!$B184,Pars!$A$77:$A$86,0)))*IF(Number!$B184="",1,_xlfn.NORM.DIST(Number!$B184,Pars!D$92,Pars!D$97,FALSE))*IF('Pick Any'!$B184="",1,IF('Pick Any'!$B184=1,Pars!D$142,1-Pars!D$142))*IF('Pick Any'!$C184="",1,IF('Pick Any'!$C184=1,Pars!D$143,1-Pars!D$143))*IF('Number - Multi'!$B184="",1,_xlfn.NORM.DIST('Number - Multi'!$B184,Pars!D$149,Pars!D$155,FALSE))*IF('Number - Multi'!$C184="",1,_xlfn.NORM.DIST('Number - Multi'!$C184,Pars!D$150,Pars!D$156,FALSE))*IF(ISERROR(MATCH('Pick One Multi'!$B184,Pars!$A$210:$A$213,0)),1,INDEX(Pars!D$210:D$213,MATCH('Pick One Multi'!$B184,Pars!$A$210:$A$213,0)))*IF(ISERROR(MATCH('Pick One Multi'!$C184,Pars!$A$218:$A$220,0)),1,INDEX(Pars!D$218:D$220,MATCH('Pick One Multi'!$C184,Pars!$A$218:$A$220,0)))</f>
        <v>0</v>
      </c>
      <c r="E184">
        <f>INDEX(Pars!$B$61:$B$64,Calculations!E$2)*IF(ISERROR(MATCH('Pick One'!$B184,Pars!$A$77:$A$86,0)),1,INDEX(Pars!E$77:E$86,MATCH('Pick One'!$B184,Pars!$A$77:$A$86,0)))*IF(Number!$B184="",1,_xlfn.NORM.DIST(Number!$B184,Pars!E$92,Pars!E$97,FALSE))*IF('Pick Any'!$B184="",1,IF('Pick Any'!$B184=1,Pars!E$142,1-Pars!E$142))*IF('Pick Any'!$C184="",1,IF('Pick Any'!$C184=1,Pars!E$143,1-Pars!E$143))*IF('Number - Multi'!$B184="",1,_xlfn.NORM.DIST('Number - Multi'!$B184,Pars!E$149,Pars!E$155,FALSE))*IF('Number - Multi'!$C184="",1,_xlfn.NORM.DIST('Number - Multi'!$C184,Pars!E$150,Pars!E$156,FALSE))*IF(ISERROR(MATCH('Pick One Multi'!$B184,Pars!$A$210:$A$213,0)),1,INDEX(Pars!E$210:E$213,MATCH('Pick One Multi'!$B184,Pars!$A$210:$A$213,0)))*IF(ISERROR(MATCH('Pick One Multi'!$C184,Pars!$A$218:$A$220,0)),1,INDEX(Pars!E$218:E$220,MATCH('Pick One Multi'!$C184,Pars!$A$218:$A$220,0)))</f>
        <v>0</v>
      </c>
      <c r="G184">
        <f t="shared" si="17"/>
        <v>2.8167726485599235E-2</v>
      </c>
      <c r="I184" s="8">
        <f t="shared" si="18"/>
        <v>0.99814320853748661</v>
      </c>
      <c r="J184" s="8">
        <f t="shared" si="14"/>
        <v>1.8567914625133872E-3</v>
      </c>
      <c r="K184" s="8">
        <f t="shared" si="15"/>
        <v>0</v>
      </c>
      <c r="L184" s="8">
        <f t="shared" si="16"/>
        <v>0</v>
      </c>
      <c r="N184" s="9">
        <f t="shared" si="19"/>
        <v>0.99814320853748661</v>
      </c>
      <c r="O184" s="9"/>
      <c r="P184" s="10">
        <f t="shared" si="20"/>
        <v>1</v>
      </c>
    </row>
    <row r="185" spans="1:16" x14ac:dyDescent="0.25">
      <c r="A185" s="2" t="s">
        <v>255</v>
      </c>
      <c r="B185">
        <f>INDEX(Pars!$B$61:$B$64,Calculations!B$2)*IF(ISERROR(MATCH('Pick One'!$B185,Pars!$A$77:$A$86,0)),1,INDEX(Pars!B$77:B$86,MATCH('Pick One'!$B185,Pars!$A$77:$A$86,0)))*IF(Number!$B185="",1,_xlfn.NORM.DIST(Number!$B185,Pars!B$92,Pars!B$97,FALSE))*IF('Pick Any'!$B185="",1,IF('Pick Any'!$B185=1,Pars!B$142,1-Pars!B$142))*IF('Pick Any'!$C185="",1,IF('Pick Any'!$C185=1,Pars!B$143,1-Pars!B$143))*IF('Number - Multi'!$B185="",1,_xlfn.NORM.DIST('Number - Multi'!$B185,Pars!B$149,Pars!B$155,FALSE))*IF('Number - Multi'!$C185="",1,_xlfn.NORM.DIST('Number - Multi'!$C185,Pars!B$150,Pars!B$156,FALSE))*IF(ISERROR(MATCH('Pick One Multi'!$B185,Pars!$A$210:$A$213,0)),1,INDEX(Pars!B$210:B$213,MATCH('Pick One Multi'!$B185,Pars!$A$210:$A$213,0)))*IF(ISERROR(MATCH('Pick One Multi'!$C185,Pars!$A$218:$A$220,0)),1,INDEX(Pars!B$218:B$220,MATCH('Pick One Multi'!$C185,Pars!$A$218:$A$220,0)))</f>
        <v>6.811676763460689E-2</v>
      </c>
      <c r="C185">
        <f>INDEX(Pars!$B$61:$B$64,Calculations!C$2)*IF(ISERROR(MATCH('Pick One'!$B185,Pars!$A$77:$A$86,0)),1,INDEX(Pars!C$77:C$86,MATCH('Pick One'!$B185,Pars!$A$77:$A$86,0)))*IF(Number!$B185="",1,_xlfn.NORM.DIST(Number!$B185,Pars!C$92,Pars!C$97,FALSE))*IF('Pick Any'!$B185="",1,IF('Pick Any'!$B185=1,Pars!C$142,1-Pars!C$142))*IF('Pick Any'!$C185="",1,IF('Pick Any'!$C185=1,Pars!C$143,1-Pars!C$143))*IF('Number - Multi'!$B185="",1,_xlfn.NORM.DIST('Number - Multi'!$B185,Pars!C$149,Pars!C$155,FALSE))*IF('Number - Multi'!$C185="",1,_xlfn.NORM.DIST('Number - Multi'!$C185,Pars!C$150,Pars!C$156,FALSE))*IF(ISERROR(MATCH('Pick One Multi'!$B185,Pars!$A$210:$A$213,0)),1,INDEX(Pars!C$210:C$213,MATCH('Pick One Multi'!$B185,Pars!$A$210:$A$213,0)))*IF(ISERROR(MATCH('Pick One Multi'!$C185,Pars!$A$218:$A$220,0)),1,INDEX(Pars!C$218:C$220,MATCH('Pick One Multi'!$C185,Pars!$A$218:$A$220,0)))</f>
        <v>1.0572728255206828E-4</v>
      </c>
      <c r="D185">
        <f>INDEX(Pars!$B$61:$B$64,Calculations!D$2)*IF(ISERROR(MATCH('Pick One'!$B185,Pars!$A$77:$A$86,0)),1,INDEX(Pars!D$77:D$86,MATCH('Pick One'!$B185,Pars!$A$77:$A$86,0)))*IF(Number!$B185="",1,_xlfn.NORM.DIST(Number!$B185,Pars!D$92,Pars!D$97,FALSE))*IF('Pick Any'!$B185="",1,IF('Pick Any'!$B185=1,Pars!D$142,1-Pars!D$142))*IF('Pick Any'!$C185="",1,IF('Pick Any'!$C185=1,Pars!D$143,1-Pars!D$143))*IF('Number - Multi'!$B185="",1,_xlfn.NORM.DIST('Number - Multi'!$B185,Pars!D$149,Pars!D$155,FALSE))*IF('Number - Multi'!$C185="",1,_xlfn.NORM.DIST('Number - Multi'!$C185,Pars!D$150,Pars!D$156,FALSE))*IF(ISERROR(MATCH('Pick One Multi'!$B185,Pars!$A$210:$A$213,0)),1,INDEX(Pars!D$210:D$213,MATCH('Pick One Multi'!$B185,Pars!$A$210:$A$213,0)))*IF(ISERROR(MATCH('Pick One Multi'!$C185,Pars!$A$218:$A$220,0)),1,INDEX(Pars!D$218:D$220,MATCH('Pick One Multi'!$C185,Pars!$A$218:$A$220,0)))</f>
        <v>1.7258238393679838E-3</v>
      </c>
      <c r="E185">
        <f>INDEX(Pars!$B$61:$B$64,Calculations!E$2)*IF(ISERROR(MATCH('Pick One'!$B185,Pars!$A$77:$A$86,0)),1,INDEX(Pars!E$77:E$86,MATCH('Pick One'!$B185,Pars!$A$77:$A$86,0)))*IF(Number!$B185="",1,_xlfn.NORM.DIST(Number!$B185,Pars!E$92,Pars!E$97,FALSE))*IF('Pick Any'!$B185="",1,IF('Pick Any'!$B185=1,Pars!E$142,1-Pars!E$142))*IF('Pick Any'!$C185="",1,IF('Pick Any'!$C185=1,Pars!E$143,1-Pars!E$143))*IF('Number - Multi'!$B185="",1,_xlfn.NORM.DIST('Number - Multi'!$B185,Pars!E$149,Pars!E$155,FALSE))*IF('Number - Multi'!$C185="",1,_xlfn.NORM.DIST('Number - Multi'!$C185,Pars!E$150,Pars!E$156,FALSE))*IF(ISERROR(MATCH('Pick One Multi'!$B185,Pars!$A$210:$A$213,0)),1,INDEX(Pars!E$210:E$213,MATCH('Pick One Multi'!$B185,Pars!$A$210:$A$213,0)))*IF(ISERROR(MATCH('Pick One Multi'!$C185,Pars!$A$218:$A$220,0)),1,INDEX(Pars!E$218:E$220,MATCH('Pick One Multi'!$C185,Pars!$A$218:$A$220,0)))</f>
        <v>5.495084762313987E-5</v>
      </c>
      <c r="G185">
        <f t="shared" si="17"/>
        <v>7.000326960415007E-2</v>
      </c>
      <c r="I185" s="8">
        <f t="shared" si="18"/>
        <v>0.97305123060378684</v>
      </c>
      <c r="J185" s="8">
        <f t="shared" si="14"/>
        <v>1.5103192058017866E-3</v>
      </c>
      <c r="K185" s="8">
        <f t="shared" si="15"/>
        <v>2.4653474746637694E-2</v>
      </c>
      <c r="L185" s="8">
        <f t="shared" si="16"/>
        <v>7.8497544377387435E-4</v>
      </c>
      <c r="N185" s="9">
        <f t="shared" si="19"/>
        <v>0.97305123060378684</v>
      </c>
      <c r="O185" s="9"/>
      <c r="P185" s="10">
        <f t="shared" si="20"/>
        <v>1</v>
      </c>
    </row>
    <row r="186" spans="1:16" x14ac:dyDescent="0.25">
      <c r="A186" s="2" t="s">
        <v>256</v>
      </c>
      <c r="B186">
        <f>INDEX(Pars!$B$61:$B$64,Calculations!B$2)*IF(ISERROR(MATCH('Pick One'!$B186,Pars!$A$77:$A$86,0)),1,INDEX(Pars!B$77:B$86,MATCH('Pick One'!$B186,Pars!$A$77:$A$86,0)))*IF(Number!$B186="",1,_xlfn.NORM.DIST(Number!$B186,Pars!B$92,Pars!B$97,FALSE))*IF('Pick Any'!$B186="",1,IF('Pick Any'!$B186=1,Pars!B$142,1-Pars!B$142))*IF('Pick Any'!$C186="",1,IF('Pick Any'!$C186=1,Pars!B$143,1-Pars!B$143))*IF('Number - Multi'!$B186="",1,_xlfn.NORM.DIST('Number - Multi'!$B186,Pars!B$149,Pars!B$155,FALSE))*IF('Number - Multi'!$C186="",1,_xlfn.NORM.DIST('Number - Multi'!$C186,Pars!B$150,Pars!B$156,FALSE))*IF(ISERROR(MATCH('Pick One Multi'!$B186,Pars!$A$210:$A$213,0)),1,INDEX(Pars!B$210:B$213,MATCH('Pick One Multi'!$B186,Pars!$A$210:$A$213,0)))*IF(ISERROR(MATCH('Pick One Multi'!$C186,Pars!$A$218:$A$220,0)),1,INDEX(Pars!B$218:B$220,MATCH('Pick One Multi'!$C186,Pars!$A$218:$A$220,0)))</f>
        <v>0</v>
      </c>
      <c r="C186">
        <f>INDEX(Pars!$B$61:$B$64,Calculations!C$2)*IF(ISERROR(MATCH('Pick One'!$B186,Pars!$A$77:$A$86,0)),1,INDEX(Pars!C$77:C$86,MATCH('Pick One'!$B186,Pars!$A$77:$A$86,0)))*IF(Number!$B186="",1,_xlfn.NORM.DIST(Number!$B186,Pars!C$92,Pars!C$97,FALSE))*IF('Pick Any'!$B186="",1,IF('Pick Any'!$B186=1,Pars!C$142,1-Pars!C$142))*IF('Pick Any'!$C186="",1,IF('Pick Any'!$C186=1,Pars!C$143,1-Pars!C$143))*IF('Number - Multi'!$B186="",1,_xlfn.NORM.DIST('Number - Multi'!$B186,Pars!C$149,Pars!C$155,FALSE))*IF('Number - Multi'!$C186="",1,_xlfn.NORM.DIST('Number - Multi'!$C186,Pars!C$150,Pars!C$156,FALSE))*IF(ISERROR(MATCH('Pick One Multi'!$B186,Pars!$A$210:$A$213,0)),1,INDEX(Pars!C$210:C$213,MATCH('Pick One Multi'!$B186,Pars!$A$210:$A$213,0)))*IF(ISERROR(MATCH('Pick One Multi'!$C186,Pars!$A$218:$A$220,0)),1,INDEX(Pars!C$218:C$220,MATCH('Pick One Multi'!$C186,Pars!$A$218:$A$220,0)))</f>
        <v>1.7399282240642262E-8</v>
      </c>
      <c r="D186">
        <f>INDEX(Pars!$B$61:$B$64,Calculations!D$2)*IF(ISERROR(MATCH('Pick One'!$B186,Pars!$A$77:$A$86,0)),1,INDEX(Pars!D$77:D$86,MATCH('Pick One'!$B186,Pars!$A$77:$A$86,0)))*IF(Number!$B186="",1,_xlfn.NORM.DIST(Number!$B186,Pars!D$92,Pars!D$97,FALSE))*IF('Pick Any'!$B186="",1,IF('Pick Any'!$B186=1,Pars!D$142,1-Pars!D$142))*IF('Pick Any'!$C186="",1,IF('Pick Any'!$C186=1,Pars!D$143,1-Pars!D$143))*IF('Number - Multi'!$B186="",1,_xlfn.NORM.DIST('Number - Multi'!$B186,Pars!D$149,Pars!D$155,FALSE))*IF('Number - Multi'!$C186="",1,_xlfn.NORM.DIST('Number - Multi'!$C186,Pars!D$150,Pars!D$156,FALSE))*IF(ISERROR(MATCH('Pick One Multi'!$B186,Pars!$A$210:$A$213,0)),1,INDEX(Pars!D$210:D$213,MATCH('Pick One Multi'!$B186,Pars!$A$210:$A$213,0)))*IF(ISERROR(MATCH('Pick One Multi'!$C186,Pars!$A$218:$A$220,0)),1,INDEX(Pars!D$218:D$220,MATCH('Pick One Multi'!$C186,Pars!$A$218:$A$220,0)))</f>
        <v>0</v>
      </c>
      <c r="E186">
        <f>INDEX(Pars!$B$61:$B$64,Calculations!E$2)*IF(ISERROR(MATCH('Pick One'!$B186,Pars!$A$77:$A$86,0)),1,INDEX(Pars!E$77:E$86,MATCH('Pick One'!$B186,Pars!$A$77:$A$86,0)))*IF(Number!$B186="",1,_xlfn.NORM.DIST(Number!$B186,Pars!E$92,Pars!E$97,FALSE))*IF('Pick Any'!$B186="",1,IF('Pick Any'!$B186=1,Pars!E$142,1-Pars!E$142))*IF('Pick Any'!$C186="",1,IF('Pick Any'!$C186=1,Pars!E$143,1-Pars!E$143))*IF('Number - Multi'!$B186="",1,_xlfn.NORM.DIST('Number - Multi'!$B186,Pars!E$149,Pars!E$155,FALSE))*IF('Number - Multi'!$C186="",1,_xlfn.NORM.DIST('Number - Multi'!$C186,Pars!E$150,Pars!E$156,FALSE))*IF(ISERROR(MATCH('Pick One Multi'!$B186,Pars!$A$210:$A$213,0)),1,INDEX(Pars!E$210:E$213,MATCH('Pick One Multi'!$B186,Pars!$A$210:$A$213,0)))*IF(ISERROR(MATCH('Pick One Multi'!$C186,Pars!$A$218:$A$220,0)),1,INDEX(Pars!E$218:E$220,MATCH('Pick One Multi'!$C186,Pars!$A$218:$A$220,0)))</f>
        <v>4.6166593015012609E-5</v>
      </c>
      <c r="G186">
        <f t="shared" si="17"/>
        <v>4.6183992297253252E-5</v>
      </c>
      <c r="I186" s="8">
        <f t="shared" si="18"/>
        <v>0</v>
      </c>
      <c r="J186" s="8">
        <f t="shared" si="14"/>
        <v>3.7673837568340897E-4</v>
      </c>
      <c r="K186" s="8">
        <f t="shared" si="15"/>
        <v>0</v>
      </c>
      <c r="L186" s="8">
        <f t="shared" si="16"/>
        <v>0.99962326162431658</v>
      </c>
      <c r="N186" s="9">
        <f t="shared" si="19"/>
        <v>0.99962326162431658</v>
      </c>
      <c r="O186" s="9"/>
      <c r="P186" s="10">
        <f t="shared" si="20"/>
        <v>4</v>
      </c>
    </row>
    <row r="187" spans="1:16" x14ac:dyDescent="0.25">
      <c r="A187" s="2" t="s">
        <v>257</v>
      </c>
      <c r="B187">
        <f>INDEX(Pars!$B$61:$B$64,Calculations!B$2)*IF(ISERROR(MATCH('Pick One'!$B187,Pars!$A$77:$A$86,0)),1,INDEX(Pars!B$77:B$86,MATCH('Pick One'!$B187,Pars!$A$77:$A$86,0)))*IF(Number!$B187="",1,_xlfn.NORM.DIST(Number!$B187,Pars!B$92,Pars!B$97,FALSE))*IF('Pick Any'!$B187="",1,IF('Pick Any'!$B187=1,Pars!B$142,1-Pars!B$142))*IF('Pick Any'!$C187="",1,IF('Pick Any'!$C187=1,Pars!B$143,1-Pars!B$143))*IF('Number - Multi'!$B187="",1,_xlfn.NORM.DIST('Number - Multi'!$B187,Pars!B$149,Pars!B$155,FALSE))*IF('Number - Multi'!$C187="",1,_xlfn.NORM.DIST('Number - Multi'!$C187,Pars!B$150,Pars!B$156,FALSE))*IF(ISERROR(MATCH('Pick One Multi'!$B187,Pars!$A$210:$A$213,0)),1,INDEX(Pars!B$210:B$213,MATCH('Pick One Multi'!$B187,Pars!$A$210:$A$213,0)))*IF(ISERROR(MATCH('Pick One Multi'!$C187,Pars!$A$218:$A$220,0)),1,INDEX(Pars!B$218:B$220,MATCH('Pick One Multi'!$C187,Pars!$A$218:$A$220,0)))</f>
        <v>3.5952662988558969E-4</v>
      </c>
      <c r="C187">
        <f>INDEX(Pars!$B$61:$B$64,Calculations!C$2)*IF(ISERROR(MATCH('Pick One'!$B187,Pars!$A$77:$A$86,0)),1,INDEX(Pars!C$77:C$86,MATCH('Pick One'!$B187,Pars!$A$77:$A$86,0)))*IF(Number!$B187="",1,_xlfn.NORM.DIST(Number!$B187,Pars!C$92,Pars!C$97,FALSE))*IF('Pick Any'!$B187="",1,IF('Pick Any'!$B187=1,Pars!C$142,1-Pars!C$142))*IF('Pick Any'!$C187="",1,IF('Pick Any'!$C187=1,Pars!C$143,1-Pars!C$143))*IF('Number - Multi'!$B187="",1,_xlfn.NORM.DIST('Number - Multi'!$B187,Pars!C$149,Pars!C$155,FALSE))*IF('Number - Multi'!$C187="",1,_xlfn.NORM.DIST('Number - Multi'!$C187,Pars!C$150,Pars!C$156,FALSE))*IF(ISERROR(MATCH('Pick One Multi'!$B187,Pars!$A$210:$A$213,0)),1,INDEX(Pars!C$210:C$213,MATCH('Pick One Multi'!$B187,Pars!$A$210:$A$213,0)))*IF(ISERROR(MATCH('Pick One Multi'!$C187,Pars!$A$218:$A$220,0)),1,INDEX(Pars!C$218:C$220,MATCH('Pick One Multi'!$C187,Pars!$A$218:$A$220,0)))</f>
        <v>1.93081634826125E-3</v>
      </c>
      <c r="D187">
        <f>INDEX(Pars!$B$61:$B$64,Calculations!D$2)*IF(ISERROR(MATCH('Pick One'!$B187,Pars!$A$77:$A$86,0)),1,INDEX(Pars!D$77:D$86,MATCH('Pick One'!$B187,Pars!$A$77:$A$86,0)))*IF(Number!$B187="",1,_xlfn.NORM.DIST(Number!$B187,Pars!D$92,Pars!D$97,FALSE))*IF('Pick Any'!$B187="",1,IF('Pick Any'!$B187=1,Pars!D$142,1-Pars!D$142))*IF('Pick Any'!$C187="",1,IF('Pick Any'!$C187=1,Pars!D$143,1-Pars!D$143))*IF('Number - Multi'!$B187="",1,_xlfn.NORM.DIST('Number - Multi'!$B187,Pars!D$149,Pars!D$155,FALSE))*IF('Number - Multi'!$C187="",1,_xlfn.NORM.DIST('Number - Multi'!$C187,Pars!D$150,Pars!D$156,FALSE))*IF(ISERROR(MATCH('Pick One Multi'!$B187,Pars!$A$210:$A$213,0)),1,INDEX(Pars!D$210:D$213,MATCH('Pick One Multi'!$B187,Pars!$A$210:$A$213,0)))*IF(ISERROR(MATCH('Pick One Multi'!$C187,Pars!$A$218:$A$220,0)),1,INDEX(Pars!D$218:D$220,MATCH('Pick One Multi'!$C187,Pars!$A$218:$A$220,0)))</f>
        <v>5.5964283961583636E-2</v>
      </c>
      <c r="E187">
        <f>INDEX(Pars!$B$61:$B$64,Calculations!E$2)*IF(ISERROR(MATCH('Pick One'!$B187,Pars!$A$77:$A$86,0)),1,INDEX(Pars!E$77:E$86,MATCH('Pick One'!$B187,Pars!$A$77:$A$86,0)))*IF(Number!$B187="",1,_xlfn.NORM.DIST(Number!$B187,Pars!E$92,Pars!E$97,FALSE))*IF('Pick Any'!$B187="",1,IF('Pick Any'!$B187=1,Pars!E$142,1-Pars!E$142))*IF('Pick Any'!$C187="",1,IF('Pick Any'!$C187=1,Pars!E$143,1-Pars!E$143))*IF('Number - Multi'!$B187="",1,_xlfn.NORM.DIST('Number - Multi'!$B187,Pars!E$149,Pars!E$155,FALSE))*IF('Number - Multi'!$C187="",1,_xlfn.NORM.DIST('Number - Multi'!$C187,Pars!E$150,Pars!E$156,FALSE))*IF(ISERROR(MATCH('Pick One Multi'!$B187,Pars!$A$210:$A$213,0)),1,INDEX(Pars!E$210:E$213,MATCH('Pick One Multi'!$B187,Pars!$A$210:$A$213,0)))*IF(ISERROR(MATCH('Pick One Multi'!$C187,Pars!$A$218:$A$220,0)),1,INDEX(Pars!E$218:E$220,MATCH('Pick One Multi'!$C187,Pars!$A$218:$A$220,0)))</f>
        <v>7.1957420149050739E-4</v>
      </c>
      <c r="G187">
        <f t="shared" si="17"/>
        <v>5.8974201141220983E-2</v>
      </c>
      <c r="I187" s="8">
        <f t="shared" si="18"/>
        <v>6.0963374310854827E-3</v>
      </c>
      <c r="J187" s="8">
        <f t="shared" si="14"/>
        <v>3.2740017005701741E-2</v>
      </c>
      <c r="K187" s="8">
        <f t="shared" si="15"/>
        <v>0.94896213731781243</v>
      </c>
      <c r="L187" s="8">
        <f t="shared" si="16"/>
        <v>1.2201508245400365E-2</v>
      </c>
      <c r="N187" s="9">
        <f t="shared" si="19"/>
        <v>0.94896213731781243</v>
      </c>
      <c r="O187" s="9"/>
      <c r="P187" s="10">
        <f t="shared" si="20"/>
        <v>3</v>
      </c>
    </row>
    <row r="188" spans="1:16" x14ac:dyDescent="0.25">
      <c r="A188" s="2" t="s">
        <v>258</v>
      </c>
      <c r="B188">
        <f>INDEX(Pars!$B$61:$B$64,Calculations!B$2)*IF(ISERROR(MATCH('Pick One'!$B188,Pars!$A$77:$A$86,0)),1,INDEX(Pars!B$77:B$86,MATCH('Pick One'!$B188,Pars!$A$77:$A$86,0)))*IF(Number!$B188="",1,_xlfn.NORM.DIST(Number!$B188,Pars!B$92,Pars!B$97,FALSE))*IF('Pick Any'!$B188="",1,IF('Pick Any'!$B188=1,Pars!B$142,1-Pars!B$142))*IF('Pick Any'!$C188="",1,IF('Pick Any'!$C188=1,Pars!B$143,1-Pars!B$143))*IF('Number - Multi'!$B188="",1,_xlfn.NORM.DIST('Number - Multi'!$B188,Pars!B$149,Pars!B$155,FALSE))*IF('Number - Multi'!$C188="",1,_xlfn.NORM.DIST('Number - Multi'!$C188,Pars!B$150,Pars!B$156,FALSE))*IF(ISERROR(MATCH('Pick One Multi'!$B188,Pars!$A$210:$A$213,0)),1,INDEX(Pars!B$210:B$213,MATCH('Pick One Multi'!$B188,Pars!$A$210:$A$213,0)))*IF(ISERROR(MATCH('Pick One Multi'!$C188,Pars!$A$218:$A$220,0)),1,INDEX(Pars!B$218:B$220,MATCH('Pick One Multi'!$C188,Pars!$A$218:$A$220,0)))</f>
        <v>0.1153084665683063</v>
      </c>
      <c r="C188">
        <f>INDEX(Pars!$B$61:$B$64,Calculations!C$2)*IF(ISERROR(MATCH('Pick One'!$B188,Pars!$A$77:$A$86,0)),1,INDEX(Pars!C$77:C$86,MATCH('Pick One'!$B188,Pars!$A$77:$A$86,0)))*IF(Number!$B188="",1,_xlfn.NORM.DIST(Number!$B188,Pars!C$92,Pars!C$97,FALSE))*IF('Pick Any'!$B188="",1,IF('Pick Any'!$B188=1,Pars!C$142,1-Pars!C$142))*IF('Pick Any'!$C188="",1,IF('Pick Any'!$C188=1,Pars!C$143,1-Pars!C$143))*IF('Number - Multi'!$B188="",1,_xlfn.NORM.DIST('Number - Multi'!$B188,Pars!C$149,Pars!C$155,FALSE))*IF('Number - Multi'!$C188="",1,_xlfn.NORM.DIST('Number - Multi'!$C188,Pars!C$150,Pars!C$156,FALSE))*IF(ISERROR(MATCH('Pick One Multi'!$B188,Pars!$A$210:$A$213,0)),1,INDEX(Pars!C$210:C$213,MATCH('Pick One Multi'!$B188,Pars!$A$210:$A$213,0)))*IF(ISERROR(MATCH('Pick One Multi'!$C188,Pars!$A$218:$A$220,0)),1,INDEX(Pars!C$218:C$220,MATCH('Pick One Multi'!$C188,Pars!$A$218:$A$220,0)))</f>
        <v>2.2340422553280048E-6</v>
      </c>
      <c r="D188">
        <f>INDEX(Pars!$B$61:$B$64,Calculations!D$2)*IF(ISERROR(MATCH('Pick One'!$B188,Pars!$A$77:$A$86,0)),1,INDEX(Pars!D$77:D$86,MATCH('Pick One'!$B188,Pars!$A$77:$A$86,0)))*IF(Number!$B188="",1,_xlfn.NORM.DIST(Number!$B188,Pars!D$92,Pars!D$97,FALSE))*IF('Pick Any'!$B188="",1,IF('Pick Any'!$B188=1,Pars!D$142,1-Pars!D$142))*IF('Pick Any'!$C188="",1,IF('Pick Any'!$C188=1,Pars!D$143,1-Pars!D$143))*IF('Number - Multi'!$B188="",1,_xlfn.NORM.DIST('Number - Multi'!$B188,Pars!D$149,Pars!D$155,FALSE))*IF('Number - Multi'!$C188="",1,_xlfn.NORM.DIST('Number - Multi'!$C188,Pars!D$150,Pars!D$156,FALSE))*IF(ISERROR(MATCH('Pick One Multi'!$B188,Pars!$A$210:$A$213,0)),1,INDEX(Pars!D$210:D$213,MATCH('Pick One Multi'!$B188,Pars!$A$210:$A$213,0)))*IF(ISERROR(MATCH('Pick One Multi'!$C188,Pars!$A$218:$A$220,0)),1,INDEX(Pars!D$218:D$220,MATCH('Pick One Multi'!$C188,Pars!$A$218:$A$220,0)))</f>
        <v>0</v>
      </c>
      <c r="E188">
        <f>INDEX(Pars!$B$61:$B$64,Calculations!E$2)*IF(ISERROR(MATCH('Pick One'!$B188,Pars!$A$77:$A$86,0)),1,INDEX(Pars!E$77:E$86,MATCH('Pick One'!$B188,Pars!$A$77:$A$86,0)))*IF(Number!$B188="",1,_xlfn.NORM.DIST(Number!$B188,Pars!E$92,Pars!E$97,FALSE))*IF('Pick Any'!$B188="",1,IF('Pick Any'!$B188=1,Pars!E$142,1-Pars!E$142))*IF('Pick Any'!$C188="",1,IF('Pick Any'!$C188=1,Pars!E$143,1-Pars!E$143))*IF('Number - Multi'!$B188="",1,_xlfn.NORM.DIST('Number - Multi'!$B188,Pars!E$149,Pars!E$155,FALSE))*IF('Number - Multi'!$C188="",1,_xlfn.NORM.DIST('Number - Multi'!$C188,Pars!E$150,Pars!E$156,FALSE))*IF(ISERROR(MATCH('Pick One Multi'!$B188,Pars!$A$210:$A$213,0)),1,INDEX(Pars!E$210:E$213,MATCH('Pick One Multi'!$B188,Pars!$A$210:$A$213,0)))*IF(ISERROR(MATCH('Pick One Multi'!$C188,Pars!$A$218:$A$220,0)),1,INDEX(Pars!E$218:E$220,MATCH('Pick One Multi'!$C188,Pars!$A$218:$A$220,0)))</f>
        <v>1.0761999504239948E-3</v>
      </c>
      <c r="G188">
        <f t="shared" si="17"/>
        <v>0.11638690056098562</v>
      </c>
      <c r="I188" s="8">
        <f t="shared" si="18"/>
        <v>0.99073406038410461</v>
      </c>
      <c r="J188" s="8">
        <f t="shared" si="14"/>
        <v>1.9194963046183947E-5</v>
      </c>
      <c r="K188" s="8">
        <f t="shared" si="15"/>
        <v>0</v>
      </c>
      <c r="L188" s="8">
        <f t="shared" si="16"/>
        <v>9.246744652849281E-3</v>
      </c>
      <c r="N188" s="9">
        <f t="shared" si="19"/>
        <v>0.99073406038410461</v>
      </c>
      <c r="O188" s="9"/>
      <c r="P188" s="10">
        <f t="shared" si="20"/>
        <v>1</v>
      </c>
    </row>
    <row r="189" spans="1:16" x14ac:dyDescent="0.25">
      <c r="A189" s="2" t="s">
        <v>259</v>
      </c>
      <c r="B189">
        <f>INDEX(Pars!$B$61:$B$64,Calculations!B$2)*IF(ISERROR(MATCH('Pick One'!$B189,Pars!$A$77:$A$86,0)),1,INDEX(Pars!B$77:B$86,MATCH('Pick One'!$B189,Pars!$A$77:$A$86,0)))*IF(Number!$B189="",1,_xlfn.NORM.DIST(Number!$B189,Pars!B$92,Pars!B$97,FALSE))*IF('Pick Any'!$B189="",1,IF('Pick Any'!$B189=1,Pars!B$142,1-Pars!B$142))*IF('Pick Any'!$C189="",1,IF('Pick Any'!$C189=1,Pars!B$143,1-Pars!B$143))*IF('Number - Multi'!$B189="",1,_xlfn.NORM.DIST('Number - Multi'!$B189,Pars!B$149,Pars!B$155,FALSE))*IF('Number - Multi'!$C189="",1,_xlfn.NORM.DIST('Number - Multi'!$C189,Pars!B$150,Pars!B$156,FALSE))*IF(ISERROR(MATCH('Pick One Multi'!$B189,Pars!$A$210:$A$213,0)),1,INDEX(Pars!B$210:B$213,MATCH('Pick One Multi'!$B189,Pars!$A$210:$A$213,0)))*IF(ISERROR(MATCH('Pick One Multi'!$C189,Pars!$A$218:$A$220,0)),1,INDEX(Pars!B$218:B$220,MATCH('Pick One Multi'!$C189,Pars!$A$218:$A$220,0)))</f>
        <v>1.4162381258711026E-3</v>
      </c>
      <c r="C189">
        <f>INDEX(Pars!$B$61:$B$64,Calculations!C$2)*IF(ISERROR(MATCH('Pick One'!$B189,Pars!$A$77:$A$86,0)),1,INDEX(Pars!C$77:C$86,MATCH('Pick One'!$B189,Pars!$A$77:$A$86,0)))*IF(Number!$B189="",1,_xlfn.NORM.DIST(Number!$B189,Pars!C$92,Pars!C$97,FALSE))*IF('Pick Any'!$B189="",1,IF('Pick Any'!$B189=1,Pars!C$142,1-Pars!C$142))*IF('Pick Any'!$C189="",1,IF('Pick Any'!$C189=1,Pars!C$143,1-Pars!C$143))*IF('Number - Multi'!$B189="",1,_xlfn.NORM.DIST('Number - Multi'!$B189,Pars!C$149,Pars!C$155,FALSE))*IF('Number - Multi'!$C189="",1,_xlfn.NORM.DIST('Number - Multi'!$C189,Pars!C$150,Pars!C$156,FALSE))*IF(ISERROR(MATCH('Pick One Multi'!$B189,Pars!$A$210:$A$213,0)),1,INDEX(Pars!C$210:C$213,MATCH('Pick One Multi'!$B189,Pars!$A$210:$A$213,0)))*IF(ISERROR(MATCH('Pick One Multi'!$C189,Pars!$A$218:$A$220,0)),1,INDEX(Pars!C$218:C$220,MATCH('Pick One Multi'!$C189,Pars!$A$218:$A$220,0)))</f>
        <v>2.9902561465472988E-3</v>
      </c>
      <c r="D189">
        <f>INDEX(Pars!$B$61:$B$64,Calculations!D$2)*IF(ISERROR(MATCH('Pick One'!$B189,Pars!$A$77:$A$86,0)),1,INDEX(Pars!D$77:D$86,MATCH('Pick One'!$B189,Pars!$A$77:$A$86,0)))*IF(Number!$B189="",1,_xlfn.NORM.DIST(Number!$B189,Pars!D$92,Pars!D$97,FALSE))*IF('Pick Any'!$B189="",1,IF('Pick Any'!$B189=1,Pars!D$142,1-Pars!D$142))*IF('Pick Any'!$C189="",1,IF('Pick Any'!$C189=1,Pars!D$143,1-Pars!D$143))*IF('Number - Multi'!$B189="",1,_xlfn.NORM.DIST('Number - Multi'!$B189,Pars!D$149,Pars!D$155,FALSE))*IF('Number - Multi'!$C189="",1,_xlfn.NORM.DIST('Number - Multi'!$C189,Pars!D$150,Pars!D$156,FALSE))*IF(ISERROR(MATCH('Pick One Multi'!$B189,Pars!$A$210:$A$213,0)),1,INDEX(Pars!D$210:D$213,MATCH('Pick One Multi'!$B189,Pars!$A$210:$A$213,0)))*IF(ISERROR(MATCH('Pick One Multi'!$C189,Pars!$A$218:$A$220,0)),1,INDEX(Pars!D$218:D$220,MATCH('Pick One Multi'!$C189,Pars!$A$218:$A$220,0)))</f>
        <v>0</v>
      </c>
      <c r="E189">
        <f>INDEX(Pars!$B$61:$B$64,Calculations!E$2)*IF(ISERROR(MATCH('Pick One'!$B189,Pars!$A$77:$A$86,0)),1,INDEX(Pars!E$77:E$86,MATCH('Pick One'!$B189,Pars!$A$77:$A$86,0)))*IF(Number!$B189="",1,_xlfn.NORM.DIST(Number!$B189,Pars!E$92,Pars!E$97,FALSE))*IF('Pick Any'!$B189="",1,IF('Pick Any'!$B189=1,Pars!E$142,1-Pars!E$142))*IF('Pick Any'!$C189="",1,IF('Pick Any'!$C189=1,Pars!E$143,1-Pars!E$143))*IF('Number - Multi'!$B189="",1,_xlfn.NORM.DIST('Number - Multi'!$B189,Pars!E$149,Pars!E$155,FALSE))*IF('Number - Multi'!$C189="",1,_xlfn.NORM.DIST('Number - Multi'!$C189,Pars!E$150,Pars!E$156,FALSE))*IF(ISERROR(MATCH('Pick One Multi'!$B189,Pars!$A$210:$A$213,0)),1,INDEX(Pars!E$210:E$213,MATCH('Pick One Multi'!$B189,Pars!$A$210:$A$213,0)))*IF(ISERROR(MATCH('Pick One Multi'!$C189,Pars!$A$218:$A$220,0)),1,INDEX(Pars!E$218:E$220,MATCH('Pick One Multi'!$C189,Pars!$A$218:$A$220,0)))</f>
        <v>4.2605948583043016E-5</v>
      </c>
      <c r="G189">
        <f t="shared" si="17"/>
        <v>4.4491002210014447E-3</v>
      </c>
      <c r="I189" s="8">
        <f t="shared" si="18"/>
        <v>0.31832012216445926</v>
      </c>
      <c r="J189" s="8">
        <f t="shared" si="14"/>
        <v>0.67210357106188634</v>
      </c>
      <c r="K189" s="8">
        <f t="shared" si="15"/>
        <v>0</v>
      </c>
      <c r="L189" s="8">
        <f t="shared" si="16"/>
        <v>9.5763067736543087E-3</v>
      </c>
      <c r="N189" s="9">
        <f t="shared" si="19"/>
        <v>0.67210357106188634</v>
      </c>
      <c r="O189" s="9"/>
      <c r="P189" s="10">
        <f t="shared" si="20"/>
        <v>2</v>
      </c>
    </row>
    <row r="190" spans="1:16" x14ac:dyDescent="0.25">
      <c r="A190" s="2" t="s">
        <v>260</v>
      </c>
      <c r="B190">
        <f>INDEX(Pars!$B$61:$B$64,Calculations!B$2)*IF(ISERROR(MATCH('Pick One'!$B190,Pars!$A$77:$A$86,0)),1,INDEX(Pars!B$77:B$86,MATCH('Pick One'!$B190,Pars!$A$77:$A$86,0)))*IF(Number!$B190="",1,_xlfn.NORM.DIST(Number!$B190,Pars!B$92,Pars!B$97,FALSE))*IF('Pick Any'!$B190="",1,IF('Pick Any'!$B190=1,Pars!B$142,1-Pars!B$142))*IF('Pick Any'!$C190="",1,IF('Pick Any'!$C190=1,Pars!B$143,1-Pars!B$143))*IF('Number - Multi'!$B190="",1,_xlfn.NORM.DIST('Number - Multi'!$B190,Pars!B$149,Pars!B$155,FALSE))*IF('Number - Multi'!$C190="",1,_xlfn.NORM.DIST('Number - Multi'!$C190,Pars!B$150,Pars!B$156,FALSE))*IF(ISERROR(MATCH('Pick One Multi'!$B190,Pars!$A$210:$A$213,0)),1,INDEX(Pars!B$210:B$213,MATCH('Pick One Multi'!$B190,Pars!$A$210:$A$213,0)))*IF(ISERROR(MATCH('Pick One Multi'!$C190,Pars!$A$218:$A$220,0)),1,INDEX(Pars!B$218:B$220,MATCH('Pick One Multi'!$C190,Pars!$A$218:$A$220,0)))</f>
        <v>1.9412976803008194E-4</v>
      </c>
      <c r="C190">
        <f>INDEX(Pars!$B$61:$B$64,Calculations!C$2)*IF(ISERROR(MATCH('Pick One'!$B190,Pars!$A$77:$A$86,0)),1,INDEX(Pars!C$77:C$86,MATCH('Pick One'!$B190,Pars!$A$77:$A$86,0)))*IF(Number!$B190="",1,_xlfn.NORM.DIST(Number!$B190,Pars!C$92,Pars!C$97,FALSE))*IF('Pick Any'!$B190="",1,IF('Pick Any'!$B190=1,Pars!C$142,1-Pars!C$142))*IF('Pick Any'!$C190="",1,IF('Pick Any'!$C190=1,Pars!C$143,1-Pars!C$143))*IF('Number - Multi'!$B190="",1,_xlfn.NORM.DIST('Number - Multi'!$B190,Pars!C$149,Pars!C$155,FALSE))*IF('Number - Multi'!$C190="",1,_xlfn.NORM.DIST('Number - Multi'!$C190,Pars!C$150,Pars!C$156,FALSE))*IF(ISERROR(MATCH('Pick One Multi'!$B190,Pars!$A$210:$A$213,0)),1,INDEX(Pars!C$210:C$213,MATCH('Pick One Multi'!$B190,Pars!$A$210:$A$213,0)))*IF(ISERROR(MATCH('Pick One Multi'!$C190,Pars!$A$218:$A$220,0)),1,INDEX(Pars!C$218:C$220,MATCH('Pick One Multi'!$C190,Pars!$A$218:$A$220,0)))</f>
        <v>4.6864271528054939E-3</v>
      </c>
      <c r="D190">
        <f>INDEX(Pars!$B$61:$B$64,Calculations!D$2)*IF(ISERROR(MATCH('Pick One'!$B190,Pars!$A$77:$A$86,0)),1,INDEX(Pars!D$77:D$86,MATCH('Pick One'!$B190,Pars!$A$77:$A$86,0)))*IF(Number!$B190="",1,_xlfn.NORM.DIST(Number!$B190,Pars!D$92,Pars!D$97,FALSE))*IF('Pick Any'!$B190="",1,IF('Pick Any'!$B190=1,Pars!D$142,1-Pars!D$142))*IF('Pick Any'!$C190="",1,IF('Pick Any'!$C190=1,Pars!D$143,1-Pars!D$143))*IF('Number - Multi'!$B190="",1,_xlfn.NORM.DIST('Number - Multi'!$B190,Pars!D$149,Pars!D$155,FALSE))*IF('Number - Multi'!$C190="",1,_xlfn.NORM.DIST('Number - Multi'!$C190,Pars!D$150,Pars!D$156,FALSE))*IF(ISERROR(MATCH('Pick One Multi'!$B190,Pars!$A$210:$A$213,0)),1,INDEX(Pars!D$210:D$213,MATCH('Pick One Multi'!$B190,Pars!$A$210:$A$213,0)))*IF(ISERROR(MATCH('Pick One Multi'!$C190,Pars!$A$218:$A$220,0)),1,INDEX(Pars!D$218:D$220,MATCH('Pick One Multi'!$C190,Pars!$A$218:$A$220,0)))</f>
        <v>6.3383099385620395E-2</v>
      </c>
      <c r="E190">
        <f>INDEX(Pars!$B$61:$B$64,Calculations!E$2)*IF(ISERROR(MATCH('Pick One'!$B190,Pars!$A$77:$A$86,0)),1,INDEX(Pars!E$77:E$86,MATCH('Pick One'!$B190,Pars!$A$77:$A$86,0)))*IF(Number!$B190="",1,_xlfn.NORM.DIST(Number!$B190,Pars!E$92,Pars!E$97,FALSE))*IF('Pick Any'!$B190="",1,IF('Pick Any'!$B190=1,Pars!E$142,1-Pars!E$142))*IF('Pick Any'!$C190="",1,IF('Pick Any'!$C190=1,Pars!E$143,1-Pars!E$143))*IF('Number - Multi'!$B190="",1,_xlfn.NORM.DIST('Number - Multi'!$B190,Pars!E$149,Pars!E$155,FALSE))*IF('Number - Multi'!$C190="",1,_xlfn.NORM.DIST('Number - Multi'!$C190,Pars!E$150,Pars!E$156,FALSE))*IF(ISERROR(MATCH('Pick One Multi'!$B190,Pars!$A$210:$A$213,0)),1,INDEX(Pars!E$210:E$213,MATCH('Pick One Multi'!$B190,Pars!$A$210:$A$213,0)))*IF(ISERROR(MATCH('Pick One Multi'!$C190,Pars!$A$218:$A$220,0)),1,INDEX(Pars!E$218:E$220,MATCH('Pick One Multi'!$C190,Pars!$A$218:$A$220,0)))</f>
        <v>5.8229379201286168E-3</v>
      </c>
      <c r="G190">
        <f t="shared" si="17"/>
        <v>7.408659422658459E-2</v>
      </c>
      <c r="I190" s="8">
        <f t="shared" si="18"/>
        <v>2.6203089783876461E-3</v>
      </c>
      <c r="J190" s="8">
        <f t="shared" si="14"/>
        <v>6.3256074890858688E-2</v>
      </c>
      <c r="K190" s="8">
        <f t="shared" si="15"/>
        <v>0.85552723873054692</v>
      </c>
      <c r="L190" s="8">
        <f t="shared" si="16"/>
        <v>7.8596377400206696E-2</v>
      </c>
      <c r="N190" s="9">
        <f t="shared" si="19"/>
        <v>0.85552723873054692</v>
      </c>
      <c r="O190" s="9"/>
      <c r="P190" s="10">
        <f t="shared" si="20"/>
        <v>3</v>
      </c>
    </row>
    <row r="191" spans="1:16" x14ac:dyDescent="0.25">
      <c r="A191" s="2" t="s">
        <v>261</v>
      </c>
      <c r="B191">
        <f>INDEX(Pars!$B$61:$B$64,Calculations!B$2)*IF(ISERROR(MATCH('Pick One'!$B191,Pars!$A$77:$A$86,0)),1,INDEX(Pars!B$77:B$86,MATCH('Pick One'!$B191,Pars!$A$77:$A$86,0)))*IF(Number!$B191="",1,_xlfn.NORM.DIST(Number!$B191,Pars!B$92,Pars!B$97,FALSE))*IF('Pick Any'!$B191="",1,IF('Pick Any'!$B191=1,Pars!B$142,1-Pars!B$142))*IF('Pick Any'!$C191="",1,IF('Pick Any'!$C191=1,Pars!B$143,1-Pars!B$143))*IF('Number - Multi'!$B191="",1,_xlfn.NORM.DIST('Number - Multi'!$B191,Pars!B$149,Pars!B$155,FALSE))*IF('Number - Multi'!$C191="",1,_xlfn.NORM.DIST('Number - Multi'!$C191,Pars!B$150,Pars!B$156,FALSE))*IF(ISERROR(MATCH('Pick One Multi'!$B191,Pars!$A$210:$A$213,0)),1,INDEX(Pars!B$210:B$213,MATCH('Pick One Multi'!$B191,Pars!$A$210:$A$213,0)))*IF(ISERROR(MATCH('Pick One Multi'!$C191,Pars!$A$218:$A$220,0)),1,INDEX(Pars!B$218:B$220,MATCH('Pick One Multi'!$C191,Pars!$A$218:$A$220,0)))</f>
        <v>0</v>
      </c>
      <c r="C191">
        <f>INDEX(Pars!$B$61:$B$64,Calculations!C$2)*IF(ISERROR(MATCH('Pick One'!$B191,Pars!$A$77:$A$86,0)),1,INDEX(Pars!C$77:C$86,MATCH('Pick One'!$B191,Pars!$A$77:$A$86,0)))*IF(Number!$B191="",1,_xlfn.NORM.DIST(Number!$B191,Pars!C$92,Pars!C$97,FALSE))*IF('Pick Any'!$B191="",1,IF('Pick Any'!$B191=1,Pars!C$142,1-Pars!C$142))*IF('Pick Any'!$C191="",1,IF('Pick Any'!$C191=1,Pars!C$143,1-Pars!C$143))*IF('Number - Multi'!$B191="",1,_xlfn.NORM.DIST('Number - Multi'!$B191,Pars!C$149,Pars!C$155,FALSE))*IF('Number - Multi'!$C191="",1,_xlfn.NORM.DIST('Number - Multi'!$C191,Pars!C$150,Pars!C$156,FALSE))*IF(ISERROR(MATCH('Pick One Multi'!$B191,Pars!$A$210:$A$213,0)),1,INDEX(Pars!C$210:C$213,MATCH('Pick One Multi'!$B191,Pars!$A$210:$A$213,0)))*IF(ISERROR(MATCH('Pick One Multi'!$C191,Pars!$A$218:$A$220,0)),1,INDEX(Pars!C$218:C$220,MATCH('Pick One Multi'!$C191,Pars!$A$218:$A$220,0)))</f>
        <v>7.0208180841441131E-6</v>
      </c>
      <c r="D191">
        <f>INDEX(Pars!$B$61:$B$64,Calculations!D$2)*IF(ISERROR(MATCH('Pick One'!$B191,Pars!$A$77:$A$86,0)),1,INDEX(Pars!D$77:D$86,MATCH('Pick One'!$B191,Pars!$A$77:$A$86,0)))*IF(Number!$B191="",1,_xlfn.NORM.DIST(Number!$B191,Pars!D$92,Pars!D$97,FALSE))*IF('Pick Any'!$B191="",1,IF('Pick Any'!$B191=1,Pars!D$142,1-Pars!D$142))*IF('Pick Any'!$C191="",1,IF('Pick Any'!$C191=1,Pars!D$143,1-Pars!D$143))*IF('Number - Multi'!$B191="",1,_xlfn.NORM.DIST('Number - Multi'!$B191,Pars!D$149,Pars!D$155,FALSE))*IF('Number - Multi'!$C191="",1,_xlfn.NORM.DIST('Number - Multi'!$C191,Pars!D$150,Pars!D$156,FALSE))*IF(ISERROR(MATCH('Pick One Multi'!$B191,Pars!$A$210:$A$213,0)),1,INDEX(Pars!D$210:D$213,MATCH('Pick One Multi'!$B191,Pars!$A$210:$A$213,0)))*IF(ISERROR(MATCH('Pick One Multi'!$C191,Pars!$A$218:$A$220,0)),1,INDEX(Pars!D$218:D$220,MATCH('Pick One Multi'!$C191,Pars!$A$218:$A$220,0)))</f>
        <v>8.6296298948386422E-3</v>
      </c>
      <c r="E191">
        <f>INDEX(Pars!$B$61:$B$64,Calculations!E$2)*IF(ISERROR(MATCH('Pick One'!$B191,Pars!$A$77:$A$86,0)),1,INDEX(Pars!E$77:E$86,MATCH('Pick One'!$B191,Pars!$A$77:$A$86,0)))*IF(Number!$B191="",1,_xlfn.NORM.DIST(Number!$B191,Pars!E$92,Pars!E$97,FALSE))*IF('Pick Any'!$B191="",1,IF('Pick Any'!$B191=1,Pars!E$142,1-Pars!E$142))*IF('Pick Any'!$C191="",1,IF('Pick Any'!$C191=1,Pars!E$143,1-Pars!E$143))*IF('Number - Multi'!$B191="",1,_xlfn.NORM.DIST('Number - Multi'!$B191,Pars!E$149,Pars!E$155,FALSE))*IF('Number - Multi'!$C191="",1,_xlfn.NORM.DIST('Number - Multi'!$C191,Pars!E$150,Pars!E$156,FALSE))*IF(ISERROR(MATCH('Pick One Multi'!$B191,Pars!$A$210:$A$213,0)),1,INDEX(Pars!E$210:E$213,MATCH('Pick One Multi'!$B191,Pars!$A$210:$A$213,0)))*IF(ISERROR(MATCH('Pick One Multi'!$C191,Pars!$A$218:$A$220,0)),1,INDEX(Pars!E$218:E$220,MATCH('Pick One Multi'!$C191,Pars!$A$218:$A$220,0)))</f>
        <v>2.9455840151954585E-2</v>
      </c>
      <c r="G191">
        <f t="shared" si="17"/>
        <v>3.8092490864877371E-2</v>
      </c>
      <c r="I191" s="8">
        <f t="shared" si="18"/>
        <v>0</v>
      </c>
      <c r="J191" s="8">
        <f t="shared" si="14"/>
        <v>1.8430976617014974E-4</v>
      </c>
      <c r="K191" s="8">
        <f t="shared" si="15"/>
        <v>0.22654412192287135</v>
      </c>
      <c r="L191" s="8">
        <f t="shared" si="16"/>
        <v>0.77327156831095856</v>
      </c>
      <c r="N191" s="9">
        <f t="shared" si="19"/>
        <v>0.77327156831095856</v>
      </c>
      <c r="O191" s="9"/>
      <c r="P191" s="10">
        <f t="shared" si="20"/>
        <v>4</v>
      </c>
    </row>
    <row r="192" spans="1:16" x14ac:dyDescent="0.25">
      <c r="A192" s="2" t="s">
        <v>262</v>
      </c>
      <c r="B192">
        <f>INDEX(Pars!$B$61:$B$64,Calculations!B$2)*IF(ISERROR(MATCH('Pick One'!$B192,Pars!$A$77:$A$86,0)),1,INDEX(Pars!B$77:B$86,MATCH('Pick One'!$B192,Pars!$A$77:$A$86,0)))*IF(Number!$B192="",1,_xlfn.NORM.DIST(Number!$B192,Pars!B$92,Pars!B$97,FALSE))*IF('Pick Any'!$B192="",1,IF('Pick Any'!$B192=1,Pars!B$142,1-Pars!B$142))*IF('Pick Any'!$C192="",1,IF('Pick Any'!$C192=1,Pars!B$143,1-Pars!B$143))*IF('Number - Multi'!$B192="",1,_xlfn.NORM.DIST('Number - Multi'!$B192,Pars!B$149,Pars!B$155,FALSE))*IF('Number - Multi'!$C192="",1,_xlfn.NORM.DIST('Number - Multi'!$C192,Pars!B$150,Pars!B$156,FALSE))*IF(ISERROR(MATCH('Pick One Multi'!$B192,Pars!$A$210:$A$213,0)),1,INDEX(Pars!B$210:B$213,MATCH('Pick One Multi'!$B192,Pars!$A$210:$A$213,0)))*IF(ISERROR(MATCH('Pick One Multi'!$C192,Pars!$A$218:$A$220,0)),1,INDEX(Pars!B$218:B$220,MATCH('Pick One Multi'!$C192,Pars!$A$218:$A$220,0)))</f>
        <v>0</v>
      </c>
      <c r="C192">
        <f>INDEX(Pars!$B$61:$B$64,Calculations!C$2)*IF(ISERROR(MATCH('Pick One'!$B192,Pars!$A$77:$A$86,0)),1,INDEX(Pars!C$77:C$86,MATCH('Pick One'!$B192,Pars!$A$77:$A$86,0)))*IF(Number!$B192="",1,_xlfn.NORM.DIST(Number!$B192,Pars!C$92,Pars!C$97,FALSE))*IF('Pick Any'!$B192="",1,IF('Pick Any'!$B192=1,Pars!C$142,1-Pars!C$142))*IF('Pick Any'!$C192="",1,IF('Pick Any'!$C192=1,Pars!C$143,1-Pars!C$143))*IF('Number - Multi'!$B192="",1,_xlfn.NORM.DIST('Number - Multi'!$B192,Pars!C$149,Pars!C$155,FALSE))*IF('Number - Multi'!$C192="",1,_xlfn.NORM.DIST('Number - Multi'!$C192,Pars!C$150,Pars!C$156,FALSE))*IF(ISERROR(MATCH('Pick One Multi'!$B192,Pars!$A$210:$A$213,0)),1,INDEX(Pars!C$210:C$213,MATCH('Pick One Multi'!$B192,Pars!$A$210:$A$213,0)))*IF(ISERROR(MATCH('Pick One Multi'!$C192,Pars!$A$218:$A$220,0)),1,INDEX(Pars!C$218:C$220,MATCH('Pick One Multi'!$C192,Pars!$A$218:$A$220,0)))</f>
        <v>4.5985580941376318E-4</v>
      </c>
      <c r="D192">
        <f>INDEX(Pars!$B$61:$B$64,Calculations!D$2)*IF(ISERROR(MATCH('Pick One'!$B192,Pars!$A$77:$A$86,0)),1,INDEX(Pars!D$77:D$86,MATCH('Pick One'!$B192,Pars!$A$77:$A$86,0)))*IF(Number!$B192="",1,_xlfn.NORM.DIST(Number!$B192,Pars!D$92,Pars!D$97,FALSE))*IF('Pick Any'!$B192="",1,IF('Pick Any'!$B192=1,Pars!D$142,1-Pars!D$142))*IF('Pick Any'!$C192="",1,IF('Pick Any'!$C192=1,Pars!D$143,1-Pars!D$143))*IF('Number - Multi'!$B192="",1,_xlfn.NORM.DIST('Number - Multi'!$B192,Pars!D$149,Pars!D$155,FALSE))*IF('Number - Multi'!$C192="",1,_xlfn.NORM.DIST('Number - Multi'!$C192,Pars!D$150,Pars!D$156,FALSE))*IF(ISERROR(MATCH('Pick One Multi'!$B192,Pars!$A$210:$A$213,0)),1,INDEX(Pars!D$210:D$213,MATCH('Pick One Multi'!$B192,Pars!$A$210:$A$213,0)))*IF(ISERROR(MATCH('Pick One Multi'!$C192,Pars!$A$218:$A$220,0)),1,INDEX(Pars!D$218:D$220,MATCH('Pick One Multi'!$C192,Pars!$A$218:$A$220,0)))</f>
        <v>1.5489257793061399E-2</v>
      </c>
      <c r="E192">
        <f>INDEX(Pars!$B$61:$B$64,Calculations!E$2)*IF(ISERROR(MATCH('Pick One'!$B192,Pars!$A$77:$A$86,0)),1,INDEX(Pars!E$77:E$86,MATCH('Pick One'!$B192,Pars!$A$77:$A$86,0)))*IF(Number!$B192="",1,_xlfn.NORM.DIST(Number!$B192,Pars!E$92,Pars!E$97,FALSE))*IF('Pick Any'!$B192="",1,IF('Pick Any'!$B192=1,Pars!E$142,1-Pars!E$142))*IF('Pick Any'!$C192="",1,IF('Pick Any'!$C192=1,Pars!E$143,1-Pars!E$143))*IF('Number - Multi'!$B192="",1,_xlfn.NORM.DIST('Number - Multi'!$B192,Pars!E$149,Pars!E$155,FALSE))*IF('Number - Multi'!$C192="",1,_xlfn.NORM.DIST('Number - Multi'!$C192,Pars!E$150,Pars!E$156,FALSE))*IF(ISERROR(MATCH('Pick One Multi'!$B192,Pars!$A$210:$A$213,0)),1,INDEX(Pars!E$210:E$213,MATCH('Pick One Multi'!$B192,Pars!$A$210:$A$213,0)))*IF(ISERROR(MATCH('Pick One Multi'!$C192,Pars!$A$218:$A$220,0)),1,INDEX(Pars!E$218:E$220,MATCH('Pick One Multi'!$C192,Pars!$A$218:$A$220,0)))</f>
        <v>7.8776288780014435E-3</v>
      </c>
      <c r="G192">
        <f t="shared" si="17"/>
        <v>2.3826742480476604E-2</v>
      </c>
      <c r="I192" s="8">
        <f t="shared" si="18"/>
        <v>0</v>
      </c>
      <c r="J192" s="8">
        <f t="shared" si="14"/>
        <v>1.9299986550430234E-2</v>
      </c>
      <c r="K192" s="8">
        <f t="shared" si="15"/>
        <v>0.65007870067648321</v>
      </c>
      <c r="L192" s="8">
        <f t="shared" si="16"/>
        <v>0.33062131277308654</v>
      </c>
      <c r="N192" s="9">
        <f t="shared" si="19"/>
        <v>0.65007870067648321</v>
      </c>
      <c r="O192" s="9"/>
      <c r="P192" s="10">
        <f t="shared" si="20"/>
        <v>3</v>
      </c>
    </row>
    <row r="193" spans="1:16" x14ac:dyDescent="0.25">
      <c r="A193" s="2" t="s">
        <v>263</v>
      </c>
      <c r="B193">
        <f>INDEX(Pars!$B$61:$B$64,Calculations!B$2)*IF(ISERROR(MATCH('Pick One'!$B193,Pars!$A$77:$A$86,0)),1,INDEX(Pars!B$77:B$86,MATCH('Pick One'!$B193,Pars!$A$77:$A$86,0)))*IF(Number!$B193="",1,_xlfn.NORM.DIST(Number!$B193,Pars!B$92,Pars!B$97,FALSE))*IF('Pick Any'!$B193="",1,IF('Pick Any'!$B193=1,Pars!B$142,1-Pars!B$142))*IF('Pick Any'!$C193="",1,IF('Pick Any'!$C193=1,Pars!B$143,1-Pars!B$143))*IF('Number - Multi'!$B193="",1,_xlfn.NORM.DIST('Number - Multi'!$B193,Pars!B$149,Pars!B$155,FALSE))*IF('Number - Multi'!$C193="",1,_xlfn.NORM.DIST('Number - Multi'!$C193,Pars!B$150,Pars!B$156,FALSE))*IF(ISERROR(MATCH('Pick One Multi'!$B193,Pars!$A$210:$A$213,0)),1,INDEX(Pars!B$210:B$213,MATCH('Pick One Multi'!$B193,Pars!$A$210:$A$213,0)))*IF(ISERROR(MATCH('Pick One Multi'!$C193,Pars!$A$218:$A$220,0)),1,INDEX(Pars!B$218:B$220,MATCH('Pick One Multi'!$C193,Pars!$A$218:$A$220,0)))</f>
        <v>2.4903037142856105E-2</v>
      </c>
      <c r="C193">
        <f>INDEX(Pars!$B$61:$B$64,Calculations!C$2)*IF(ISERROR(MATCH('Pick One'!$B193,Pars!$A$77:$A$86,0)),1,INDEX(Pars!C$77:C$86,MATCH('Pick One'!$B193,Pars!$A$77:$A$86,0)))*IF(Number!$B193="",1,_xlfn.NORM.DIST(Number!$B193,Pars!C$92,Pars!C$97,FALSE))*IF('Pick Any'!$B193="",1,IF('Pick Any'!$B193=1,Pars!C$142,1-Pars!C$142))*IF('Pick Any'!$C193="",1,IF('Pick Any'!$C193=1,Pars!C$143,1-Pars!C$143))*IF('Number - Multi'!$B193="",1,_xlfn.NORM.DIST('Number - Multi'!$B193,Pars!C$149,Pars!C$155,FALSE))*IF('Number - Multi'!$C193="",1,_xlfn.NORM.DIST('Number - Multi'!$C193,Pars!C$150,Pars!C$156,FALSE))*IF(ISERROR(MATCH('Pick One Multi'!$B193,Pars!$A$210:$A$213,0)),1,INDEX(Pars!C$210:C$213,MATCH('Pick One Multi'!$B193,Pars!$A$210:$A$213,0)))*IF(ISERROR(MATCH('Pick One Multi'!$C193,Pars!$A$218:$A$220,0)),1,INDEX(Pars!C$218:C$220,MATCH('Pick One Multi'!$C193,Pars!$A$218:$A$220,0)))</f>
        <v>2.496334484014851E-7</v>
      </c>
      <c r="D193">
        <f>INDEX(Pars!$B$61:$B$64,Calculations!D$2)*IF(ISERROR(MATCH('Pick One'!$B193,Pars!$A$77:$A$86,0)),1,INDEX(Pars!D$77:D$86,MATCH('Pick One'!$B193,Pars!$A$77:$A$86,0)))*IF(Number!$B193="",1,_xlfn.NORM.DIST(Number!$B193,Pars!D$92,Pars!D$97,FALSE))*IF('Pick Any'!$B193="",1,IF('Pick Any'!$B193=1,Pars!D$142,1-Pars!D$142))*IF('Pick Any'!$C193="",1,IF('Pick Any'!$C193=1,Pars!D$143,1-Pars!D$143))*IF('Number - Multi'!$B193="",1,_xlfn.NORM.DIST('Number - Multi'!$B193,Pars!D$149,Pars!D$155,FALSE))*IF('Number - Multi'!$C193="",1,_xlfn.NORM.DIST('Number - Multi'!$C193,Pars!D$150,Pars!D$156,FALSE))*IF(ISERROR(MATCH('Pick One Multi'!$B193,Pars!$A$210:$A$213,0)),1,INDEX(Pars!D$210:D$213,MATCH('Pick One Multi'!$B193,Pars!$A$210:$A$213,0)))*IF(ISERROR(MATCH('Pick One Multi'!$C193,Pars!$A$218:$A$220,0)),1,INDEX(Pars!D$218:D$220,MATCH('Pick One Multi'!$C193,Pars!$A$218:$A$220,0)))</f>
        <v>0</v>
      </c>
      <c r="E193">
        <f>INDEX(Pars!$B$61:$B$64,Calculations!E$2)*IF(ISERROR(MATCH('Pick One'!$B193,Pars!$A$77:$A$86,0)),1,INDEX(Pars!E$77:E$86,MATCH('Pick One'!$B193,Pars!$A$77:$A$86,0)))*IF(Number!$B193="",1,_xlfn.NORM.DIST(Number!$B193,Pars!E$92,Pars!E$97,FALSE))*IF('Pick Any'!$B193="",1,IF('Pick Any'!$B193=1,Pars!E$142,1-Pars!E$142))*IF('Pick Any'!$C193="",1,IF('Pick Any'!$C193=1,Pars!E$143,1-Pars!E$143))*IF('Number - Multi'!$B193="",1,_xlfn.NORM.DIST('Number - Multi'!$B193,Pars!E$149,Pars!E$155,FALSE))*IF('Number - Multi'!$C193="",1,_xlfn.NORM.DIST('Number - Multi'!$C193,Pars!E$150,Pars!E$156,FALSE))*IF(ISERROR(MATCH('Pick One Multi'!$B193,Pars!$A$210:$A$213,0)),1,INDEX(Pars!E$210:E$213,MATCH('Pick One Multi'!$B193,Pars!$A$210:$A$213,0)))*IF(ISERROR(MATCH('Pick One Multi'!$C193,Pars!$A$218:$A$220,0)),1,INDEX(Pars!E$218:E$220,MATCH('Pick One Multi'!$C193,Pars!$A$218:$A$220,0)))</f>
        <v>3.1279164287575877E-3</v>
      </c>
      <c r="G193">
        <f t="shared" si="17"/>
        <v>2.8031203205062093E-2</v>
      </c>
      <c r="I193" s="8">
        <f t="shared" si="18"/>
        <v>0.88840414593259132</v>
      </c>
      <c r="J193" s="8">
        <f t="shared" si="14"/>
        <v>8.9055559468957924E-6</v>
      </c>
      <c r="K193" s="8">
        <f t="shared" si="15"/>
        <v>0</v>
      </c>
      <c r="L193" s="8">
        <f t="shared" si="16"/>
        <v>0.11158694851146184</v>
      </c>
      <c r="N193" s="9">
        <f t="shared" si="19"/>
        <v>0.88840414593259132</v>
      </c>
      <c r="O193" s="9"/>
      <c r="P193" s="10">
        <f t="shared" si="20"/>
        <v>1</v>
      </c>
    </row>
    <row r="194" spans="1:16" x14ac:dyDescent="0.25">
      <c r="A194" s="2" t="s">
        <v>264</v>
      </c>
      <c r="B194">
        <f>INDEX(Pars!$B$61:$B$64,Calculations!B$2)*IF(ISERROR(MATCH('Pick One'!$B194,Pars!$A$77:$A$86,0)),1,INDEX(Pars!B$77:B$86,MATCH('Pick One'!$B194,Pars!$A$77:$A$86,0)))*IF(Number!$B194="",1,_xlfn.NORM.DIST(Number!$B194,Pars!B$92,Pars!B$97,FALSE))*IF('Pick Any'!$B194="",1,IF('Pick Any'!$B194=1,Pars!B$142,1-Pars!B$142))*IF('Pick Any'!$C194="",1,IF('Pick Any'!$C194=1,Pars!B$143,1-Pars!B$143))*IF('Number - Multi'!$B194="",1,_xlfn.NORM.DIST('Number - Multi'!$B194,Pars!B$149,Pars!B$155,FALSE))*IF('Number - Multi'!$C194="",1,_xlfn.NORM.DIST('Number - Multi'!$C194,Pars!B$150,Pars!B$156,FALSE))*IF(ISERROR(MATCH('Pick One Multi'!$B194,Pars!$A$210:$A$213,0)),1,INDEX(Pars!B$210:B$213,MATCH('Pick One Multi'!$B194,Pars!$A$210:$A$213,0)))*IF(ISERROR(MATCH('Pick One Multi'!$C194,Pars!$A$218:$A$220,0)),1,INDEX(Pars!B$218:B$220,MATCH('Pick One Multi'!$C194,Pars!$A$218:$A$220,0)))</f>
        <v>0</v>
      </c>
      <c r="C194">
        <f>INDEX(Pars!$B$61:$B$64,Calculations!C$2)*IF(ISERROR(MATCH('Pick One'!$B194,Pars!$A$77:$A$86,0)),1,INDEX(Pars!C$77:C$86,MATCH('Pick One'!$B194,Pars!$A$77:$A$86,0)))*IF(Number!$B194="",1,_xlfn.NORM.DIST(Number!$B194,Pars!C$92,Pars!C$97,FALSE))*IF('Pick Any'!$B194="",1,IF('Pick Any'!$B194=1,Pars!C$142,1-Pars!C$142))*IF('Pick Any'!$C194="",1,IF('Pick Any'!$C194=1,Pars!C$143,1-Pars!C$143))*IF('Number - Multi'!$B194="",1,_xlfn.NORM.DIST('Number - Multi'!$B194,Pars!C$149,Pars!C$155,FALSE))*IF('Number - Multi'!$C194="",1,_xlfn.NORM.DIST('Number - Multi'!$C194,Pars!C$150,Pars!C$156,FALSE))*IF(ISERROR(MATCH('Pick One Multi'!$B194,Pars!$A$210:$A$213,0)),1,INDEX(Pars!C$210:C$213,MATCH('Pick One Multi'!$B194,Pars!$A$210:$A$213,0)))*IF(ISERROR(MATCH('Pick One Multi'!$C194,Pars!$A$218:$A$220,0)),1,INDEX(Pars!C$218:C$220,MATCH('Pick One Multi'!$C194,Pars!$A$218:$A$220,0)))</f>
        <v>2.217316236059179E-4</v>
      </c>
      <c r="D194">
        <f>INDEX(Pars!$B$61:$B$64,Calculations!D$2)*IF(ISERROR(MATCH('Pick One'!$B194,Pars!$A$77:$A$86,0)),1,INDEX(Pars!D$77:D$86,MATCH('Pick One'!$B194,Pars!$A$77:$A$86,0)))*IF(Number!$B194="",1,_xlfn.NORM.DIST(Number!$B194,Pars!D$92,Pars!D$97,FALSE))*IF('Pick Any'!$B194="",1,IF('Pick Any'!$B194=1,Pars!D$142,1-Pars!D$142))*IF('Pick Any'!$C194="",1,IF('Pick Any'!$C194=1,Pars!D$143,1-Pars!D$143))*IF('Number - Multi'!$B194="",1,_xlfn.NORM.DIST('Number - Multi'!$B194,Pars!D$149,Pars!D$155,FALSE))*IF('Number - Multi'!$C194="",1,_xlfn.NORM.DIST('Number - Multi'!$C194,Pars!D$150,Pars!D$156,FALSE))*IF(ISERROR(MATCH('Pick One Multi'!$B194,Pars!$A$210:$A$213,0)),1,INDEX(Pars!D$210:D$213,MATCH('Pick One Multi'!$B194,Pars!$A$210:$A$213,0)))*IF(ISERROR(MATCH('Pick One Multi'!$C194,Pars!$A$218:$A$220,0)),1,INDEX(Pars!D$218:D$220,MATCH('Pick One Multi'!$C194,Pars!$A$218:$A$220,0)))</f>
        <v>1.994642512895382E-2</v>
      </c>
      <c r="E194">
        <f>INDEX(Pars!$B$61:$B$64,Calculations!E$2)*IF(ISERROR(MATCH('Pick One'!$B194,Pars!$A$77:$A$86,0)),1,INDEX(Pars!E$77:E$86,MATCH('Pick One'!$B194,Pars!$A$77:$A$86,0)))*IF(Number!$B194="",1,_xlfn.NORM.DIST(Number!$B194,Pars!E$92,Pars!E$97,FALSE))*IF('Pick Any'!$B194="",1,IF('Pick Any'!$B194=1,Pars!E$142,1-Pars!E$142))*IF('Pick Any'!$C194="",1,IF('Pick Any'!$C194=1,Pars!E$143,1-Pars!E$143))*IF('Number - Multi'!$B194="",1,_xlfn.NORM.DIST('Number - Multi'!$B194,Pars!E$149,Pars!E$155,FALSE))*IF('Number - Multi'!$C194="",1,_xlfn.NORM.DIST('Number - Multi'!$C194,Pars!E$150,Pars!E$156,FALSE))*IF(ISERROR(MATCH('Pick One Multi'!$B194,Pars!$A$210:$A$213,0)),1,INDEX(Pars!E$210:E$213,MATCH('Pick One Multi'!$B194,Pars!$A$210:$A$213,0)))*IF(ISERROR(MATCH('Pick One Multi'!$C194,Pars!$A$218:$A$220,0)),1,INDEX(Pars!E$218:E$220,MATCH('Pick One Multi'!$C194,Pars!$A$218:$A$220,0)))</f>
        <v>3.0340062086668877E-3</v>
      </c>
      <c r="G194">
        <f t="shared" si="17"/>
        <v>2.3202162961226624E-2</v>
      </c>
      <c r="I194" s="8">
        <f t="shared" si="18"/>
        <v>0</v>
      </c>
      <c r="J194" s="8">
        <f t="shared" si="14"/>
        <v>9.5565066057184383E-3</v>
      </c>
      <c r="K194" s="8">
        <f t="shared" si="15"/>
        <v>0.85967955497452964</v>
      </c>
      <c r="L194" s="8">
        <f t="shared" si="16"/>
        <v>0.13076393841975195</v>
      </c>
      <c r="N194" s="9">
        <f t="shared" si="19"/>
        <v>0.85967955497452964</v>
      </c>
      <c r="O194" s="9"/>
      <c r="P194" s="10">
        <f t="shared" si="20"/>
        <v>3</v>
      </c>
    </row>
    <row r="195" spans="1:16" x14ac:dyDescent="0.25">
      <c r="A195" s="2" t="s">
        <v>265</v>
      </c>
      <c r="B195">
        <f>INDEX(Pars!$B$61:$B$64,Calculations!B$2)*IF(ISERROR(MATCH('Pick One'!$B195,Pars!$A$77:$A$86,0)),1,INDEX(Pars!B$77:B$86,MATCH('Pick One'!$B195,Pars!$A$77:$A$86,0)))*IF(Number!$B195="",1,_xlfn.NORM.DIST(Number!$B195,Pars!B$92,Pars!B$97,FALSE))*IF('Pick Any'!$B195="",1,IF('Pick Any'!$B195=1,Pars!B$142,1-Pars!B$142))*IF('Pick Any'!$C195="",1,IF('Pick Any'!$C195=1,Pars!B$143,1-Pars!B$143))*IF('Number - Multi'!$B195="",1,_xlfn.NORM.DIST('Number - Multi'!$B195,Pars!B$149,Pars!B$155,FALSE))*IF('Number - Multi'!$C195="",1,_xlfn.NORM.DIST('Number - Multi'!$C195,Pars!B$150,Pars!B$156,FALSE))*IF(ISERROR(MATCH('Pick One Multi'!$B195,Pars!$A$210:$A$213,0)),1,INDEX(Pars!B$210:B$213,MATCH('Pick One Multi'!$B195,Pars!$A$210:$A$213,0)))*IF(ISERROR(MATCH('Pick One Multi'!$C195,Pars!$A$218:$A$220,0)),1,INDEX(Pars!B$218:B$220,MATCH('Pick One Multi'!$C195,Pars!$A$218:$A$220,0)))</f>
        <v>9.6662238479389515E-3</v>
      </c>
      <c r="C195">
        <f>INDEX(Pars!$B$61:$B$64,Calculations!C$2)*IF(ISERROR(MATCH('Pick One'!$B195,Pars!$A$77:$A$86,0)),1,INDEX(Pars!C$77:C$86,MATCH('Pick One'!$B195,Pars!$A$77:$A$86,0)))*IF(Number!$B195="",1,_xlfn.NORM.DIST(Number!$B195,Pars!C$92,Pars!C$97,FALSE))*IF('Pick Any'!$B195="",1,IF('Pick Any'!$B195=1,Pars!C$142,1-Pars!C$142))*IF('Pick Any'!$C195="",1,IF('Pick Any'!$C195=1,Pars!C$143,1-Pars!C$143))*IF('Number - Multi'!$B195="",1,_xlfn.NORM.DIST('Number - Multi'!$B195,Pars!C$149,Pars!C$155,FALSE))*IF('Number - Multi'!$C195="",1,_xlfn.NORM.DIST('Number - Multi'!$C195,Pars!C$150,Pars!C$156,FALSE))*IF(ISERROR(MATCH('Pick One Multi'!$B195,Pars!$A$210:$A$213,0)),1,INDEX(Pars!C$210:C$213,MATCH('Pick One Multi'!$B195,Pars!$A$210:$A$213,0)))*IF(ISERROR(MATCH('Pick One Multi'!$C195,Pars!$A$218:$A$220,0)),1,INDEX(Pars!C$218:C$220,MATCH('Pick One Multi'!$C195,Pars!$A$218:$A$220,0)))</f>
        <v>3.0927360221163871E-7</v>
      </c>
      <c r="D195">
        <f>INDEX(Pars!$B$61:$B$64,Calculations!D$2)*IF(ISERROR(MATCH('Pick One'!$B195,Pars!$A$77:$A$86,0)),1,INDEX(Pars!D$77:D$86,MATCH('Pick One'!$B195,Pars!$A$77:$A$86,0)))*IF(Number!$B195="",1,_xlfn.NORM.DIST(Number!$B195,Pars!D$92,Pars!D$97,FALSE))*IF('Pick Any'!$B195="",1,IF('Pick Any'!$B195=1,Pars!D$142,1-Pars!D$142))*IF('Pick Any'!$C195="",1,IF('Pick Any'!$C195=1,Pars!D$143,1-Pars!D$143))*IF('Number - Multi'!$B195="",1,_xlfn.NORM.DIST('Number - Multi'!$B195,Pars!D$149,Pars!D$155,FALSE))*IF('Number - Multi'!$C195="",1,_xlfn.NORM.DIST('Number - Multi'!$C195,Pars!D$150,Pars!D$156,FALSE))*IF(ISERROR(MATCH('Pick One Multi'!$B195,Pars!$A$210:$A$213,0)),1,INDEX(Pars!D$210:D$213,MATCH('Pick One Multi'!$B195,Pars!$A$210:$A$213,0)))*IF(ISERROR(MATCH('Pick One Multi'!$C195,Pars!$A$218:$A$220,0)),1,INDEX(Pars!D$218:D$220,MATCH('Pick One Multi'!$C195,Pars!$A$218:$A$220,0)))</f>
        <v>8.9467717305959319E-3</v>
      </c>
      <c r="E195">
        <f>INDEX(Pars!$B$61:$B$64,Calculations!E$2)*IF(ISERROR(MATCH('Pick One'!$B195,Pars!$A$77:$A$86,0)),1,INDEX(Pars!E$77:E$86,MATCH('Pick One'!$B195,Pars!$A$77:$A$86,0)))*IF(Number!$B195="",1,_xlfn.NORM.DIST(Number!$B195,Pars!E$92,Pars!E$97,FALSE))*IF('Pick Any'!$B195="",1,IF('Pick Any'!$B195=1,Pars!E$142,1-Pars!E$142))*IF('Pick Any'!$C195="",1,IF('Pick Any'!$C195=1,Pars!E$143,1-Pars!E$143))*IF('Number - Multi'!$B195="",1,_xlfn.NORM.DIST('Number - Multi'!$B195,Pars!E$149,Pars!E$155,FALSE))*IF('Number - Multi'!$C195="",1,_xlfn.NORM.DIST('Number - Multi'!$C195,Pars!E$150,Pars!E$156,FALSE))*IF(ISERROR(MATCH('Pick One Multi'!$B195,Pars!$A$210:$A$213,0)),1,INDEX(Pars!E$210:E$213,MATCH('Pick One Multi'!$B195,Pars!$A$210:$A$213,0)))*IF(ISERROR(MATCH('Pick One Multi'!$C195,Pars!$A$218:$A$220,0)),1,INDEX(Pars!E$218:E$220,MATCH('Pick One Multi'!$C195,Pars!$A$218:$A$220,0)))</f>
        <v>9.4705258396580853E-4</v>
      </c>
      <c r="G195">
        <f t="shared" si="17"/>
        <v>1.9560357436102904E-2</v>
      </c>
      <c r="I195" s="8">
        <f t="shared" si="18"/>
        <v>0.4941741928548723</v>
      </c>
      <c r="J195" s="8">
        <f t="shared" ref="J195:J258" si="21">C195/$G195</f>
        <v>1.5811244923408548E-5</v>
      </c>
      <c r="K195" s="8">
        <f t="shared" ref="K195:K258" si="22">D195/$G195</f>
        <v>0.45739305939689601</v>
      </c>
      <c r="L195" s="8">
        <f t="shared" ref="L195:L258" si="23">E195/$G195</f>
        <v>4.8416936503308292E-2</v>
      </c>
      <c r="N195" s="9">
        <f t="shared" si="19"/>
        <v>0.4941741928548723</v>
      </c>
      <c r="O195" s="9"/>
      <c r="P195" s="10">
        <f t="shared" si="20"/>
        <v>1</v>
      </c>
    </row>
    <row r="196" spans="1:16" x14ac:dyDescent="0.25">
      <c r="A196" s="2" t="s">
        <v>266</v>
      </c>
      <c r="B196">
        <f>INDEX(Pars!$B$61:$B$64,Calculations!B$2)*IF(ISERROR(MATCH('Pick One'!$B196,Pars!$A$77:$A$86,0)),1,INDEX(Pars!B$77:B$86,MATCH('Pick One'!$B196,Pars!$A$77:$A$86,0)))*IF(Number!$B196="",1,_xlfn.NORM.DIST(Number!$B196,Pars!B$92,Pars!B$97,FALSE))*IF('Pick Any'!$B196="",1,IF('Pick Any'!$B196=1,Pars!B$142,1-Pars!B$142))*IF('Pick Any'!$C196="",1,IF('Pick Any'!$C196=1,Pars!B$143,1-Pars!B$143))*IF('Number - Multi'!$B196="",1,_xlfn.NORM.DIST('Number - Multi'!$B196,Pars!B$149,Pars!B$155,FALSE))*IF('Number - Multi'!$C196="",1,_xlfn.NORM.DIST('Number - Multi'!$C196,Pars!B$150,Pars!B$156,FALSE))*IF(ISERROR(MATCH('Pick One Multi'!$B196,Pars!$A$210:$A$213,0)),1,INDEX(Pars!B$210:B$213,MATCH('Pick One Multi'!$B196,Pars!$A$210:$A$213,0)))*IF(ISERROR(MATCH('Pick One Multi'!$C196,Pars!$A$218:$A$220,0)),1,INDEX(Pars!B$218:B$220,MATCH('Pick One Multi'!$C196,Pars!$A$218:$A$220,0)))</f>
        <v>0</v>
      </c>
      <c r="C196">
        <f>INDEX(Pars!$B$61:$B$64,Calculations!C$2)*IF(ISERROR(MATCH('Pick One'!$B196,Pars!$A$77:$A$86,0)),1,INDEX(Pars!C$77:C$86,MATCH('Pick One'!$B196,Pars!$A$77:$A$86,0)))*IF(Number!$B196="",1,_xlfn.NORM.DIST(Number!$B196,Pars!C$92,Pars!C$97,FALSE))*IF('Pick Any'!$B196="",1,IF('Pick Any'!$B196=1,Pars!C$142,1-Pars!C$142))*IF('Pick Any'!$C196="",1,IF('Pick Any'!$C196=1,Pars!C$143,1-Pars!C$143))*IF('Number - Multi'!$B196="",1,_xlfn.NORM.DIST('Number - Multi'!$B196,Pars!C$149,Pars!C$155,FALSE))*IF('Number - Multi'!$C196="",1,_xlfn.NORM.DIST('Number - Multi'!$C196,Pars!C$150,Pars!C$156,FALSE))*IF(ISERROR(MATCH('Pick One Multi'!$B196,Pars!$A$210:$A$213,0)),1,INDEX(Pars!C$210:C$213,MATCH('Pick One Multi'!$B196,Pars!$A$210:$A$213,0)))*IF(ISERROR(MATCH('Pick One Multi'!$C196,Pars!$A$218:$A$220,0)),1,INDEX(Pars!C$218:C$220,MATCH('Pick One Multi'!$C196,Pars!$A$218:$A$220,0)))</f>
        <v>7.0117297751304221E-4</v>
      </c>
      <c r="D196">
        <f>INDEX(Pars!$B$61:$B$64,Calculations!D$2)*IF(ISERROR(MATCH('Pick One'!$B196,Pars!$A$77:$A$86,0)),1,INDEX(Pars!D$77:D$86,MATCH('Pick One'!$B196,Pars!$A$77:$A$86,0)))*IF(Number!$B196="",1,_xlfn.NORM.DIST(Number!$B196,Pars!D$92,Pars!D$97,FALSE))*IF('Pick Any'!$B196="",1,IF('Pick Any'!$B196=1,Pars!D$142,1-Pars!D$142))*IF('Pick Any'!$C196="",1,IF('Pick Any'!$C196=1,Pars!D$143,1-Pars!D$143))*IF('Number - Multi'!$B196="",1,_xlfn.NORM.DIST('Number - Multi'!$B196,Pars!D$149,Pars!D$155,FALSE))*IF('Number - Multi'!$C196="",1,_xlfn.NORM.DIST('Number - Multi'!$C196,Pars!D$150,Pars!D$156,FALSE))*IF(ISERROR(MATCH('Pick One Multi'!$B196,Pars!$A$210:$A$213,0)),1,INDEX(Pars!D$210:D$213,MATCH('Pick One Multi'!$B196,Pars!$A$210:$A$213,0)))*IF(ISERROR(MATCH('Pick One Multi'!$C196,Pars!$A$218:$A$220,0)),1,INDEX(Pars!D$218:D$220,MATCH('Pick One Multi'!$C196,Pars!$A$218:$A$220,0)))</f>
        <v>2.1357168514147568E-2</v>
      </c>
      <c r="E196">
        <f>INDEX(Pars!$B$61:$B$64,Calculations!E$2)*IF(ISERROR(MATCH('Pick One'!$B196,Pars!$A$77:$A$86,0)),1,INDEX(Pars!E$77:E$86,MATCH('Pick One'!$B196,Pars!$A$77:$A$86,0)))*IF(Number!$B196="",1,_xlfn.NORM.DIST(Number!$B196,Pars!E$92,Pars!E$97,FALSE))*IF('Pick Any'!$B196="",1,IF('Pick Any'!$B196=1,Pars!E$142,1-Pars!E$142))*IF('Pick Any'!$C196="",1,IF('Pick Any'!$C196=1,Pars!E$143,1-Pars!E$143))*IF('Number - Multi'!$B196="",1,_xlfn.NORM.DIST('Number - Multi'!$B196,Pars!E$149,Pars!E$155,FALSE))*IF('Number - Multi'!$C196="",1,_xlfn.NORM.DIST('Number - Multi'!$C196,Pars!E$150,Pars!E$156,FALSE))*IF(ISERROR(MATCH('Pick One Multi'!$B196,Pars!$A$210:$A$213,0)),1,INDEX(Pars!E$210:E$213,MATCH('Pick One Multi'!$B196,Pars!$A$210:$A$213,0)))*IF(ISERROR(MATCH('Pick One Multi'!$C196,Pars!$A$218:$A$220,0)),1,INDEX(Pars!E$218:E$220,MATCH('Pick One Multi'!$C196,Pars!$A$218:$A$220,0)))</f>
        <v>1.607713350559908E-4</v>
      </c>
      <c r="G196">
        <f t="shared" ref="G196:G259" si="24">SUM(B196:E196)</f>
        <v>2.2219112826716601E-2</v>
      </c>
      <c r="I196" s="8">
        <f t="shared" ref="I196:I259" si="25">B196/$G196</f>
        <v>0</v>
      </c>
      <c r="J196" s="8">
        <f t="shared" si="21"/>
        <v>3.1557199559738548E-2</v>
      </c>
      <c r="K196" s="8">
        <f t="shared" si="22"/>
        <v>0.9612070779202031</v>
      </c>
      <c r="L196" s="8">
        <f t="shared" si="23"/>
        <v>7.2357225200583566E-3</v>
      </c>
      <c r="N196" s="9">
        <f t="shared" ref="N196:N259" si="26">MAX(I196:L196)</f>
        <v>0.9612070779202031</v>
      </c>
      <c r="O196" s="9"/>
      <c r="P196" s="10">
        <f t="shared" ref="P196:P259" si="27">MATCH(N196,I196:L196,0)</f>
        <v>3</v>
      </c>
    </row>
    <row r="197" spans="1:16" x14ac:dyDescent="0.25">
      <c r="A197" s="2" t="s">
        <v>267</v>
      </c>
      <c r="B197">
        <f>INDEX(Pars!$B$61:$B$64,Calculations!B$2)*IF(ISERROR(MATCH('Pick One'!$B197,Pars!$A$77:$A$86,0)),1,INDEX(Pars!B$77:B$86,MATCH('Pick One'!$B197,Pars!$A$77:$A$86,0)))*IF(Number!$B197="",1,_xlfn.NORM.DIST(Number!$B197,Pars!B$92,Pars!B$97,FALSE))*IF('Pick Any'!$B197="",1,IF('Pick Any'!$B197=1,Pars!B$142,1-Pars!B$142))*IF('Pick Any'!$C197="",1,IF('Pick Any'!$C197=1,Pars!B$143,1-Pars!B$143))*IF('Number - Multi'!$B197="",1,_xlfn.NORM.DIST('Number - Multi'!$B197,Pars!B$149,Pars!B$155,FALSE))*IF('Number - Multi'!$C197="",1,_xlfn.NORM.DIST('Number - Multi'!$C197,Pars!B$150,Pars!B$156,FALSE))*IF(ISERROR(MATCH('Pick One Multi'!$B197,Pars!$A$210:$A$213,0)),1,INDEX(Pars!B$210:B$213,MATCH('Pick One Multi'!$B197,Pars!$A$210:$A$213,0)))*IF(ISERROR(MATCH('Pick One Multi'!$C197,Pars!$A$218:$A$220,0)),1,INDEX(Pars!B$218:B$220,MATCH('Pick One Multi'!$C197,Pars!$A$218:$A$220,0)))</f>
        <v>3.8429499296815099E-2</v>
      </c>
      <c r="C197">
        <f>INDEX(Pars!$B$61:$B$64,Calculations!C$2)*IF(ISERROR(MATCH('Pick One'!$B197,Pars!$A$77:$A$86,0)),1,INDEX(Pars!C$77:C$86,MATCH('Pick One'!$B197,Pars!$A$77:$A$86,0)))*IF(Number!$B197="",1,_xlfn.NORM.DIST(Number!$B197,Pars!C$92,Pars!C$97,FALSE))*IF('Pick Any'!$B197="",1,IF('Pick Any'!$B197=1,Pars!C$142,1-Pars!C$142))*IF('Pick Any'!$C197="",1,IF('Pick Any'!$C197=1,Pars!C$143,1-Pars!C$143))*IF('Number - Multi'!$B197="",1,_xlfn.NORM.DIST('Number - Multi'!$B197,Pars!C$149,Pars!C$155,FALSE))*IF('Number - Multi'!$C197="",1,_xlfn.NORM.DIST('Number - Multi'!$C197,Pars!C$150,Pars!C$156,FALSE))*IF(ISERROR(MATCH('Pick One Multi'!$B197,Pars!$A$210:$A$213,0)),1,INDEX(Pars!C$210:C$213,MATCH('Pick One Multi'!$B197,Pars!$A$210:$A$213,0)))*IF(ISERROR(MATCH('Pick One Multi'!$C197,Pars!$A$218:$A$220,0)),1,INDEX(Pars!C$218:C$220,MATCH('Pick One Multi'!$C197,Pars!$A$218:$A$220,0)))</f>
        <v>5.8558061567690252E-6</v>
      </c>
      <c r="D197">
        <f>INDEX(Pars!$B$61:$B$64,Calculations!D$2)*IF(ISERROR(MATCH('Pick One'!$B197,Pars!$A$77:$A$86,0)),1,INDEX(Pars!D$77:D$86,MATCH('Pick One'!$B197,Pars!$A$77:$A$86,0)))*IF(Number!$B197="",1,_xlfn.NORM.DIST(Number!$B197,Pars!D$92,Pars!D$97,FALSE))*IF('Pick Any'!$B197="",1,IF('Pick Any'!$B197=1,Pars!D$142,1-Pars!D$142))*IF('Pick Any'!$C197="",1,IF('Pick Any'!$C197=1,Pars!D$143,1-Pars!D$143))*IF('Number - Multi'!$B197="",1,_xlfn.NORM.DIST('Number - Multi'!$B197,Pars!D$149,Pars!D$155,FALSE))*IF('Number - Multi'!$C197="",1,_xlfn.NORM.DIST('Number - Multi'!$C197,Pars!D$150,Pars!D$156,FALSE))*IF(ISERROR(MATCH('Pick One Multi'!$B197,Pars!$A$210:$A$213,0)),1,INDEX(Pars!D$210:D$213,MATCH('Pick One Multi'!$B197,Pars!$A$210:$A$213,0)))*IF(ISERROR(MATCH('Pick One Multi'!$C197,Pars!$A$218:$A$220,0)),1,INDEX(Pars!D$218:D$220,MATCH('Pick One Multi'!$C197,Pars!$A$218:$A$220,0)))</f>
        <v>6.3630266210120529E-4</v>
      </c>
      <c r="E197">
        <f>INDEX(Pars!$B$61:$B$64,Calculations!E$2)*IF(ISERROR(MATCH('Pick One'!$B197,Pars!$A$77:$A$86,0)),1,INDEX(Pars!E$77:E$86,MATCH('Pick One'!$B197,Pars!$A$77:$A$86,0)))*IF(Number!$B197="",1,_xlfn.NORM.DIST(Number!$B197,Pars!E$92,Pars!E$97,FALSE))*IF('Pick Any'!$B197="",1,IF('Pick Any'!$B197=1,Pars!E$142,1-Pars!E$142))*IF('Pick Any'!$C197="",1,IF('Pick Any'!$C197=1,Pars!E$143,1-Pars!E$143))*IF('Number - Multi'!$B197="",1,_xlfn.NORM.DIST('Number - Multi'!$B197,Pars!E$149,Pars!E$155,FALSE))*IF('Number - Multi'!$C197="",1,_xlfn.NORM.DIST('Number - Multi'!$C197,Pars!E$150,Pars!E$156,FALSE))*IF(ISERROR(MATCH('Pick One Multi'!$B197,Pars!$A$210:$A$213,0)),1,INDEX(Pars!E$210:E$213,MATCH('Pick One Multi'!$B197,Pars!$A$210:$A$213,0)))*IF(ISERROR(MATCH('Pick One Multi'!$C197,Pars!$A$218:$A$220,0)),1,INDEX(Pars!E$218:E$220,MATCH('Pick One Multi'!$C197,Pars!$A$218:$A$220,0)))</f>
        <v>4.9150069904618503E-6</v>
      </c>
      <c r="G197">
        <f t="shared" si="24"/>
        <v>3.9076572772063542E-2</v>
      </c>
      <c r="I197" s="8">
        <f t="shared" si="25"/>
        <v>0.98344088466962365</v>
      </c>
      <c r="J197" s="8">
        <f t="shared" si="21"/>
        <v>1.4985465053259312E-4</v>
      </c>
      <c r="K197" s="8">
        <f t="shared" si="22"/>
        <v>1.6283481814354715E-2</v>
      </c>
      <c r="L197" s="8">
        <f t="shared" si="23"/>
        <v>1.2577886548882983E-4</v>
      </c>
      <c r="N197" s="9">
        <f t="shared" si="26"/>
        <v>0.98344088466962365</v>
      </c>
      <c r="O197" s="9"/>
      <c r="P197" s="10">
        <f t="shared" si="27"/>
        <v>1</v>
      </c>
    </row>
    <row r="198" spans="1:16" x14ac:dyDescent="0.25">
      <c r="A198" s="2" t="s">
        <v>268</v>
      </c>
      <c r="B198">
        <f>INDEX(Pars!$B$61:$B$64,Calculations!B$2)*IF(ISERROR(MATCH('Pick One'!$B198,Pars!$A$77:$A$86,0)),1,INDEX(Pars!B$77:B$86,MATCH('Pick One'!$B198,Pars!$A$77:$A$86,0)))*IF(Number!$B198="",1,_xlfn.NORM.DIST(Number!$B198,Pars!B$92,Pars!B$97,FALSE))*IF('Pick Any'!$B198="",1,IF('Pick Any'!$B198=1,Pars!B$142,1-Pars!B$142))*IF('Pick Any'!$C198="",1,IF('Pick Any'!$C198=1,Pars!B$143,1-Pars!B$143))*IF('Number - Multi'!$B198="",1,_xlfn.NORM.DIST('Number - Multi'!$B198,Pars!B$149,Pars!B$155,FALSE))*IF('Number - Multi'!$C198="",1,_xlfn.NORM.DIST('Number - Multi'!$C198,Pars!B$150,Pars!B$156,FALSE))*IF(ISERROR(MATCH('Pick One Multi'!$B198,Pars!$A$210:$A$213,0)),1,INDEX(Pars!B$210:B$213,MATCH('Pick One Multi'!$B198,Pars!$A$210:$A$213,0)))*IF(ISERROR(MATCH('Pick One Multi'!$C198,Pars!$A$218:$A$220,0)),1,INDEX(Pars!B$218:B$220,MATCH('Pick One Multi'!$C198,Pars!$A$218:$A$220,0)))</f>
        <v>0</v>
      </c>
      <c r="C198">
        <f>INDEX(Pars!$B$61:$B$64,Calculations!C$2)*IF(ISERROR(MATCH('Pick One'!$B198,Pars!$A$77:$A$86,0)),1,INDEX(Pars!C$77:C$86,MATCH('Pick One'!$B198,Pars!$A$77:$A$86,0)))*IF(Number!$B198="",1,_xlfn.NORM.DIST(Number!$B198,Pars!C$92,Pars!C$97,FALSE))*IF('Pick Any'!$B198="",1,IF('Pick Any'!$B198=1,Pars!C$142,1-Pars!C$142))*IF('Pick Any'!$C198="",1,IF('Pick Any'!$C198=1,Pars!C$143,1-Pars!C$143))*IF('Number - Multi'!$B198="",1,_xlfn.NORM.DIST('Number - Multi'!$B198,Pars!C$149,Pars!C$155,FALSE))*IF('Number - Multi'!$C198="",1,_xlfn.NORM.DIST('Number - Multi'!$C198,Pars!C$150,Pars!C$156,FALSE))*IF(ISERROR(MATCH('Pick One Multi'!$B198,Pars!$A$210:$A$213,0)),1,INDEX(Pars!C$210:C$213,MATCH('Pick One Multi'!$B198,Pars!$A$210:$A$213,0)))*IF(ISERROR(MATCH('Pick One Multi'!$C198,Pars!$A$218:$A$220,0)),1,INDEX(Pars!C$218:C$220,MATCH('Pick One Multi'!$C198,Pars!$A$218:$A$220,0)))</f>
        <v>2.3001990768069531E-6</v>
      </c>
      <c r="D198">
        <f>INDEX(Pars!$B$61:$B$64,Calculations!D$2)*IF(ISERROR(MATCH('Pick One'!$B198,Pars!$A$77:$A$86,0)),1,INDEX(Pars!D$77:D$86,MATCH('Pick One'!$B198,Pars!$A$77:$A$86,0)))*IF(Number!$B198="",1,_xlfn.NORM.DIST(Number!$B198,Pars!D$92,Pars!D$97,FALSE))*IF('Pick Any'!$B198="",1,IF('Pick Any'!$B198=1,Pars!D$142,1-Pars!D$142))*IF('Pick Any'!$C198="",1,IF('Pick Any'!$C198=1,Pars!D$143,1-Pars!D$143))*IF('Number - Multi'!$B198="",1,_xlfn.NORM.DIST('Number - Multi'!$B198,Pars!D$149,Pars!D$155,FALSE))*IF('Number - Multi'!$C198="",1,_xlfn.NORM.DIST('Number - Multi'!$C198,Pars!D$150,Pars!D$156,FALSE))*IF(ISERROR(MATCH('Pick One Multi'!$B198,Pars!$A$210:$A$213,0)),1,INDEX(Pars!D$210:D$213,MATCH('Pick One Multi'!$B198,Pars!$A$210:$A$213,0)))*IF(ISERROR(MATCH('Pick One Multi'!$C198,Pars!$A$218:$A$220,0)),1,INDEX(Pars!D$218:D$220,MATCH('Pick One Multi'!$C198,Pars!$A$218:$A$220,0)))</f>
        <v>3.1082149117420511E-2</v>
      </c>
      <c r="E198">
        <f>INDEX(Pars!$B$61:$B$64,Calculations!E$2)*IF(ISERROR(MATCH('Pick One'!$B198,Pars!$A$77:$A$86,0)),1,INDEX(Pars!E$77:E$86,MATCH('Pick One'!$B198,Pars!$A$77:$A$86,0)))*IF(Number!$B198="",1,_xlfn.NORM.DIST(Number!$B198,Pars!E$92,Pars!E$97,FALSE))*IF('Pick Any'!$B198="",1,IF('Pick Any'!$B198=1,Pars!E$142,1-Pars!E$142))*IF('Pick Any'!$C198="",1,IF('Pick Any'!$C198=1,Pars!E$143,1-Pars!E$143))*IF('Number - Multi'!$B198="",1,_xlfn.NORM.DIST('Number - Multi'!$B198,Pars!E$149,Pars!E$155,FALSE))*IF('Number - Multi'!$C198="",1,_xlfn.NORM.DIST('Number - Multi'!$C198,Pars!E$150,Pars!E$156,FALSE))*IF(ISERROR(MATCH('Pick One Multi'!$B198,Pars!$A$210:$A$213,0)),1,INDEX(Pars!E$210:E$213,MATCH('Pick One Multi'!$B198,Pars!$A$210:$A$213,0)))*IF(ISERROR(MATCH('Pick One Multi'!$C198,Pars!$A$218:$A$220,0)),1,INDEX(Pars!E$218:E$220,MATCH('Pick One Multi'!$C198,Pars!$A$218:$A$220,0)))</f>
        <v>3.8463669457393992E-4</v>
      </c>
      <c r="G198">
        <f t="shared" si="24"/>
        <v>3.1469086011071255E-2</v>
      </c>
      <c r="I198" s="8">
        <f t="shared" si="25"/>
        <v>0</v>
      </c>
      <c r="J198" s="8">
        <f t="shared" si="21"/>
        <v>7.3093927036765914E-5</v>
      </c>
      <c r="K198" s="8">
        <f t="shared" si="22"/>
        <v>0.98770422205733543</v>
      </c>
      <c r="L198" s="8">
        <f t="shared" si="23"/>
        <v>1.2222684015627891E-2</v>
      </c>
      <c r="N198" s="9">
        <f t="shared" si="26"/>
        <v>0.98770422205733543</v>
      </c>
      <c r="O198" s="9"/>
      <c r="P198" s="10">
        <f t="shared" si="27"/>
        <v>3</v>
      </c>
    </row>
    <row r="199" spans="1:16" x14ac:dyDescent="0.25">
      <c r="A199" s="2" t="s">
        <v>269</v>
      </c>
      <c r="B199">
        <f>INDEX(Pars!$B$61:$B$64,Calculations!B$2)*IF(ISERROR(MATCH('Pick One'!$B199,Pars!$A$77:$A$86,0)),1,INDEX(Pars!B$77:B$86,MATCH('Pick One'!$B199,Pars!$A$77:$A$86,0)))*IF(Number!$B199="",1,_xlfn.NORM.DIST(Number!$B199,Pars!B$92,Pars!B$97,FALSE))*IF('Pick Any'!$B199="",1,IF('Pick Any'!$B199=1,Pars!B$142,1-Pars!B$142))*IF('Pick Any'!$C199="",1,IF('Pick Any'!$C199=1,Pars!B$143,1-Pars!B$143))*IF('Number - Multi'!$B199="",1,_xlfn.NORM.DIST('Number - Multi'!$B199,Pars!B$149,Pars!B$155,FALSE))*IF('Number - Multi'!$C199="",1,_xlfn.NORM.DIST('Number - Multi'!$C199,Pars!B$150,Pars!B$156,FALSE))*IF(ISERROR(MATCH('Pick One Multi'!$B199,Pars!$A$210:$A$213,0)),1,INDEX(Pars!B$210:B$213,MATCH('Pick One Multi'!$B199,Pars!$A$210:$A$213,0)))*IF(ISERROR(MATCH('Pick One Multi'!$C199,Pars!$A$218:$A$220,0)),1,INDEX(Pars!B$218:B$220,MATCH('Pick One Multi'!$C199,Pars!$A$218:$A$220,0)))</f>
        <v>7.8737888247015532E-3</v>
      </c>
      <c r="C199">
        <f>INDEX(Pars!$B$61:$B$64,Calculations!C$2)*IF(ISERROR(MATCH('Pick One'!$B199,Pars!$A$77:$A$86,0)),1,INDEX(Pars!C$77:C$86,MATCH('Pick One'!$B199,Pars!$A$77:$A$86,0)))*IF(Number!$B199="",1,_xlfn.NORM.DIST(Number!$B199,Pars!C$92,Pars!C$97,FALSE))*IF('Pick Any'!$B199="",1,IF('Pick Any'!$B199=1,Pars!C$142,1-Pars!C$142))*IF('Pick Any'!$C199="",1,IF('Pick Any'!$C199=1,Pars!C$143,1-Pars!C$143))*IF('Number - Multi'!$B199="",1,_xlfn.NORM.DIST('Number - Multi'!$B199,Pars!C$149,Pars!C$155,FALSE))*IF('Number - Multi'!$C199="",1,_xlfn.NORM.DIST('Number - Multi'!$C199,Pars!C$150,Pars!C$156,FALSE))*IF(ISERROR(MATCH('Pick One Multi'!$B199,Pars!$A$210:$A$213,0)),1,INDEX(Pars!C$210:C$213,MATCH('Pick One Multi'!$B199,Pars!$A$210:$A$213,0)))*IF(ISERROR(MATCH('Pick One Multi'!$C199,Pars!$A$218:$A$220,0)),1,INDEX(Pars!C$218:C$220,MATCH('Pick One Multi'!$C199,Pars!$A$218:$A$220,0)))</f>
        <v>1.4130082883930303E-6</v>
      </c>
      <c r="D199">
        <f>INDEX(Pars!$B$61:$B$64,Calculations!D$2)*IF(ISERROR(MATCH('Pick One'!$B199,Pars!$A$77:$A$86,0)),1,INDEX(Pars!D$77:D$86,MATCH('Pick One'!$B199,Pars!$A$77:$A$86,0)))*IF(Number!$B199="",1,_xlfn.NORM.DIST(Number!$B199,Pars!D$92,Pars!D$97,FALSE))*IF('Pick Any'!$B199="",1,IF('Pick Any'!$B199=1,Pars!D$142,1-Pars!D$142))*IF('Pick Any'!$C199="",1,IF('Pick Any'!$C199=1,Pars!D$143,1-Pars!D$143))*IF('Number - Multi'!$B199="",1,_xlfn.NORM.DIST('Number - Multi'!$B199,Pars!D$149,Pars!D$155,FALSE))*IF('Number - Multi'!$C199="",1,_xlfn.NORM.DIST('Number - Multi'!$C199,Pars!D$150,Pars!D$156,FALSE))*IF(ISERROR(MATCH('Pick One Multi'!$B199,Pars!$A$210:$A$213,0)),1,INDEX(Pars!D$210:D$213,MATCH('Pick One Multi'!$B199,Pars!$A$210:$A$213,0)))*IF(ISERROR(MATCH('Pick One Multi'!$C199,Pars!$A$218:$A$220,0)),1,INDEX(Pars!D$218:D$220,MATCH('Pick One Multi'!$C199,Pars!$A$218:$A$220,0)))</f>
        <v>1.3643803921330437E-2</v>
      </c>
      <c r="E199">
        <f>INDEX(Pars!$B$61:$B$64,Calculations!E$2)*IF(ISERROR(MATCH('Pick One'!$B199,Pars!$A$77:$A$86,0)),1,INDEX(Pars!E$77:E$86,MATCH('Pick One'!$B199,Pars!$A$77:$A$86,0)))*IF(Number!$B199="",1,_xlfn.NORM.DIST(Number!$B199,Pars!E$92,Pars!E$97,FALSE))*IF('Pick Any'!$B199="",1,IF('Pick Any'!$B199=1,Pars!E$142,1-Pars!E$142))*IF('Pick Any'!$C199="",1,IF('Pick Any'!$C199=1,Pars!E$143,1-Pars!E$143))*IF('Number - Multi'!$B199="",1,_xlfn.NORM.DIST('Number - Multi'!$B199,Pars!E$149,Pars!E$155,FALSE))*IF('Number - Multi'!$C199="",1,_xlfn.NORM.DIST('Number - Multi'!$C199,Pars!E$150,Pars!E$156,FALSE))*IF(ISERROR(MATCH('Pick One Multi'!$B199,Pars!$A$210:$A$213,0)),1,INDEX(Pars!E$210:E$213,MATCH('Pick One Multi'!$B199,Pars!$A$210:$A$213,0)))*IF(ISERROR(MATCH('Pick One Multi'!$C199,Pars!$A$218:$A$220,0)),1,INDEX(Pars!E$218:E$220,MATCH('Pick One Multi'!$C199,Pars!$A$218:$A$220,0)))</f>
        <v>1.1658348227884226E-3</v>
      </c>
      <c r="G199">
        <f t="shared" si="24"/>
        <v>2.2684840577108806E-2</v>
      </c>
      <c r="I199" s="8">
        <f t="shared" si="25"/>
        <v>0.34709473923510692</v>
      </c>
      <c r="J199" s="8">
        <f t="shared" si="21"/>
        <v>6.2288658524622484E-5</v>
      </c>
      <c r="K199" s="8">
        <f t="shared" si="22"/>
        <v>0.60145028901363984</v>
      </c>
      <c r="L199" s="8">
        <f t="shared" si="23"/>
        <v>5.1392683092728562E-2</v>
      </c>
      <c r="N199" s="9">
        <f t="shared" si="26"/>
        <v>0.60145028901363984</v>
      </c>
      <c r="O199" s="9"/>
      <c r="P199" s="10">
        <f t="shared" si="27"/>
        <v>3</v>
      </c>
    </row>
    <row r="200" spans="1:16" x14ac:dyDescent="0.25">
      <c r="A200" s="2" t="s">
        <v>270</v>
      </c>
      <c r="B200">
        <f>INDEX(Pars!$B$61:$B$64,Calculations!B$2)*IF(ISERROR(MATCH('Pick One'!$B200,Pars!$A$77:$A$86,0)),1,INDEX(Pars!B$77:B$86,MATCH('Pick One'!$B200,Pars!$A$77:$A$86,0)))*IF(Number!$B200="",1,_xlfn.NORM.DIST(Number!$B200,Pars!B$92,Pars!B$97,FALSE))*IF('Pick Any'!$B200="",1,IF('Pick Any'!$B200=1,Pars!B$142,1-Pars!B$142))*IF('Pick Any'!$C200="",1,IF('Pick Any'!$C200=1,Pars!B$143,1-Pars!B$143))*IF('Number - Multi'!$B200="",1,_xlfn.NORM.DIST('Number - Multi'!$B200,Pars!B$149,Pars!B$155,FALSE))*IF('Number - Multi'!$C200="",1,_xlfn.NORM.DIST('Number - Multi'!$C200,Pars!B$150,Pars!B$156,FALSE))*IF(ISERROR(MATCH('Pick One Multi'!$B200,Pars!$A$210:$A$213,0)),1,INDEX(Pars!B$210:B$213,MATCH('Pick One Multi'!$B200,Pars!$A$210:$A$213,0)))*IF(ISERROR(MATCH('Pick One Multi'!$C200,Pars!$A$218:$A$220,0)),1,INDEX(Pars!B$218:B$220,MATCH('Pick One Multi'!$C200,Pars!$A$218:$A$220,0)))</f>
        <v>1.4960723267968738E-3</v>
      </c>
      <c r="C200">
        <f>INDEX(Pars!$B$61:$B$64,Calculations!C$2)*IF(ISERROR(MATCH('Pick One'!$B200,Pars!$A$77:$A$86,0)),1,INDEX(Pars!C$77:C$86,MATCH('Pick One'!$B200,Pars!$A$77:$A$86,0)))*IF(Number!$B200="",1,_xlfn.NORM.DIST(Number!$B200,Pars!C$92,Pars!C$97,FALSE))*IF('Pick Any'!$B200="",1,IF('Pick Any'!$B200=1,Pars!C$142,1-Pars!C$142))*IF('Pick Any'!$C200="",1,IF('Pick Any'!$C200=1,Pars!C$143,1-Pars!C$143))*IF('Number - Multi'!$B200="",1,_xlfn.NORM.DIST('Number - Multi'!$B200,Pars!C$149,Pars!C$155,FALSE))*IF('Number - Multi'!$C200="",1,_xlfn.NORM.DIST('Number - Multi'!$C200,Pars!C$150,Pars!C$156,FALSE))*IF(ISERROR(MATCH('Pick One Multi'!$B200,Pars!$A$210:$A$213,0)),1,INDEX(Pars!C$210:C$213,MATCH('Pick One Multi'!$B200,Pars!$A$210:$A$213,0)))*IF(ISERROR(MATCH('Pick One Multi'!$C200,Pars!$A$218:$A$220,0)),1,INDEX(Pars!C$218:C$220,MATCH('Pick One Multi'!$C200,Pars!$A$218:$A$220,0)))</f>
        <v>1.1894499808826186E-3</v>
      </c>
      <c r="D200">
        <f>INDEX(Pars!$B$61:$B$64,Calculations!D$2)*IF(ISERROR(MATCH('Pick One'!$B200,Pars!$A$77:$A$86,0)),1,INDEX(Pars!D$77:D$86,MATCH('Pick One'!$B200,Pars!$A$77:$A$86,0)))*IF(Number!$B200="",1,_xlfn.NORM.DIST(Number!$B200,Pars!D$92,Pars!D$97,FALSE))*IF('Pick Any'!$B200="",1,IF('Pick Any'!$B200=1,Pars!D$142,1-Pars!D$142))*IF('Pick Any'!$C200="",1,IF('Pick Any'!$C200=1,Pars!D$143,1-Pars!D$143))*IF('Number - Multi'!$B200="",1,_xlfn.NORM.DIST('Number - Multi'!$B200,Pars!D$149,Pars!D$155,FALSE))*IF('Number - Multi'!$C200="",1,_xlfn.NORM.DIST('Number - Multi'!$C200,Pars!D$150,Pars!D$156,FALSE))*IF(ISERROR(MATCH('Pick One Multi'!$B200,Pars!$A$210:$A$213,0)),1,INDEX(Pars!D$210:D$213,MATCH('Pick One Multi'!$B200,Pars!$A$210:$A$213,0)))*IF(ISERROR(MATCH('Pick One Multi'!$C200,Pars!$A$218:$A$220,0)),1,INDEX(Pars!D$218:D$220,MATCH('Pick One Multi'!$C200,Pars!$A$218:$A$220,0)))</f>
        <v>1.3030685975880783E-4</v>
      </c>
      <c r="E200">
        <f>INDEX(Pars!$B$61:$B$64,Calculations!E$2)*IF(ISERROR(MATCH('Pick One'!$B200,Pars!$A$77:$A$86,0)),1,INDEX(Pars!E$77:E$86,MATCH('Pick One'!$B200,Pars!$A$77:$A$86,0)))*IF(Number!$B200="",1,_xlfn.NORM.DIST(Number!$B200,Pars!E$92,Pars!E$97,FALSE))*IF('Pick Any'!$B200="",1,IF('Pick Any'!$B200=1,Pars!E$142,1-Pars!E$142))*IF('Pick Any'!$C200="",1,IF('Pick Any'!$C200=1,Pars!E$143,1-Pars!E$143))*IF('Number - Multi'!$B200="",1,_xlfn.NORM.DIST('Number - Multi'!$B200,Pars!E$149,Pars!E$155,FALSE))*IF('Number - Multi'!$C200="",1,_xlfn.NORM.DIST('Number - Multi'!$C200,Pars!E$150,Pars!E$156,FALSE))*IF(ISERROR(MATCH('Pick One Multi'!$B200,Pars!$A$210:$A$213,0)),1,INDEX(Pars!E$210:E$213,MATCH('Pick One Multi'!$B200,Pars!$A$210:$A$213,0)))*IF(ISERROR(MATCH('Pick One Multi'!$C200,Pars!$A$218:$A$220,0)),1,INDEX(Pars!E$218:E$220,MATCH('Pick One Multi'!$C200,Pars!$A$218:$A$220,0)))</f>
        <v>3.6030560682258534E-4</v>
      </c>
      <c r="G200">
        <f t="shared" si="24"/>
        <v>3.1761347742608852E-3</v>
      </c>
      <c r="I200" s="8">
        <f t="shared" si="25"/>
        <v>0.47103553001620441</v>
      </c>
      <c r="J200" s="8">
        <f t="shared" si="21"/>
        <v>0.37449606689294668</v>
      </c>
      <c r="K200" s="8">
        <f t="shared" si="22"/>
        <v>4.1026867252234721E-2</v>
      </c>
      <c r="L200" s="8">
        <f t="shared" si="23"/>
        <v>0.1134415358386143</v>
      </c>
      <c r="N200" s="9">
        <f t="shared" si="26"/>
        <v>0.47103553001620441</v>
      </c>
      <c r="O200" s="9"/>
      <c r="P200" s="10">
        <f t="shared" si="27"/>
        <v>1</v>
      </c>
    </row>
    <row r="201" spans="1:16" x14ac:dyDescent="0.25">
      <c r="A201" s="2" t="s">
        <v>271</v>
      </c>
      <c r="B201">
        <f>INDEX(Pars!$B$61:$B$64,Calculations!B$2)*IF(ISERROR(MATCH('Pick One'!$B201,Pars!$A$77:$A$86,0)),1,INDEX(Pars!B$77:B$86,MATCH('Pick One'!$B201,Pars!$A$77:$A$86,0)))*IF(Number!$B201="",1,_xlfn.NORM.DIST(Number!$B201,Pars!B$92,Pars!B$97,FALSE))*IF('Pick Any'!$B201="",1,IF('Pick Any'!$B201=1,Pars!B$142,1-Pars!B$142))*IF('Pick Any'!$C201="",1,IF('Pick Any'!$C201=1,Pars!B$143,1-Pars!B$143))*IF('Number - Multi'!$B201="",1,_xlfn.NORM.DIST('Number - Multi'!$B201,Pars!B$149,Pars!B$155,FALSE))*IF('Number - Multi'!$C201="",1,_xlfn.NORM.DIST('Number - Multi'!$C201,Pars!B$150,Pars!B$156,FALSE))*IF(ISERROR(MATCH('Pick One Multi'!$B201,Pars!$A$210:$A$213,0)),1,INDEX(Pars!B$210:B$213,MATCH('Pick One Multi'!$B201,Pars!$A$210:$A$213,0)))*IF(ISERROR(MATCH('Pick One Multi'!$C201,Pars!$A$218:$A$220,0)),1,INDEX(Pars!B$218:B$220,MATCH('Pick One Multi'!$C201,Pars!$A$218:$A$220,0)))</f>
        <v>3.7074529194198715E-2</v>
      </c>
      <c r="C201">
        <f>INDEX(Pars!$B$61:$B$64,Calculations!C$2)*IF(ISERROR(MATCH('Pick One'!$B201,Pars!$A$77:$A$86,0)),1,INDEX(Pars!C$77:C$86,MATCH('Pick One'!$B201,Pars!$A$77:$A$86,0)))*IF(Number!$B201="",1,_xlfn.NORM.DIST(Number!$B201,Pars!C$92,Pars!C$97,FALSE))*IF('Pick Any'!$B201="",1,IF('Pick Any'!$B201=1,Pars!C$142,1-Pars!C$142))*IF('Pick Any'!$C201="",1,IF('Pick Any'!$C201=1,Pars!C$143,1-Pars!C$143))*IF('Number - Multi'!$B201="",1,_xlfn.NORM.DIST('Number - Multi'!$B201,Pars!C$149,Pars!C$155,FALSE))*IF('Number - Multi'!$C201="",1,_xlfn.NORM.DIST('Number - Multi'!$C201,Pars!C$150,Pars!C$156,FALSE))*IF(ISERROR(MATCH('Pick One Multi'!$B201,Pars!$A$210:$A$213,0)),1,INDEX(Pars!C$210:C$213,MATCH('Pick One Multi'!$B201,Pars!$A$210:$A$213,0)))*IF(ISERROR(MATCH('Pick One Multi'!$C201,Pars!$A$218:$A$220,0)),1,INDEX(Pars!C$218:C$220,MATCH('Pick One Multi'!$C201,Pars!$A$218:$A$220,0)))</f>
        <v>7.5263663918389131E-7</v>
      </c>
      <c r="D201">
        <f>INDEX(Pars!$B$61:$B$64,Calculations!D$2)*IF(ISERROR(MATCH('Pick One'!$B201,Pars!$A$77:$A$86,0)),1,INDEX(Pars!D$77:D$86,MATCH('Pick One'!$B201,Pars!$A$77:$A$86,0)))*IF(Number!$B201="",1,_xlfn.NORM.DIST(Number!$B201,Pars!D$92,Pars!D$97,FALSE))*IF('Pick Any'!$B201="",1,IF('Pick Any'!$B201=1,Pars!D$142,1-Pars!D$142))*IF('Pick Any'!$C201="",1,IF('Pick Any'!$C201=1,Pars!D$143,1-Pars!D$143))*IF('Number - Multi'!$B201="",1,_xlfn.NORM.DIST('Number - Multi'!$B201,Pars!D$149,Pars!D$155,FALSE))*IF('Number - Multi'!$C201="",1,_xlfn.NORM.DIST('Number - Multi'!$C201,Pars!D$150,Pars!D$156,FALSE))*IF(ISERROR(MATCH('Pick One Multi'!$B201,Pars!$A$210:$A$213,0)),1,INDEX(Pars!D$210:D$213,MATCH('Pick One Multi'!$B201,Pars!$A$210:$A$213,0)))*IF(ISERROR(MATCH('Pick One Multi'!$C201,Pars!$A$218:$A$220,0)),1,INDEX(Pars!D$218:D$220,MATCH('Pick One Multi'!$C201,Pars!$A$218:$A$220,0)))</f>
        <v>0</v>
      </c>
      <c r="E201">
        <f>INDEX(Pars!$B$61:$B$64,Calculations!E$2)*IF(ISERROR(MATCH('Pick One'!$B201,Pars!$A$77:$A$86,0)),1,INDEX(Pars!E$77:E$86,MATCH('Pick One'!$B201,Pars!$A$77:$A$86,0)))*IF(Number!$B201="",1,_xlfn.NORM.DIST(Number!$B201,Pars!E$92,Pars!E$97,FALSE))*IF('Pick Any'!$B201="",1,IF('Pick Any'!$B201=1,Pars!E$142,1-Pars!E$142))*IF('Pick Any'!$C201="",1,IF('Pick Any'!$C201=1,Pars!E$143,1-Pars!E$143))*IF('Number - Multi'!$B201="",1,_xlfn.NORM.DIST('Number - Multi'!$B201,Pars!E$149,Pars!E$155,FALSE))*IF('Number - Multi'!$C201="",1,_xlfn.NORM.DIST('Number - Multi'!$C201,Pars!E$150,Pars!E$156,FALSE))*IF(ISERROR(MATCH('Pick One Multi'!$B201,Pars!$A$210:$A$213,0)),1,INDEX(Pars!E$210:E$213,MATCH('Pick One Multi'!$B201,Pars!$A$210:$A$213,0)))*IF(ISERROR(MATCH('Pick One Multi'!$C201,Pars!$A$218:$A$220,0)),1,INDEX(Pars!E$218:E$220,MATCH('Pick One Multi'!$C201,Pars!$A$218:$A$220,0)))</f>
        <v>3.1900204497254905E-4</v>
      </c>
      <c r="G201">
        <f t="shared" si="24"/>
        <v>3.7394283875810452E-2</v>
      </c>
      <c r="I201" s="8">
        <f t="shared" si="25"/>
        <v>0.9914491026844191</v>
      </c>
      <c r="J201" s="8">
        <f t="shared" si="21"/>
        <v>2.0127050478716495E-5</v>
      </c>
      <c r="K201" s="8">
        <f t="shared" si="22"/>
        <v>0</v>
      </c>
      <c r="L201" s="8">
        <f t="shared" si="23"/>
        <v>8.5307702651020549E-3</v>
      </c>
      <c r="N201" s="9">
        <f t="shared" si="26"/>
        <v>0.9914491026844191</v>
      </c>
      <c r="O201" s="9"/>
      <c r="P201" s="10">
        <f t="shared" si="27"/>
        <v>1</v>
      </c>
    </row>
    <row r="202" spans="1:16" x14ac:dyDescent="0.25">
      <c r="A202" s="2" t="s">
        <v>272</v>
      </c>
      <c r="B202">
        <f>INDEX(Pars!$B$61:$B$64,Calculations!B$2)*IF(ISERROR(MATCH('Pick One'!$B202,Pars!$A$77:$A$86,0)),1,INDEX(Pars!B$77:B$86,MATCH('Pick One'!$B202,Pars!$A$77:$A$86,0)))*IF(Number!$B202="",1,_xlfn.NORM.DIST(Number!$B202,Pars!B$92,Pars!B$97,FALSE))*IF('Pick Any'!$B202="",1,IF('Pick Any'!$B202=1,Pars!B$142,1-Pars!B$142))*IF('Pick Any'!$C202="",1,IF('Pick Any'!$C202=1,Pars!B$143,1-Pars!B$143))*IF('Number - Multi'!$B202="",1,_xlfn.NORM.DIST('Number - Multi'!$B202,Pars!B$149,Pars!B$155,FALSE))*IF('Number - Multi'!$C202="",1,_xlfn.NORM.DIST('Number - Multi'!$C202,Pars!B$150,Pars!B$156,FALSE))*IF(ISERROR(MATCH('Pick One Multi'!$B202,Pars!$A$210:$A$213,0)),1,INDEX(Pars!B$210:B$213,MATCH('Pick One Multi'!$B202,Pars!$A$210:$A$213,0)))*IF(ISERROR(MATCH('Pick One Multi'!$C202,Pars!$A$218:$A$220,0)),1,INDEX(Pars!B$218:B$220,MATCH('Pick One Multi'!$C202,Pars!$A$218:$A$220,0)))</f>
        <v>4.6048188782018943E-4</v>
      </c>
      <c r="C202">
        <f>INDEX(Pars!$B$61:$B$64,Calculations!C$2)*IF(ISERROR(MATCH('Pick One'!$B202,Pars!$A$77:$A$86,0)),1,INDEX(Pars!C$77:C$86,MATCH('Pick One'!$B202,Pars!$A$77:$A$86,0)))*IF(Number!$B202="",1,_xlfn.NORM.DIST(Number!$B202,Pars!C$92,Pars!C$97,FALSE))*IF('Pick Any'!$B202="",1,IF('Pick Any'!$B202=1,Pars!C$142,1-Pars!C$142))*IF('Pick Any'!$C202="",1,IF('Pick Any'!$C202=1,Pars!C$143,1-Pars!C$143))*IF('Number - Multi'!$B202="",1,_xlfn.NORM.DIST('Number - Multi'!$B202,Pars!C$149,Pars!C$155,FALSE))*IF('Number - Multi'!$C202="",1,_xlfn.NORM.DIST('Number - Multi'!$C202,Pars!C$150,Pars!C$156,FALSE))*IF(ISERROR(MATCH('Pick One Multi'!$B202,Pars!$A$210:$A$213,0)),1,INDEX(Pars!C$210:C$213,MATCH('Pick One Multi'!$B202,Pars!$A$210:$A$213,0)))*IF(ISERROR(MATCH('Pick One Multi'!$C202,Pars!$A$218:$A$220,0)),1,INDEX(Pars!C$218:C$220,MATCH('Pick One Multi'!$C202,Pars!$A$218:$A$220,0)))</f>
        <v>1.4297828352425038E-5</v>
      </c>
      <c r="D202">
        <f>INDEX(Pars!$B$61:$B$64,Calculations!D$2)*IF(ISERROR(MATCH('Pick One'!$B202,Pars!$A$77:$A$86,0)),1,INDEX(Pars!D$77:D$86,MATCH('Pick One'!$B202,Pars!$A$77:$A$86,0)))*IF(Number!$B202="",1,_xlfn.NORM.DIST(Number!$B202,Pars!D$92,Pars!D$97,FALSE))*IF('Pick Any'!$B202="",1,IF('Pick Any'!$B202=1,Pars!D$142,1-Pars!D$142))*IF('Pick Any'!$C202="",1,IF('Pick Any'!$C202=1,Pars!D$143,1-Pars!D$143))*IF('Number - Multi'!$B202="",1,_xlfn.NORM.DIST('Number - Multi'!$B202,Pars!D$149,Pars!D$155,FALSE))*IF('Number - Multi'!$C202="",1,_xlfn.NORM.DIST('Number - Multi'!$C202,Pars!D$150,Pars!D$156,FALSE))*IF(ISERROR(MATCH('Pick One Multi'!$B202,Pars!$A$210:$A$213,0)),1,INDEX(Pars!D$210:D$213,MATCH('Pick One Multi'!$B202,Pars!$A$210:$A$213,0)))*IF(ISERROR(MATCH('Pick One Multi'!$C202,Pars!$A$218:$A$220,0)),1,INDEX(Pars!D$218:D$220,MATCH('Pick One Multi'!$C202,Pars!$A$218:$A$220,0)))</f>
        <v>7.3864326723756216E-2</v>
      </c>
      <c r="E202">
        <f>INDEX(Pars!$B$61:$B$64,Calculations!E$2)*IF(ISERROR(MATCH('Pick One'!$B202,Pars!$A$77:$A$86,0)),1,INDEX(Pars!E$77:E$86,MATCH('Pick One'!$B202,Pars!$A$77:$A$86,0)))*IF(Number!$B202="",1,_xlfn.NORM.DIST(Number!$B202,Pars!E$92,Pars!E$97,FALSE))*IF('Pick Any'!$B202="",1,IF('Pick Any'!$B202=1,Pars!E$142,1-Pars!E$142))*IF('Pick Any'!$C202="",1,IF('Pick Any'!$C202=1,Pars!E$143,1-Pars!E$143))*IF('Number - Multi'!$B202="",1,_xlfn.NORM.DIST('Number - Multi'!$B202,Pars!E$149,Pars!E$155,FALSE))*IF('Number - Multi'!$C202="",1,_xlfn.NORM.DIST('Number - Multi'!$C202,Pars!E$150,Pars!E$156,FALSE))*IF(ISERROR(MATCH('Pick One Multi'!$B202,Pars!$A$210:$A$213,0)),1,INDEX(Pars!E$210:E$213,MATCH('Pick One Multi'!$B202,Pars!$A$210:$A$213,0)))*IF(ISERROR(MATCH('Pick One Multi'!$C202,Pars!$A$218:$A$220,0)),1,INDEX(Pars!E$218:E$220,MATCH('Pick One Multi'!$C202,Pars!$A$218:$A$220,0)))</f>
        <v>6.8788649435397374E-4</v>
      </c>
      <c r="G202">
        <f t="shared" si="24"/>
        <v>7.5026992934282805E-2</v>
      </c>
      <c r="I202" s="8">
        <f t="shared" si="25"/>
        <v>6.1375495646417812E-3</v>
      </c>
      <c r="J202" s="8">
        <f t="shared" si="21"/>
        <v>1.9056912443430468E-4</v>
      </c>
      <c r="K202" s="8">
        <f t="shared" si="22"/>
        <v>0.98450336118968562</v>
      </c>
      <c r="L202" s="8">
        <f t="shared" si="23"/>
        <v>9.1685201212382741E-3</v>
      </c>
      <c r="N202" s="9">
        <f t="shared" si="26"/>
        <v>0.98450336118968562</v>
      </c>
      <c r="O202" s="9"/>
      <c r="P202" s="10">
        <f t="shared" si="27"/>
        <v>3</v>
      </c>
    </row>
    <row r="203" spans="1:16" x14ac:dyDescent="0.25">
      <c r="A203" s="2" t="s">
        <v>273</v>
      </c>
      <c r="B203">
        <f>INDEX(Pars!$B$61:$B$64,Calculations!B$2)*IF(ISERROR(MATCH('Pick One'!$B203,Pars!$A$77:$A$86,0)),1,INDEX(Pars!B$77:B$86,MATCH('Pick One'!$B203,Pars!$A$77:$A$86,0)))*IF(Number!$B203="",1,_xlfn.NORM.DIST(Number!$B203,Pars!B$92,Pars!B$97,FALSE))*IF('Pick Any'!$B203="",1,IF('Pick Any'!$B203=1,Pars!B$142,1-Pars!B$142))*IF('Pick Any'!$C203="",1,IF('Pick Any'!$C203=1,Pars!B$143,1-Pars!B$143))*IF('Number - Multi'!$B203="",1,_xlfn.NORM.DIST('Number - Multi'!$B203,Pars!B$149,Pars!B$155,FALSE))*IF('Number - Multi'!$C203="",1,_xlfn.NORM.DIST('Number - Multi'!$C203,Pars!B$150,Pars!B$156,FALSE))*IF(ISERROR(MATCH('Pick One Multi'!$B203,Pars!$A$210:$A$213,0)),1,INDEX(Pars!B$210:B$213,MATCH('Pick One Multi'!$B203,Pars!$A$210:$A$213,0)))*IF(ISERROR(MATCH('Pick One Multi'!$C203,Pars!$A$218:$A$220,0)),1,INDEX(Pars!B$218:B$220,MATCH('Pick One Multi'!$C203,Pars!$A$218:$A$220,0)))</f>
        <v>0.12801396481401267</v>
      </c>
      <c r="C203">
        <f>INDEX(Pars!$B$61:$B$64,Calculations!C$2)*IF(ISERROR(MATCH('Pick One'!$B203,Pars!$A$77:$A$86,0)),1,INDEX(Pars!C$77:C$86,MATCH('Pick One'!$B203,Pars!$A$77:$A$86,0)))*IF(Number!$B203="",1,_xlfn.NORM.DIST(Number!$B203,Pars!C$92,Pars!C$97,FALSE))*IF('Pick Any'!$B203="",1,IF('Pick Any'!$B203=1,Pars!C$142,1-Pars!C$142))*IF('Pick Any'!$C203="",1,IF('Pick Any'!$C203=1,Pars!C$143,1-Pars!C$143))*IF('Number - Multi'!$B203="",1,_xlfn.NORM.DIST('Number - Multi'!$B203,Pars!C$149,Pars!C$155,FALSE))*IF('Number - Multi'!$C203="",1,_xlfn.NORM.DIST('Number - Multi'!$C203,Pars!C$150,Pars!C$156,FALSE))*IF(ISERROR(MATCH('Pick One Multi'!$B203,Pars!$A$210:$A$213,0)),1,INDEX(Pars!C$210:C$213,MATCH('Pick One Multi'!$B203,Pars!$A$210:$A$213,0)))*IF(ISERROR(MATCH('Pick One Multi'!$C203,Pars!$A$218:$A$220,0)),1,INDEX(Pars!C$218:C$220,MATCH('Pick One Multi'!$C203,Pars!$A$218:$A$220,0)))</f>
        <v>1.1239609125306705E-5</v>
      </c>
      <c r="D203">
        <f>INDEX(Pars!$B$61:$B$64,Calculations!D$2)*IF(ISERROR(MATCH('Pick One'!$B203,Pars!$A$77:$A$86,0)),1,INDEX(Pars!D$77:D$86,MATCH('Pick One'!$B203,Pars!$A$77:$A$86,0)))*IF(Number!$B203="",1,_xlfn.NORM.DIST(Number!$B203,Pars!D$92,Pars!D$97,FALSE))*IF('Pick Any'!$B203="",1,IF('Pick Any'!$B203=1,Pars!D$142,1-Pars!D$142))*IF('Pick Any'!$C203="",1,IF('Pick Any'!$C203=1,Pars!D$143,1-Pars!D$143))*IF('Number - Multi'!$B203="",1,_xlfn.NORM.DIST('Number - Multi'!$B203,Pars!D$149,Pars!D$155,FALSE))*IF('Number - Multi'!$C203="",1,_xlfn.NORM.DIST('Number - Multi'!$C203,Pars!D$150,Pars!D$156,FALSE))*IF(ISERROR(MATCH('Pick One Multi'!$B203,Pars!$A$210:$A$213,0)),1,INDEX(Pars!D$210:D$213,MATCH('Pick One Multi'!$B203,Pars!$A$210:$A$213,0)))*IF(ISERROR(MATCH('Pick One Multi'!$C203,Pars!$A$218:$A$220,0)),1,INDEX(Pars!D$218:D$220,MATCH('Pick One Multi'!$C203,Pars!$A$218:$A$220,0)))</f>
        <v>0</v>
      </c>
      <c r="E203">
        <f>INDEX(Pars!$B$61:$B$64,Calculations!E$2)*IF(ISERROR(MATCH('Pick One'!$B203,Pars!$A$77:$A$86,0)),1,INDEX(Pars!E$77:E$86,MATCH('Pick One'!$B203,Pars!$A$77:$A$86,0)))*IF(Number!$B203="",1,_xlfn.NORM.DIST(Number!$B203,Pars!E$92,Pars!E$97,FALSE))*IF('Pick Any'!$B203="",1,IF('Pick Any'!$B203=1,Pars!E$142,1-Pars!E$142))*IF('Pick Any'!$C203="",1,IF('Pick Any'!$C203=1,Pars!E$143,1-Pars!E$143))*IF('Number - Multi'!$B203="",1,_xlfn.NORM.DIST('Number - Multi'!$B203,Pars!E$149,Pars!E$155,FALSE))*IF('Number - Multi'!$C203="",1,_xlfn.NORM.DIST('Number - Multi'!$C203,Pars!E$150,Pars!E$156,FALSE))*IF(ISERROR(MATCH('Pick One Multi'!$B203,Pars!$A$210:$A$213,0)),1,INDEX(Pars!E$210:E$213,MATCH('Pick One Multi'!$B203,Pars!$A$210:$A$213,0)))*IF(ISERROR(MATCH('Pick One Multi'!$C203,Pars!$A$218:$A$220,0)),1,INDEX(Pars!E$218:E$220,MATCH('Pick One Multi'!$C203,Pars!$A$218:$A$220,0)))</f>
        <v>0</v>
      </c>
      <c r="G203">
        <f t="shared" si="24"/>
        <v>0.12802520442313797</v>
      </c>
      <c r="I203" s="8">
        <f t="shared" si="25"/>
        <v>0.99991220784082369</v>
      </c>
      <c r="J203" s="8">
        <f t="shared" si="21"/>
        <v>8.7792159176395523E-5</v>
      </c>
      <c r="K203" s="8">
        <f t="shared" si="22"/>
        <v>0</v>
      </c>
      <c r="L203" s="8">
        <f t="shared" si="23"/>
        <v>0</v>
      </c>
      <c r="N203" s="9">
        <f t="shared" si="26"/>
        <v>0.99991220784082369</v>
      </c>
      <c r="O203" s="9"/>
      <c r="P203" s="10">
        <f t="shared" si="27"/>
        <v>1</v>
      </c>
    </row>
    <row r="204" spans="1:16" x14ac:dyDescent="0.25">
      <c r="A204" s="2" t="s">
        <v>274</v>
      </c>
      <c r="B204">
        <f>INDEX(Pars!$B$61:$B$64,Calculations!B$2)*IF(ISERROR(MATCH('Pick One'!$B204,Pars!$A$77:$A$86,0)),1,INDEX(Pars!B$77:B$86,MATCH('Pick One'!$B204,Pars!$A$77:$A$86,0)))*IF(Number!$B204="",1,_xlfn.NORM.DIST(Number!$B204,Pars!B$92,Pars!B$97,FALSE))*IF('Pick Any'!$B204="",1,IF('Pick Any'!$B204=1,Pars!B$142,1-Pars!B$142))*IF('Pick Any'!$C204="",1,IF('Pick Any'!$C204=1,Pars!B$143,1-Pars!B$143))*IF('Number - Multi'!$B204="",1,_xlfn.NORM.DIST('Number - Multi'!$B204,Pars!B$149,Pars!B$155,FALSE))*IF('Number - Multi'!$C204="",1,_xlfn.NORM.DIST('Number - Multi'!$C204,Pars!B$150,Pars!B$156,FALSE))*IF(ISERROR(MATCH('Pick One Multi'!$B204,Pars!$A$210:$A$213,0)),1,INDEX(Pars!B$210:B$213,MATCH('Pick One Multi'!$B204,Pars!$A$210:$A$213,0)))*IF(ISERROR(MATCH('Pick One Multi'!$C204,Pars!$A$218:$A$220,0)),1,INDEX(Pars!B$218:B$220,MATCH('Pick One Multi'!$C204,Pars!$A$218:$A$220,0)))</f>
        <v>4.341669961624247E-2</v>
      </c>
      <c r="C204">
        <f>INDEX(Pars!$B$61:$B$64,Calculations!C$2)*IF(ISERROR(MATCH('Pick One'!$B204,Pars!$A$77:$A$86,0)),1,INDEX(Pars!C$77:C$86,MATCH('Pick One'!$B204,Pars!$A$77:$A$86,0)))*IF(Number!$B204="",1,_xlfn.NORM.DIST(Number!$B204,Pars!C$92,Pars!C$97,FALSE))*IF('Pick Any'!$B204="",1,IF('Pick Any'!$B204=1,Pars!C$142,1-Pars!C$142))*IF('Pick Any'!$C204="",1,IF('Pick Any'!$C204=1,Pars!C$143,1-Pars!C$143))*IF('Number - Multi'!$B204="",1,_xlfn.NORM.DIST('Number - Multi'!$B204,Pars!C$149,Pars!C$155,FALSE))*IF('Number - Multi'!$C204="",1,_xlfn.NORM.DIST('Number - Multi'!$C204,Pars!C$150,Pars!C$156,FALSE))*IF(ISERROR(MATCH('Pick One Multi'!$B204,Pars!$A$210:$A$213,0)),1,INDEX(Pars!C$210:C$213,MATCH('Pick One Multi'!$B204,Pars!$A$210:$A$213,0)))*IF(ISERROR(MATCH('Pick One Multi'!$C204,Pars!$A$218:$A$220,0)),1,INDEX(Pars!C$218:C$220,MATCH('Pick One Multi'!$C204,Pars!$A$218:$A$220,0)))</f>
        <v>5.0866161082979136E-3</v>
      </c>
      <c r="D204">
        <f>INDEX(Pars!$B$61:$B$64,Calculations!D$2)*IF(ISERROR(MATCH('Pick One'!$B204,Pars!$A$77:$A$86,0)),1,INDEX(Pars!D$77:D$86,MATCH('Pick One'!$B204,Pars!$A$77:$A$86,0)))*IF(Number!$B204="",1,_xlfn.NORM.DIST(Number!$B204,Pars!D$92,Pars!D$97,FALSE))*IF('Pick Any'!$B204="",1,IF('Pick Any'!$B204=1,Pars!D$142,1-Pars!D$142))*IF('Pick Any'!$C204="",1,IF('Pick Any'!$C204=1,Pars!D$143,1-Pars!D$143))*IF('Number - Multi'!$B204="",1,_xlfn.NORM.DIST('Number - Multi'!$B204,Pars!D$149,Pars!D$155,FALSE))*IF('Number - Multi'!$C204="",1,_xlfn.NORM.DIST('Number - Multi'!$C204,Pars!D$150,Pars!D$156,FALSE))*IF(ISERROR(MATCH('Pick One Multi'!$B204,Pars!$A$210:$A$213,0)),1,INDEX(Pars!D$210:D$213,MATCH('Pick One Multi'!$B204,Pars!$A$210:$A$213,0)))*IF(ISERROR(MATCH('Pick One Multi'!$C204,Pars!$A$218:$A$220,0)),1,INDEX(Pars!D$218:D$220,MATCH('Pick One Multi'!$C204,Pars!$A$218:$A$220,0)))</f>
        <v>9.1109649346468623E-4</v>
      </c>
      <c r="E204">
        <f>INDEX(Pars!$B$61:$B$64,Calculations!E$2)*IF(ISERROR(MATCH('Pick One'!$B204,Pars!$A$77:$A$86,0)),1,INDEX(Pars!E$77:E$86,MATCH('Pick One'!$B204,Pars!$A$77:$A$86,0)))*IF(Number!$B204="",1,_xlfn.NORM.DIST(Number!$B204,Pars!E$92,Pars!E$97,FALSE))*IF('Pick Any'!$B204="",1,IF('Pick Any'!$B204=1,Pars!E$142,1-Pars!E$142))*IF('Pick Any'!$C204="",1,IF('Pick Any'!$C204=1,Pars!E$143,1-Pars!E$143))*IF('Number - Multi'!$B204="",1,_xlfn.NORM.DIST('Number - Multi'!$B204,Pars!E$149,Pars!E$155,FALSE))*IF('Number - Multi'!$C204="",1,_xlfn.NORM.DIST('Number - Multi'!$C204,Pars!E$150,Pars!E$156,FALSE))*IF(ISERROR(MATCH('Pick One Multi'!$B204,Pars!$A$210:$A$213,0)),1,INDEX(Pars!E$210:E$213,MATCH('Pick One Multi'!$B204,Pars!$A$210:$A$213,0)))*IF(ISERROR(MATCH('Pick One Multi'!$C204,Pars!$A$218:$A$220,0)),1,INDEX(Pars!E$218:E$220,MATCH('Pick One Multi'!$C204,Pars!$A$218:$A$220,0)))</f>
        <v>4.3435624660535497E-5</v>
      </c>
      <c r="G204">
        <f t="shared" si="24"/>
        <v>4.9457847842665603E-2</v>
      </c>
      <c r="I204" s="8">
        <f t="shared" si="25"/>
        <v>0.87785258578899095</v>
      </c>
      <c r="J204" s="8">
        <f t="shared" si="21"/>
        <v>0.10284750206841517</v>
      </c>
      <c r="K204" s="8">
        <f t="shared" si="22"/>
        <v>1.8421676906828815E-2</v>
      </c>
      <c r="L204" s="8">
        <f t="shared" si="23"/>
        <v>8.7823523576505201E-4</v>
      </c>
      <c r="N204" s="9">
        <f t="shared" si="26"/>
        <v>0.87785258578899095</v>
      </c>
      <c r="O204" s="9"/>
      <c r="P204" s="10">
        <f t="shared" si="27"/>
        <v>1</v>
      </c>
    </row>
    <row r="205" spans="1:16" x14ac:dyDescent="0.25">
      <c r="A205" s="2" t="s">
        <v>275</v>
      </c>
      <c r="B205">
        <f>INDEX(Pars!$B$61:$B$64,Calculations!B$2)*IF(ISERROR(MATCH('Pick One'!$B205,Pars!$A$77:$A$86,0)),1,INDEX(Pars!B$77:B$86,MATCH('Pick One'!$B205,Pars!$A$77:$A$86,0)))*IF(Number!$B205="",1,_xlfn.NORM.DIST(Number!$B205,Pars!B$92,Pars!B$97,FALSE))*IF('Pick Any'!$B205="",1,IF('Pick Any'!$B205=1,Pars!B$142,1-Pars!B$142))*IF('Pick Any'!$C205="",1,IF('Pick Any'!$C205=1,Pars!B$143,1-Pars!B$143))*IF('Number - Multi'!$B205="",1,_xlfn.NORM.DIST('Number - Multi'!$B205,Pars!B$149,Pars!B$155,FALSE))*IF('Number - Multi'!$C205="",1,_xlfn.NORM.DIST('Number - Multi'!$C205,Pars!B$150,Pars!B$156,FALSE))*IF(ISERROR(MATCH('Pick One Multi'!$B205,Pars!$A$210:$A$213,0)),1,INDEX(Pars!B$210:B$213,MATCH('Pick One Multi'!$B205,Pars!$A$210:$A$213,0)))*IF(ISERROR(MATCH('Pick One Multi'!$C205,Pars!$A$218:$A$220,0)),1,INDEX(Pars!B$218:B$220,MATCH('Pick One Multi'!$C205,Pars!$A$218:$A$220,0)))</f>
        <v>1.4870984403519799E-2</v>
      </c>
      <c r="C205">
        <f>INDEX(Pars!$B$61:$B$64,Calculations!C$2)*IF(ISERROR(MATCH('Pick One'!$B205,Pars!$A$77:$A$86,0)),1,INDEX(Pars!C$77:C$86,MATCH('Pick One'!$B205,Pars!$A$77:$A$86,0)))*IF(Number!$B205="",1,_xlfn.NORM.DIST(Number!$B205,Pars!C$92,Pars!C$97,FALSE))*IF('Pick Any'!$B205="",1,IF('Pick Any'!$B205=1,Pars!C$142,1-Pars!C$142))*IF('Pick Any'!$C205="",1,IF('Pick Any'!$C205=1,Pars!C$143,1-Pars!C$143))*IF('Number - Multi'!$B205="",1,_xlfn.NORM.DIST('Number - Multi'!$B205,Pars!C$149,Pars!C$155,FALSE))*IF('Number - Multi'!$C205="",1,_xlfn.NORM.DIST('Number - Multi'!$C205,Pars!C$150,Pars!C$156,FALSE))*IF(ISERROR(MATCH('Pick One Multi'!$B205,Pars!$A$210:$A$213,0)),1,INDEX(Pars!C$210:C$213,MATCH('Pick One Multi'!$B205,Pars!$A$210:$A$213,0)))*IF(ISERROR(MATCH('Pick One Multi'!$C205,Pars!$A$218:$A$220,0)),1,INDEX(Pars!C$218:C$220,MATCH('Pick One Multi'!$C205,Pars!$A$218:$A$220,0)))</f>
        <v>5.5256785663109539E-3</v>
      </c>
      <c r="D205">
        <f>INDEX(Pars!$B$61:$B$64,Calculations!D$2)*IF(ISERROR(MATCH('Pick One'!$B205,Pars!$A$77:$A$86,0)),1,INDEX(Pars!D$77:D$86,MATCH('Pick One'!$B205,Pars!$A$77:$A$86,0)))*IF(Number!$B205="",1,_xlfn.NORM.DIST(Number!$B205,Pars!D$92,Pars!D$97,FALSE))*IF('Pick Any'!$B205="",1,IF('Pick Any'!$B205=1,Pars!D$142,1-Pars!D$142))*IF('Pick Any'!$C205="",1,IF('Pick Any'!$C205=1,Pars!D$143,1-Pars!D$143))*IF('Number - Multi'!$B205="",1,_xlfn.NORM.DIST('Number - Multi'!$B205,Pars!D$149,Pars!D$155,FALSE))*IF('Number - Multi'!$C205="",1,_xlfn.NORM.DIST('Number - Multi'!$C205,Pars!D$150,Pars!D$156,FALSE))*IF(ISERROR(MATCH('Pick One Multi'!$B205,Pars!$A$210:$A$213,0)),1,INDEX(Pars!D$210:D$213,MATCH('Pick One Multi'!$B205,Pars!$A$210:$A$213,0)))*IF(ISERROR(MATCH('Pick One Multi'!$C205,Pars!$A$218:$A$220,0)),1,INDEX(Pars!D$218:D$220,MATCH('Pick One Multi'!$C205,Pars!$A$218:$A$220,0)))</f>
        <v>0</v>
      </c>
      <c r="E205">
        <f>INDEX(Pars!$B$61:$B$64,Calculations!E$2)*IF(ISERROR(MATCH('Pick One'!$B205,Pars!$A$77:$A$86,0)),1,INDEX(Pars!E$77:E$86,MATCH('Pick One'!$B205,Pars!$A$77:$A$86,0)))*IF(Number!$B205="",1,_xlfn.NORM.DIST(Number!$B205,Pars!E$92,Pars!E$97,FALSE))*IF('Pick Any'!$B205="",1,IF('Pick Any'!$B205=1,Pars!E$142,1-Pars!E$142))*IF('Pick Any'!$C205="",1,IF('Pick Any'!$C205=1,Pars!E$143,1-Pars!E$143))*IF('Number - Multi'!$B205="",1,_xlfn.NORM.DIST('Number - Multi'!$B205,Pars!E$149,Pars!E$155,FALSE))*IF('Number - Multi'!$C205="",1,_xlfn.NORM.DIST('Number - Multi'!$C205,Pars!E$150,Pars!E$156,FALSE))*IF(ISERROR(MATCH('Pick One Multi'!$B205,Pars!$A$210:$A$213,0)),1,INDEX(Pars!E$210:E$213,MATCH('Pick One Multi'!$B205,Pars!$A$210:$A$213,0)))*IF(ISERROR(MATCH('Pick One Multi'!$C205,Pars!$A$218:$A$220,0)),1,INDEX(Pars!E$218:E$220,MATCH('Pick One Multi'!$C205,Pars!$A$218:$A$220,0)))</f>
        <v>1.8007399314803987E-3</v>
      </c>
      <c r="G205">
        <f t="shared" si="24"/>
        <v>2.2197402901311152E-2</v>
      </c>
      <c r="I205" s="8">
        <f t="shared" si="25"/>
        <v>0.66994253650463775</v>
      </c>
      <c r="J205" s="8">
        <f t="shared" si="21"/>
        <v>0.24893356177197487</v>
      </c>
      <c r="K205" s="8">
        <f t="shared" si="22"/>
        <v>0</v>
      </c>
      <c r="L205" s="8">
        <f t="shared" si="23"/>
        <v>8.1123901723387334E-2</v>
      </c>
      <c r="N205" s="9">
        <f t="shared" si="26"/>
        <v>0.66994253650463775</v>
      </c>
      <c r="O205" s="9"/>
      <c r="P205" s="10">
        <f t="shared" si="27"/>
        <v>1</v>
      </c>
    </row>
    <row r="206" spans="1:16" x14ac:dyDescent="0.25">
      <c r="A206" s="2" t="s">
        <v>276</v>
      </c>
      <c r="B206">
        <f>INDEX(Pars!$B$61:$B$64,Calculations!B$2)*IF(ISERROR(MATCH('Pick One'!$B206,Pars!$A$77:$A$86,0)),1,INDEX(Pars!B$77:B$86,MATCH('Pick One'!$B206,Pars!$A$77:$A$86,0)))*IF(Number!$B206="",1,_xlfn.NORM.DIST(Number!$B206,Pars!B$92,Pars!B$97,FALSE))*IF('Pick Any'!$B206="",1,IF('Pick Any'!$B206=1,Pars!B$142,1-Pars!B$142))*IF('Pick Any'!$C206="",1,IF('Pick Any'!$C206=1,Pars!B$143,1-Pars!B$143))*IF('Number - Multi'!$B206="",1,_xlfn.NORM.DIST('Number - Multi'!$B206,Pars!B$149,Pars!B$155,FALSE))*IF('Number - Multi'!$C206="",1,_xlfn.NORM.DIST('Number - Multi'!$C206,Pars!B$150,Pars!B$156,FALSE))*IF(ISERROR(MATCH('Pick One Multi'!$B206,Pars!$A$210:$A$213,0)),1,INDEX(Pars!B$210:B$213,MATCH('Pick One Multi'!$B206,Pars!$A$210:$A$213,0)))*IF(ISERROR(MATCH('Pick One Multi'!$C206,Pars!$A$218:$A$220,0)),1,INDEX(Pars!B$218:B$220,MATCH('Pick One Multi'!$C206,Pars!$A$218:$A$220,0)))</f>
        <v>7.6997427785874734E-2</v>
      </c>
      <c r="C206">
        <f>INDEX(Pars!$B$61:$B$64,Calculations!C$2)*IF(ISERROR(MATCH('Pick One'!$B206,Pars!$A$77:$A$86,0)),1,INDEX(Pars!C$77:C$86,MATCH('Pick One'!$B206,Pars!$A$77:$A$86,0)))*IF(Number!$B206="",1,_xlfn.NORM.DIST(Number!$B206,Pars!C$92,Pars!C$97,FALSE))*IF('Pick Any'!$B206="",1,IF('Pick Any'!$B206=1,Pars!C$142,1-Pars!C$142))*IF('Pick Any'!$C206="",1,IF('Pick Any'!$C206=1,Pars!C$143,1-Pars!C$143))*IF('Number - Multi'!$B206="",1,_xlfn.NORM.DIST('Number - Multi'!$B206,Pars!C$149,Pars!C$155,FALSE))*IF('Number - Multi'!$C206="",1,_xlfn.NORM.DIST('Number - Multi'!$C206,Pars!C$150,Pars!C$156,FALSE))*IF(ISERROR(MATCH('Pick One Multi'!$B206,Pars!$A$210:$A$213,0)),1,INDEX(Pars!C$210:C$213,MATCH('Pick One Multi'!$B206,Pars!$A$210:$A$213,0)))*IF(ISERROR(MATCH('Pick One Multi'!$C206,Pars!$A$218:$A$220,0)),1,INDEX(Pars!C$218:C$220,MATCH('Pick One Multi'!$C206,Pars!$A$218:$A$220,0)))</f>
        <v>3.1789876243268043E-7</v>
      </c>
      <c r="D206">
        <f>INDEX(Pars!$B$61:$B$64,Calculations!D$2)*IF(ISERROR(MATCH('Pick One'!$B206,Pars!$A$77:$A$86,0)),1,INDEX(Pars!D$77:D$86,MATCH('Pick One'!$B206,Pars!$A$77:$A$86,0)))*IF(Number!$B206="",1,_xlfn.NORM.DIST(Number!$B206,Pars!D$92,Pars!D$97,FALSE))*IF('Pick Any'!$B206="",1,IF('Pick Any'!$B206=1,Pars!D$142,1-Pars!D$142))*IF('Pick Any'!$C206="",1,IF('Pick Any'!$C206=1,Pars!D$143,1-Pars!D$143))*IF('Number - Multi'!$B206="",1,_xlfn.NORM.DIST('Number - Multi'!$B206,Pars!D$149,Pars!D$155,FALSE))*IF('Number - Multi'!$C206="",1,_xlfn.NORM.DIST('Number - Multi'!$C206,Pars!D$150,Pars!D$156,FALSE))*IF(ISERROR(MATCH('Pick One Multi'!$B206,Pars!$A$210:$A$213,0)),1,INDEX(Pars!D$210:D$213,MATCH('Pick One Multi'!$B206,Pars!$A$210:$A$213,0)))*IF(ISERROR(MATCH('Pick One Multi'!$C206,Pars!$A$218:$A$220,0)),1,INDEX(Pars!D$218:D$220,MATCH('Pick One Multi'!$C206,Pars!$A$218:$A$220,0)))</f>
        <v>0</v>
      </c>
      <c r="E206">
        <f>INDEX(Pars!$B$61:$B$64,Calculations!E$2)*IF(ISERROR(MATCH('Pick One'!$B206,Pars!$A$77:$A$86,0)),1,INDEX(Pars!E$77:E$86,MATCH('Pick One'!$B206,Pars!$A$77:$A$86,0)))*IF(Number!$B206="",1,_xlfn.NORM.DIST(Number!$B206,Pars!E$92,Pars!E$97,FALSE))*IF('Pick Any'!$B206="",1,IF('Pick Any'!$B206=1,Pars!E$142,1-Pars!E$142))*IF('Pick Any'!$C206="",1,IF('Pick Any'!$C206=1,Pars!E$143,1-Pars!E$143))*IF('Number - Multi'!$B206="",1,_xlfn.NORM.DIST('Number - Multi'!$B206,Pars!E$149,Pars!E$155,FALSE))*IF('Number - Multi'!$C206="",1,_xlfn.NORM.DIST('Number - Multi'!$C206,Pars!E$150,Pars!E$156,FALSE))*IF(ISERROR(MATCH('Pick One Multi'!$B206,Pars!$A$210:$A$213,0)),1,INDEX(Pars!E$210:E$213,MATCH('Pick One Multi'!$B206,Pars!$A$210:$A$213,0)))*IF(ISERROR(MATCH('Pick One Multi'!$C206,Pars!$A$218:$A$220,0)),1,INDEX(Pars!E$218:E$220,MATCH('Pick One Multi'!$C206,Pars!$A$218:$A$220,0)))</f>
        <v>0</v>
      </c>
      <c r="G206">
        <f t="shared" si="24"/>
        <v>7.6997745684637173E-2</v>
      </c>
      <c r="I206" s="8">
        <f t="shared" si="25"/>
        <v>0.9999958713237691</v>
      </c>
      <c r="J206" s="8">
        <f t="shared" si="21"/>
        <v>4.1286762307913722E-6</v>
      </c>
      <c r="K206" s="8">
        <f t="shared" si="22"/>
        <v>0</v>
      </c>
      <c r="L206" s="8">
        <f t="shared" si="23"/>
        <v>0</v>
      </c>
      <c r="N206" s="9">
        <f t="shared" si="26"/>
        <v>0.9999958713237691</v>
      </c>
      <c r="O206" s="9"/>
      <c r="P206" s="10">
        <f t="shared" si="27"/>
        <v>1</v>
      </c>
    </row>
    <row r="207" spans="1:16" x14ac:dyDescent="0.25">
      <c r="A207" s="2" t="s">
        <v>277</v>
      </c>
      <c r="B207">
        <f>INDEX(Pars!$B$61:$B$64,Calculations!B$2)*IF(ISERROR(MATCH('Pick One'!$B207,Pars!$A$77:$A$86,0)),1,INDEX(Pars!B$77:B$86,MATCH('Pick One'!$B207,Pars!$A$77:$A$86,0)))*IF(Number!$B207="",1,_xlfn.NORM.DIST(Number!$B207,Pars!B$92,Pars!B$97,FALSE))*IF('Pick Any'!$B207="",1,IF('Pick Any'!$B207=1,Pars!B$142,1-Pars!B$142))*IF('Pick Any'!$C207="",1,IF('Pick Any'!$C207=1,Pars!B$143,1-Pars!B$143))*IF('Number - Multi'!$B207="",1,_xlfn.NORM.DIST('Number - Multi'!$B207,Pars!B$149,Pars!B$155,FALSE))*IF('Number - Multi'!$C207="",1,_xlfn.NORM.DIST('Number - Multi'!$C207,Pars!B$150,Pars!B$156,FALSE))*IF(ISERROR(MATCH('Pick One Multi'!$B207,Pars!$A$210:$A$213,0)),1,INDEX(Pars!B$210:B$213,MATCH('Pick One Multi'!$B207,Pars!$A$210:$A$213,0)))*IF(ISERROR(MATCH('Pick One Multi'!$C207,Pars!$A$218:$A$220,0)),1,INDEX(Pars!B$218:B$220,MATCH('Pick One Multi'!$C207,Pars!$A$218:$A$220,0)))</f>
        <v>1.2627394371496233E-2</v>
      </c>
      <c r="C207">
        <f>INDEX(Pars!$B$61:$B$64,Calculations!C$2)*IF(ISERROR(MATCH('Pick One'!$B207,Pars!$A$77:$A$86,0)),1,INDEX(Pars!C$77:C$86,MATCH('Pick One'!$B207,Pars!$A$77:$A$86,0)))*IF(Number!$B207="",1,_xlfn.NORM.DIST(Number!$B207,Pars!C$92,Pars!C$97,FALSE))*IF('Pick Any'!$B207="",1,IF('Pick Any'!$B207=1,Pars!C$142,1-Pars!C$142))*IF('Pick Any'!$C207="",1,IF('Pick Any'!$C207=1,Pars!C$143,1-Pars!C$143))*IF('Number - Multi'!$B207="",1,_xlfn.NORM.DIST('Number - Multi'!$B207,Pars!C$149,Pars!C$155,FALSE))*IF('Number - Multi'!$C207="",1,_xlfn.NORM.DIST('Number - Multi'!$C207,Pars!C$150,Pars!C$156,FALSE))*IF(ISERROR(MATCH('Pick One Multi'!$B207,Pars!$A$210:$A$213,0)),1,INDEX(Pars!C$210:C$213,MATCH('Pick One Multi'!$B207,Pars!$A$210:$A$213,0)))*IF(ISERROR(MATCH('Pick One Multi'!$C207,Pars!$A$218:$A$220,0)),1,INDEX(Pars!C$218:C$220,MATCH('Pick One Multi'!$C207,Pars!$A$218:$A$220,0)))</f>
        <v>6.9043886439340521E-9</v>
      </c>
      <c r="D207">
        <f>INDEX(Pars!$B$61:$B$64,Calculations!D$2)*IF(ISERROR(MATCH('Pick One'!$B207,Pars!$A$77:$A$86,0)),1,INDEX(Pars!D$77:D$86,MATCH('Pick One'!$B207,Pars!$A$77:$A$86,0)))*IF(Number!$B207="",1,_xlfn.NORM.DIST(Number!$B207,Pars!D$92,Pars!D$97,FALSE))*IF('Pick Any'!$B207="",1,IF('Pick Any'!$B207=1,Pars!D$142,1-Pars!D$142))*IF('Pick Any'!$C207="",1,IF('Pick Any'!$C207=1,Pars!D$143,1-Pars!D$143))*IF('Number - Multi'!$B207="",1,_xlfn.NORM.DIST('Number - Multi'!$B207,Pars!D$149,Pars!D$155,FALSE))*IF('Number - Multi'!$C207="",1,_xlfn.NORM.DIST('Number - Multi'!$C207,Pars!D$150,Pars!D$156,FALSE))*IF(ISERROR(MATCH('Pick One Multi'!$B207,Pars!$A$210:$A$213,0)),1,INDEX(Pars!D$210:D$213,MATCH('Pick One Multi'!$B207,Pars!$A$210:$A$213,0)))*IF(ISERROR(MATCH('Pick One Multi'!$C207,Pars!$A$218:$A$220,0)),1,INDEX(Pars!D$218:D$220,MATCH('Pick One Multi'!$C207,Pars!$A$218:$A$220,0)))</f>
        <v>0</v>
      </c>
      <c r="E207">
        <f>INDEX(Pars!$B$61:$B$64,Calculations!E$2)*IF(ISERROR(MATCH('Pick One'!$B207,Pars!$A$77:$A$86,0)),1,INDEX(Pars!E$77:E$86,MATCH('Pick One'!$B207,Pars!$A$77:$A$86,0)))*IF(Number!$B207="",1,_xlfn.NORM.DIST(Number!$B207,Pars!E$92,Pars!E$97,FALSE))*IF('Pick Any'!$B207="",1,IF('Pick Any'!$B207=1,Pars!E$142,1-Pars!E$142))*IF('Pick Any'!$C207="",1,IF('Pick Any'!$C207=1,Pars!E$143,1-Pars!E$143))*IF('Number - Multi'!$B207="",1,_xlfn.NORM.DIST('Number - Multi'!$B207,Pars!E$149,Pars!E$155,FALSE))*IF('Number - Multi'!$C207="",1,_xlfn.NORM.DIST('Number - Multi'!$C207,Pars!E$150,Pars!E$156,FALSE))*IF(ISERROR(MATCH('Pick One Multi'!$B207,Pars!$A$210:$A$213,0)),1,INDEX(Pars!E$210:E$213,MATCH('Pick One Multi'!$B207,Pars!$A$210:$A$213,0)))*IF(ISERROR(MATCH('Pick One Multi'!$C207,Pars!$A$218:$A$220,0)),1,INDEX(Pars!E$218:E$220,MATCH('Pick One Multi'!$C207,Pars!$A$218:$A$220,0)))</f>
        <v>4.2233019341342601E-4</v>
      </c>
      <c r="G207">
        <f t="shared" si="24"/>
        <v>1.3049731469298304E-2</v>
      </c>
      <c r="I207" s="8">
        <f t="shared" si="25"/>
        <v>0.96763633805065719</v>
      </c>
      <c r="J207" s="8">
        <f t="shared" si="21"/>
        <v>5.2908281370982934E-7</v>
      </c>
      <c r="K207" s="8">
        <f t="shared" si="22"/>
        <v>0</v>
      </c>
      <c r="L207" s="8">
        <f t="shared" si="23"/>
        <v>3.2363132866529025E-2</v>
      </c>
      <c r="N207" s="9">
        <f t="shared" si="26"/>
        <v>0.96763633805065719</v>
      </c>
      <c r="O207" s="9"/>
      <c r="P207" s="10">
        <f t="shared" si="27"/>
        <v>1</v>
      </c>
    </row>
    <row r="208" spans="1:16" x14ac:dyDescent="0.25">
      <c r="A208" s="2" t="s">
        <v>278</v>
      </c>
      <c r="B208">
        <f>INDEX(Pars!$B$61:$B$64,Calculations!B$2)*IF(ISERROR(MATCH('Pick One'!$B208,Pars!$A$77:$A$86,0)),1,INDEX(Pars!B$77:B$86,MATCH('Pick One'!$B208,Pars!$A$77:$A$86,0)))*IF(Number!$B208="",1,_xlfn.NORM.DIST(Number!$B208,Pars!B$92,Pars!B$97,FALSE))*IF('Pick Any'!$B208="",1,IF('Pick Any'!$B208=1,Pars!B$142,1-Pars!B$142))*IF('Pick Any'!$C208="",1,IF('Pick Any'!$C208=1,Pars!B$143,1-Pars!B$143))*IF('Number - Multi'!$B208="",1,_xlfn.NORM.DIST('Number - Multi'!$B208,Pars!B$149,Pars!B$155,FALSE))*IF('Number - Multi'!$C208="",1,_xlfn.NORM.DIST('Number - Multi'!$C208,Pars!B$150,Pars!B$156,FALSE))*IF(ISERROR(MATCH('Pick One Multi'!$B208,Pars!$A$210:$A$213,0)),1,INDEX(Pars!B$210:B$213,MATCH('Pick One Multi'!$B208,Pars!$A$210:$A$213,0)))*IF(ISERROR(MATCH('Pick One Multi'!$C208,Pars!$A$218:$A$220,0)),1,INDEX(Pars!B$218:B$220,MATCH('Pick One Multi'!$C208,Pars!$A$218:$A$220,0)))</f>
        <v>0</v>
      </c>
      <c r="C208">
        <f>INDEX(Pars!$B$61:$B$64,Calculations!C$2)*IF(ISERROR(MATCH('Pick One'!$B208,Pars!$A$77:$A$86,0)),1,INDEX(Pars!C$77:C$86,MATCH('Pick One'!$B208,Pars!$A$77:$A$86,0)))*IF(Number!$B208="",1,_xlfn.NORM.DIST(Number!$B208,Pars!C$92,Pars!C$97,FALSE))*IF('Pick Any'!$B208="",1,IF('Pick Any'!$B208=1,Pars!C$142,1-Pars!C$142))*IF('Pick Any'!$C208="",1,IF('Pick Any'!$C208=1,Pars!C$143,1-Pars!C$143))*IF('Number - Multi'!$B208="",1,_xlfn.NORM.DIST('Number - Multi'!$B208,Pars!C$149,Pars!C$155,FALSE))*IF('Number - Multi'!$C208="",1,_xlfn.NORM.DIST('Number - Multi'!$C208,Pars!C$150,Pars!C$156,FALSE))*IF(ISERROR(MATCH('Pick One Multi'!$B208,Pars!$A$210:$A$213,0)),1,INDEX(Pars!C$210:C$213,MATCH('Pick One Multi'!$B208,Pars!$A$210:$A$213,0)))*IF(ISERROR(MATCH('Pick One Multi'!$C208,Pars!$A$218:$A$220,0)),1,INDEX(Pars!C$218:C$220,MATCH('Pick One Multi'!$C208,Pars!$A$218:$A$220,0)))</f>
        <v>4.5203584564816238E-5</v>
      </c>
      <c r="D208">
        <f>INDEX(Pars!$B$61:$B$64,Calculations!D$2)*IF(ISERROR(MATCH('Pick One'!$B208,Pars!$A$77:$A$86,0)),1,INDEX(Pars!D$77:D$86,MATCH('Pick One'!$B208,Pars!$A$77:$A$86,0)))*IF(Number!$B208="",1,_xlfn.NORM.DIST(Number!$B208,Pars!D$92,Pars!D$97,FALSE))*IF('Pick Any'!$B208="",1,IF('Pick Any'!$B208=1,Pars!D$142,1-Pars!D$142))*IF('Pick Any'!$C208="",1,IF('Pick Any'!$C208=1,Pars!D$143,1-Pars!D$143))*IF('Number - Multi'!$B208="",1,_xlfn.NORM.DIST('Number - Multi'!$B208,Pars!D$149,Pars!D$155,FALSE))*IF('Number - Multi'!$C208="",1,_xlfn.NORM.DIST('Number - Multi'!$C208,Pars!D$150,Pars!D$156,FALSE))*IF(ISERROR(MATCH('Pick One Multi'!$B208,Pars!$A$210:$A$213,0)),1,INDEX(Pars!D$210:D$213,MATCH('Pick One Multi'!$B208,Pars!$A$210:$A$213,0)))*IF(ISERROR(MATCH('Pick One Multi'!$C208,Pars!$A$218:$A$220,0)),1,INDEX(Pars!D$218:D$220,MATCH('Pick One Multi'!$C208,Pars!$A$218:$A$220,0)))</f>
        <v>7.0767941737751089E-3</v>
      </c>
      <c r="E208">
        <f>INDEX(Pars!$B$61:$B$64,Calculations!E$2)*IF(ISERROR(MATCH('Pick One'!$B208,Pars!$A$77:$A$86,0)),1,INDEX(Pars!E$77:E$86,MATCH('Pick One'!$B208,Pars!$A$77:$A$86,0)))*IF(Number!$B208="",1,_xlfn.NORM.DIST(Number!$B208,Pars!E$92,Pars!E$97,FALSE))*IF('Pick Any'!$B208="",1,IF('Pick Any'!$B208=1,Pars!E$142,1-Pars!E$142))*IF('Pick Any'!$C208="",1,IF('Pick Any'!$C208=1,Pars!E$143,1-Pars!E$143))*IF('Number - Multi'!$B208="",1,_xlfn.NORM.DIST('Number - Multi'!$B208,Pars!E$149,Pars!E$155,FALSE))*IF('Number - Multi'!$C208="",1,_xlfn.NORM.DIST('Number - Multi'!$C208,Pars!E$150,Pars!E$156,FALSE))*IF(ISERROR(MATCH('Pick One Multi'!$B208,Pars!$A$210:$A$213,0)),1,INDEX(Pars!E$210:E$213,MATCH('Pick One Multi'!$B208,Pars!$A$210:$A$213,0)))*IF(ISERROR(MATCH('Pick One Multi'!$C208,Pars!$A$218:$A$220,0)),1,INDEX(Pars!E$218:E$220,MATCH('Pick One Multi'!$C208,Pars!$A$218:$A$220,0)))</f>
        <v>2.2203839773199044E-4</v>
      </c>
      <c r="G208">
        <f t="shared" si="24"/>
        <v>7.3440361560719158E-3</v>
      </c>
      <c r="I208" s="8">
        <f t="shared" si="25"/>
        <v>0</v>
      </c>
      <c r="J208" s="8">
        <f t="shared" si="21"/>
        <v>6.1551418871273848E-3</v>
      </c>
      <c r="K208" s="8">
        <f t="shared" si="22"/>
        <v>0.96361102034119805</v>
      </c>
      <c r="L208" s="8">
        <f t="shared" si="23"/>
        <v>3.0233837771674519E-2</v>
      </c>
      <c r="N208" s="9">
        <f t="shared" si="26"/>
        <v>0.96361102034119805</v>
      </c>
      <c r="O208" s="9"/>
      <c r="P208" s="10">
        <f t="shared" si="27"/>
        <v>3</v>
      </c>
    </row>
    <row r="209" spans="1:16" x14ac:dyDescent="0.25">
      <c r="A209" s="2" t="s">
        <v>279</v>
      </c>
      <c r="B209">
        <f>INDEX(Pars!$B$61:$B$64,Calculations!B$2)*IF(ISERROR(MATCH('Pick One'!$B209,Pars!$A$77:$A$86,0)),1,INDEX(Pars!B$77:B$86,MATCH('Pick One'!$B209,Pars!$A$77:$A$86,0)))*IF(Number!$B209="",1,_xlfn.NORM.DIST(Number!$B209,Pars!B$92,Pars!B$97,FALSE))*IF('Pick Any'!$B209="",1,IF('Pick Any'!$B209=1,Pars!B$142,1-Pars!B$142))*IF('Pick Any'!$C209="",1,IF('Pick Any'!$C209=1,Pars!B$143,1-Pars!B$143))*IF('Number - Multi'!$B209="",1,_xlfn.NORM.DIST('Number - Multi'!$B209,Pars!B$149,Pars!B$155,FALSE))*IF('Number - Multi'!$C209="",1,_xlfn.NORM.DIST('Number - Multi'!$C209,Pars!B$150,Pars!B$156,FALSE))*IF(ISERROR(MATCH('Pick One Multi'!$B209,Pars!$A$210:$A$213,0)),1,INDEX(Pars!B$210:B$213,MATCH('Pick One Multi'!$B209,Pars!$A$210:$A$213,0)))*IF(ISERROR(MATCH('Pick One Multi'!$C209,Pars!$A$218:$A$220,0)),1,INDEX(Pars!B$218:B$220,MATCH('Pick One Multi'!$C209,Pars!$A$218:$A$220,0)))</f>
        <v>0</v>
      </c>
      <c r="C209">
        <f>INDEX(Pars!$B$61:$B$64,Calculations!C$2)*IF(ISERROR(MATCH('Pick One'!$B209,Pars!$A$77:$A$86,0)),1,INDEX(Pars!C$77:C$86,MATCH('Pick One'!$B209,Pars!$A$77:$A$86,0)))*IF(Number!$B209="",1,_xlfn.NORM.DIST(Number!$B209,Pars!C$92,Pars!C$97,FALSE))*IF('Pick Any'!$B209="",1,IF('Pick Any'!$B209=1,Pars!C$142,1-Pars!C$142))*IF('Pick Any'!$C209="",1,IF('Pick Any'!$C209=1,Pars!C$143,1-Pars!C$143))*IF('Number - Multi'!$B209="",1,_xlfn.NORM.DIST('Number - Multi'!$B209,Pars!C$149,Pars!C$155,FALSE))*IF('Number - Multi'!$C209="",1,_xlfn.NORM.DIST('Number - Multi'!$C209,Pars!C$150,Pars!C$156,FALSE))*IF(ISERROR(MATCH('Pick One Multi'!$B209,Pars!$A$210:$A$213,0)),1,INDEX(Pars!C$210:C$213,MATCH('Pick One Multi'!$B209,Pars!$A$210:$A$213,0)))*IF(ISERROR(MATCH('Pick One Multi'!$C209,Pars!$A$218:$A$220,0)),1,INDEX(Pars!C$218:C$220,MATCH('Pick One Multi'!$C209,Pars!$A$218:$A$220,0)))</f>
        <v>2.8407981802210103E-4</v>
      </c>
      <c r="D209">
        <f>INDEX(Pars!$B$61:$B$64,Calculations!D$2)*IF(ISERROR(MATCH('Pick One'!$B209,Pars!$A$77:$A$86,0)),1,INDEX(Pars!D$77:D$86,MATCH('Pick One'!$B209,Pars!$A$77:$A$86,0)))*IF(Number!$B209="",1,_xlfn.NORM.DIST(Number!$B209,Pars!D$92,Pars!D$97,FALSE))*IF('Pick Any'!$B209="",1,IF('Pick Any'!$B209=1,Pars!D$142,1-Pars!D$142))*IF('Pick Any'!$C209="",1,IF('Pick Any'!$C209=1,Pars!D$143,1-Pars!D$143))*IF('Number - Multi'!$B209="",1,_xlfn.NORM.DIST('Number - Multi'!$B209,Pars!D$149,Pars!D$155,FALSE))*IF('Number - Multi'!$C209="",1,_xlfn.NORM.DIST('Number - Multi'!$C209,Pars!D$150,Pars!D$156,FALSE))*IF(ISERROR(MATCH('Pick One Multi'!$B209,Pars!$A$210:$A$213,0)),1,INDEX(Pars!D$210:D$213,MATCH('Pick One Multi'!$B209,Pars!$A$210:$A$213,0)))*IF(ISERROR(MATCH('Pick One Multi'!$C209,Pars!$A$218:$A$220,0)),1,INDEX(Pars!D$218:D$220,MATCH('Pick One Multi'!$C209,Pars!$A$218:$A$220,0)))</f>
        <v>1.004453817667077E-3</v>
      </c>
      <c r="E209">
        <f>INDEX(Pars!$B$61:$B$64,Calculations!E$2)*IF(ISERROR(MATCH('Pick One'!$B209,Pars!$A$77:$A$86,0)),1,INDEX(Pars!E$77:E$86,MATCH('Pick One'!$B209,Pars!$A$77:$A$86,0)))*IF(Number!$B209="",1,_xlfn.NORM.DIST(Number!$B209,Pars!E$92,Pars!E$97,FALSE))*IF('Pick Any'!$B209="",1,IF('Pick Any'!$B209=1,Pars!E$142,1-Pars!E$142))*IF('Pick Any'!$C209="",1,IF('Pick Any'!$C209=1,Pars!E$143,1-Pars!E$143))*IF('Number - Multi'!$B209="",1,_xlfn.NORM.DIST('Number - Multi'!$B209,Pars!E$149,Pars!E$155,FALSE))*IF('Number - Multi'!$C209="",1,_xlfn.NORM.DIST('Number - Multi'!$C209,Pars!E$150,Pars!E$156,FALSE))*IF(ISERROR(MATCH('Pick One Multi'!$B209,Pars!$A$210:$A$213,0)),1,INDEX(Pars!E$210:E$213,MATCH('Pick One Multi'!$B209,Pars!$A$210:$A$213,0)))*IF(ISERROR(MATCH('Pick One Multi'!$C209,Pars!$A$218:$A$220,0)),1,INDEX(Pars!E$218:E$220,MATCH('Pick One Multi'!$C209,Pars!$A$218:$A$220,0)))</f>
        <v>5.25795135964526E-4</v>
      </c>
      <c r="G209">
        <f t="shared" si="24"/>
        <v>1.8143287716537041E-3</v>
      </c>
      <c r="I209" s="8">
        <f t="shared" si="25"/>
        <v>0</v>
      </c>
      <c r="J209" s="8">
        <f t="shared" si="21"/>
        <v>0.15657571133768172</v>
      </c>
      <c r="K209" s="8">
        <f t="shared" si="22"/>
        <v>0.55362282369118176</v>
      </c>
      <c r="L209" s="8">
        <f t="shared" si="23"/>
        <v>0.28980146497113646</v>
      </c>
      <c r="N209" s="9">
        <f t="shared" si="26"/>
        <v>0.55362282369118176</v>
      </c>
      <c r="O209" s="9"/>
      <c r="P209" s="10">
        <f t="shared" si="27"/>
        <v>3</v>
      </c>
    </row>
    <row r="210" spans="1:16" x14ac:dyDescent="0.25">
      <c r="A210" s="2" t="s">
        <v>280</v>
      </c>
      <c r="B210">
        <f>INDEX(Pars!$B$61:$B$64,Calculations!B$2)*IF(ISERROR(MATCH('Pick One'!$B210,Pars!$A$77:$A$86,0)),1,INDEX(Pars!B$77:B$86,MATCH('Pick One'!$B210,Pars!$A$77:$A$86,0)))*IF(Number!$B210="",1,_xlfn.NORM.DIST(Number!$B210,Pars!B$92,Pars!B$97,FALSE))*IF('Pick Any'!$B210="",1,IF('Pick Any'!$B210=1,Pars!B$142,1-Pars!B$142))*IF('Pick Any'!$C210="",1,IF('Pick Any'!$C210=1,Pars!B$143,1-Pars!B$143))*IF('Number - Multi'!$B210="",1,_xlfn.NORM.DIST('Number - Multi'!$B210,Pars!B$149,Pars!B$155,FALSE))*IF('Number - Multi'!$C210="",1,_xlfn.NORM.DIST('Number - Multi'!$C210,Pars!B$150,Pars!B$156,FALSE))*IF(ISERROR(MATCH('Pick One Multi'!$B210,Pars!$A$210:$A$213,0)),1,INDEX(Pars!B$210:B$213,MATCH('Pick One Multi'!$B210,Pars!$A$210:$A$213,0)))*IF(ISERROR(MATCH('Pick One Multi'!$C210,Pars!$A$218:$A$220,0)),1,INDEX(Pars!B$218:B$220,MATCH('Pick One Multi'!$C210,Pars!$A$218:$A$220,0)))</f>
        <v>0</v>
      </c>
      <c r="C210">
        <f>INDEX(Pars!$B$61:$B$64,Calculations!C$2)*IF(ISERROR(MATCH('Pick One'!$B210,Pars!$A$77:$A$86,0)),1,INDEX(Pars!C$77:C$86,MATCH('Pick One'!$B210,Pars!$A$77:$A$86,0)))*IF(Number!$B210="",1,_xlfn.NORM.DIST(Number!$B210,Pars!C$92,Pars!C$97,FALSE))*IF('Pick Any'!$B210="",1,IF('Pick Any'!$B210=1,Pars!C$142,1-Pars!C$142))*IF('Pick Any'!$C210="",1,IF('Pick Any'!$C210=1,Pars!C$143,1-Pars!C$143))*IF('Number - Multi'!$B210="",1,_xlfn.NORM.DIST('Number - Multi'!$B210,Pars!C$149,Pars!C$155,FALSE))*IF('Number - Multi'!$C210="",1,_xlfn.NORM.DIST('Number - Multi'!$C210,Pars!C$150,Pars!C$156,FALSE))*IF(ISERROR(MATCH('Pick One Multi'!$B210,Pars!$A$210:$A$213,0)),1,INDEX(Pars!C$210:C$213,MATCH('Pick One Multi'!$B210,Pars!$A$210:$A$213,0)))*IF(ISERROR(MATCH('Pick One Multi'!$C210,Pars!$A$218:$A$220,0)),1,INDEX(Pars!C$218:C$220,MATCH('Pick One Multi'!$C210,Pars!$A$218:$A$220,0)))</f>
        <v>1.6617355900669796E-2</v>
      </c>
      <c r="D210">
        <f>INDEX(Pars!$B$61:$B$64,Calculations!D$2)*IF(ISERROR(MATCH('Pick One'!$B210,Pars!$A$77:$A$86,0)),1,INDEX(Pars!D$77:D$86,MATCH('Pick One'!$B210,Pars!$A$77:$A$86,0)))*IF(Number!$B210="",1,_xlfn.NORM.DIST(Number!$B210,Pars!D$92,Pars!D$97,FALSE))*IF('Pick Any'!$B210="",1,IF('Pick Any'!$B210=1,Pars!D$142,1-Pars!D$142))*IF('Pick Any'!$C210="",1,IF('Pick Any'!$C210=1,Pars!D$143,1-Pars!D$143))*IF('Number - Multi'!$B210="",1,_xlfn.NORM.DIST('Number - Multi'!$B210,Pars!D$149,Pars!D$155,FALSE))*IF('Number - Multi'!$C210="",1,_xlfn.NORM.DIST('Number - Multi'!$C210,Pars!D$150,Pars!D$156,FALSE))*IF(ISERROR(MATCH('Pick One Multi'!$B210,Pars!$A$210:$A$213,0)),1,INDEX(Pars!D$210:D$213,MATCH('Pick One Multi'!$B210,Pars!$A$210:$A$213,0)))*IF(ISERROR(MATCH('Pick One Multi'!$C210,Pars!$A$218:$A$220,0)),1,INDEX(Pars!D$218:D$220,MATCH('Pick One Multi'!$C210,Pars!$A$218:$A$220,0)))</f>
        <v>7.5044430505947493E-4</v>
      </c>
      <c r="E210">
        <f>INDEX(Pars!$B$61:$B$64,Calculations!E$2)*IF(ISERROR(MATCH('Pick One'!$B210,Pars!$A$77:$A$86,0)),1,INDEX(Pars!E$77:E$86,MATCH('Pick One'!$B210,Pars!$A$77:$A$86,0)))*IF(Number!$B210="",1,_xlfn.NORM.DIST(Number!$B210,Pars!E$92,Pars!E$97,FALSE))*IF('Pick Any'!$B210="",1,IF('Pick Any'!$B210=1,Pars!E$142,1-Pars!E$142))*IF('Pick Any'!$C210="",1,IF('Pick Any'!$C210=1,Pars!E$143,1-Pars!E$143))*IF('Number - Multi'!$B210="",1,_xlfn.NORM.DIST('Number - Multi'!$B210,Pars!E$149,Pars!E$155,FALSE))*IF('Number - Multi'!$C210="",1,_xlfn.NORM.DIST('Number - Multi'!$C210,Pars!E$150,Pars!E$156,FALSE))*IF(ISERROR(MATCH('Pick One Multi'!$B210,Pars!$A$210:$A$213,0)),1,INDEX(Pars!E$210:E$213,MATCH('Pick One Multi'!$B210,Pars!$A$210:$A$213,0)))*IF(ISERROR(MATCH('Pick One Multi'!$C210,Pars!$A$218:$A$220,0)),1,INDEX(Pars!E$218:E$220,MATCH('Pick One Multi'!$C210,Pars!$A$218:$A$220,0)))</f>
        <v>4.610847173707271E-5</v>
      </c>
      <c r="G210">
        <f t="shared" si="24"/>
        <v>1.7413908677466342E-2</v>
      </c>
      <c r="I210" s="8">
        <f t="shared" si="25"/>
        <v>0</v>
      </c>
      <c r="J210" s="8">
        <f t="shared" si="21"/>
        <v>0.95425766888123809</v>
      </c>
      <c r="K210" s="8">
        <f t="shared" si="22"/>
        <v>4.3094535463514431E-2</v>
      </c>
      <c r="L210" s="8">
        <f t="shared" si="23"/>
        <v>2.6477956552475338E-3</v>
      </c>
      <c r="N210" s="9">
        <f t="shared" si="26"/>
        <v>0.95425766888123809</v>
      </c>
      <c r="O210" s="9"/>
      <c r="P210" s="10">
        <f t="shared" si="27"/>
        <v>2</v>
      </c>
    </row>
    <row r="211" spans="1:16" x14ac:dyDescent="0.25">
      <c r="A211" s="2" t="s">
        <v>281</v>
      </c>
      <c r="B211">
        <f>INDEX(Pars!$B$61:$B$64,Calculations!B$2)*IF(ISERROR(MATCH('Pick One'!$B211,Pars!$A$77:$A$86,0)),1,INDEX(Pars!B$77:B$86,MATCH('Pick One'!$B211,Pars!$A$77:$A$86,0)))*IF(Number!$B211="",1,_xlfn.NORM.DIST(Number!$B211,Pars!B$92,Pars!B$97,FALSE))*IF('Pick Any'!$B211="",1,IF('Pick Any'!$B211=1,Pars!B$142,1-Pars!B$142))*IF('Pick Any'!$C211="",1,IF('Pick Any'!$C211=1,Pars!B$143,1-Pars!B$143))*IF('Number - Multi'!$B211="",1,_xlfn.NORM.DIST('Number - Multi'!$B211,Pars!B$149,Pars!B$155,FALSE))*IF('Number - Multi'!$C211="",1,_xlfn.NORM.DIST('Number - Multi'!$C211,Pars!B$150,Pars!B$156,FALSE))*IF(ISERROR(MATCH('Pick One Multi'!$B211,Pars!$A$210:$A$213,0)),1,INDEX(Pars!B$210:B$213,MATCH('Pick One Multi'!$B211,Pars!$A$210:$A$213,0)))*IF(ISERROR(MATCH('Pick One Multi'!$C211,Pars!$A$218:$A$220,0)),1,INDEX(Pars!B$218:B$220,MATCH('Pick One Multi'!$C211,Pars!$A$218:$A$220,0)))</f>
        <v>0</v>
      </c>
      <c r="C211">
        <f>INDEX(Pars!$B$61:$B$64,Calculations!C$2)*IF(ISERROR(MATCH('Pick One'!$B211,Pars!$A$77:$A$86,0)),1,INDEX(Pars!C$77:C$86,MATCH('Pick One'!$B211,Pars!$A$77:$A$86,0)))*IF(Number!$B211="",1,_xlfn.NORM.DIST(Number!$B211,Pars!C$92,Pars!C$97,FALSE))*IF('Pick Any'!$B211="",1,IF('Pick Any'!$B211=1,Pars!C$142,1-Pars!C$142))*IF('Pick Any'!$C211="",1,IF('Pick Any'!$C211=1,Pars!C$143,1-Pars!C$143))*IF('Number - Multi'!$B211="",1,_xlfn.NORM.DIST('Number - Multi'!$B211,Pars!C$149,Pars!C$155,FALSE))*IF('Number - Multi'!$C211="",1,_xlfn.NORM.DIST('Number - Multi'!$C211,Pars!C$150,Pars!C$156,FALSE))*IF(ISERROR(MATCH('Pick One Multi'!$B211,Pars!$A$210:$A$213,0)),1,INDEX(Pars!C$210:C$213,MATCH('Pick One Multi'!$B211,Pars!$A$210:$A$213,0)))*IF(ISERROR(MATCH('Pick One Multi'!$C211,Pars!$A$218:$A$220,0)),1,INDEX(Pars!C$218:C$220,MATCH('Pick One Multi'!$C211,Pars!$A$218:$A$220,0)))</f>
        <v>6.5604112772466831E-6</v>
      </c>
      <c r="D211">
        <f>INDEX(Pars!$B$61:$B$64,Calculations!D$2)*IF(ISERROR(MATCH('Pick One'!$B211,Pars!$A$77:$A$86,0)),1,INDEX(Pars!D$77:D$86,MATCH('Pick One'!$B211,Pars!$A$77:$A$86,0)))*IF(Number!$B211="",1,_xlfn.NORM.DIST(Number!$B211,Pars!D$92,Pars!D$97,FALSE))*IF('Pick Any'!$B211="",1,IF('Pick Any'!$B211=1,Pars!D$142,1-Pars!D$142))*IF('Pick Any'!$C211="",1,IF('Pick Any'!$C211=1,Pars!D$143,1-Pars!D$143))*IF('Number - Multi'!$B211="",1,_xlfn.NORM.DIST('Number - Multi'!$B211,Pars!D$149,Pars!D$155,FALSE))*IF('Number - Multi'!$C211="",1,_xlfn.NORM.DIST('Number - Multi'!$C211,Pars!D$150,Pars!D$156,FALSE))*IF(ISERROR(MATCH('Pick One Multi'!$B211,Pars!$A$210:$A$213,0)),1,INDEX(Pars!D$210:D$213,MATCH('Pick One Multi'!$B211,Pars!$A$210:$A$213,0)))*IF(ISERROR(MATCH('Pick One Multi'!$C211,Pars!$A$218:$A$220,0)),1,INDEX(Pars!D$218:D$220,MATCH('Pick One Multi'!$C211,Pars!$A$218:$A$220,0)))</f>
        <v>0</v>
      </c>
      <c r="E211">
        <f>INDEX(Pars!$B$61:$B$64,Calculations!E$2)*IF(ISERROR(MATCH('Pick One'!$B211,Pars!$A$77:$A$86,0)),1,INDEX(Pars!E$77:E$86,MATCH('Pick One'!$B211,Pars!$A$77:$A$86,0)))*IF(Number!$B211="",1,_xlfn.NORM.DIST(Number!$B211,Pars!E$92,Pars!E$97,FALSE))*IF('Pick Any'!$B211="",1,IF('Pick Any'!$B211=1,Pars!E$142,1-Pars!E$142))*IF('Pick Any'!$C211="",1,IF('Pick Any'!$C211=1,Pars!E$143,1-Pars!E$143))*IF('Number - Multi'!$B211="",1,_xlfn.NORM.DIST('Number - Multi'!$B211,Pars!E$149,Pars!E$155,FALSE))*IF('Number - Multi'!$C211="",1,_xlfn.NORM.DIST('Number - Multi'!$C211,Pars!E$150,Pars!E$156,FALSE))*IF(ISERROR(MATCH('Pick One Multi'!$B211,Pars!$A$210:$A$213,0)),1,INDEX(Pars!E$210:E$213,MATCH('Pick One Multi'!$B211,Pars!$A$210:$A$213,0)))*IF(ISERROR(MATCH('Pick One Multi'!$C211,Pars!$A$218:$A$220,0)),1,INDEX(Pars!E$218:E$220,MATCH('Pick One Multi'!$C211,Pars!$A$218:$A$220,0)))</f>
        <v>1.2483905014908675E-4</v>
      </c>
      <c r="G211">
        <f t="shared" si="24"/>
        <v>1.3139946142633343E-4</v>
      </c>
      <c r="I211" s="8">
        <f t="shared" si="25"/>
        <v>0</v>
      </c>
      <c r="J211" s="8">
        <f t="shared" si="21"/>
        <v>4.9927231101511413E-2</v>
      </c>
      <c r="K211" s="8">
        <f t="shared" si="22"/>
        <v>0</v>
      </c>
      <c r="L211" s="8">
        <f t="shared" si="23"/>
        <v>0.95007276889848857</v>
      </c>
      <c r="N211" s="9">
        <f t="shared" si="26"/>
        <v>0.95007276889848857</v>
      </c>
      <c r="O211" s="9"/>
      <c r="P211" s="10">
        <f t="shared" si="27"/>
        <v>4</v>
      </c>
    </row>
    <row r="212" spans="1:16" x14ac:dyDescent="0.25">
      <c r="A212" s="2" t="s">
        <v>282</v>
      </c>
      <c r="B212">
        <f>INDEX(Pars!$B$61:$B$64,Calculations!B$2)*IF(ISERROR(MATCH('Pick One'!$B212,Pars!$A$77:$A$86,0)),1,INDEX(Pars!B$77:B$86,MATCH('Pick One'!$B212,Pars!$A$77:$A$86,0)))*IF(Number!$B212="",1,_xlfn.NORM.DIST(Number!$B212,Pars!B$92,Pars!B$97,FALSE))*IF('Pick Any'!$B212="",1,IF('Pick Any'!$B212=1,Pars!B$142,1-Pars!B$142))*IF('Pick Any'!$C212="",1,IF('Pick Any'!$C212=1,Pars!B$143,1-Pars!B$143))*IF('Number - Multi'!$B212="",1,_xlfn.NORM.DIST('Number - Multi'!$B212,Pars!B$149,Pars!B$155,FALSE))*IF('Number - Multi'!$C212="",1,_xlfn.NORM.DIST('Number - Multi'!$C212,Pars!B$150,Pars!B$156,FALSE))*IF(ISERROR(MATCH('Pick One Multi'!$B212,Pars!$A$210:$A$213,0)),1,INDEX(Pars!B$210:B$213,MATCH('Pick One Multi'!$B212,Pars!$A$210:$A$213,0)))*IF(ISERROR(MATCH('Pick One Multi'!$C212,Pars!$A$218:$A$220,0)),1,INDEX(Pars!B$218:B$220,MATCH('Pick One Multi'!$C212,Pars!$A$218:$A$220,0)))</f>
        <v>0</v>
      </c>
      <c r="C212">
        <f>INDEX(Pars!$B$61:$B$64,Calculations!C$2)*IF(ISERROR(MATCH('Pick One'!$B212,Pars!$A$77:$A$86,0)),1,INDEX(Pars!C$77:C$86,MATCH('Pick One'!$B212,Pars!$A$77:$A$86,0)))*IF(Number!$B212="",1,_xlfn.NORM.DIST(Number!$B212,Pars!C$92,Pars!C$97,FALSE))*IF('Pick Any'!$B212="",1,IF('Pick Any'!$B212=1,Pars!C$142,1-Pars!C$142))*IF('Pick Any'!$C212="",1,IF('Pick Any'!$C212=1,Pars!C$143,1-Pars!C$143))*IF('Number - Multi'!$B212="",1,_xlfn.NORM.DIST('Number - Multi'!$B212,Pars!C$149,Pars!C$155,FALSE))*IF('Number - Multi'!$C212="",1,_xlfn.NORM.DIST('Number - Multi'!$C212,Pars!C$150,Pars!C$156,FALSE))*IF(ISERROR(MATCH('Pick One Multi'!$B212,Pars!$A$210:$A$213,0)),1,INDEX(Pars!C$210:C$213,MATCH('Pick One Multi'!$B212,Pars!$A$210:$A$213,0)))*IF(ISERROR(MATCH('Pick One Multi'!$C212,Pars!$A$218:$A$220,0)),1,INDEX(Pars!C$218:C$220,MATCH('Pick One Multi'!$C212,Pars!$A$218:$A$220,0)))</f>
        <v>4.5657852545809062E-5</v>
      </c>
      <c r="D212">
        <f>INDEX(Pars!$B$61:$B$64,Calculations!D$2)*IF(ISERROR(MATCH('Pick One'!$B212,Pars!$A$77:$A$86,0)),1,INDEX(Pars!D$77:D$86,MATCH('Pick One'!$B212,Pars!$A$77:$A$86,0)))*IF(Number!$B212="",1,_xlfn.NORM.DIST(Number!$B212,Pars!D$92,Pars!D$97,FALSE))*IF('Pick Any'!$B212="",1,IF('Pick Any'!$B212=1,Pars!D$142,1-Pars!D$142))*IF('Pick Any'!$C212="",1,IF('Pick Any'!$C212=1,Pars!D$143,1-Pars!D$143))*IF('Number - Multi'!$B212="",1,_xlfn.NORM.DIST('Number - Multi'!$B212,Pars!D$149,Pars!D$155,FALSE))*IF('Number - Multi'!$C212="",1,_xlfn.NORM.DIST('Number - Multi'!$C212,Pars!D$150,Pars!D$156,FALSE))*IF(ISERROR(MATCH('Pick One Multi'!$B212,Pars!$A$210:$A$213,0)),1,INDEX(Pars!D$210:D$213,MATCH('Pick One Multi'!$B212,Pars!$A$210:$A$213,0)))*IF(ISERROR(MATCH('Pick One Multi'!$C212,Pars!$A$218:$A$220,0)),1,INDEX(Pars!D$218:D$220,MATCH('Pick One Multi'!$C212,Pars!$A$218:$A$220,0)))</f>
        <v>2.3923872486602375E-2</v>
      </c>
      <c r="E212">
        <f>INDEX(Pars!$B$61:$B$64,Calculations!E$2)*IF(ISERROR(MATCH('Pick One'!$B212,Pars!$A$77:$A$86,0)),1,INDEX(Pars!E$77:E$86,MATCH('Pick One'!$B212,Pars!$A$77:$A$86,0)))*IF(Number!$B212="",1,_xlfn.NORM.DIST(Number!$B212,Pars!E$92,Pars!E$97,FALSE))*IF('Pick Any'!$B212="",1,IF('Pick Any'!$B212=1,Pars!E$142,1-Pars!E$142))*IF('Pick Any'!$C212="",1,IF('Pick Any'!$C212=1,Pars!E$143,1-Pars!E$143))*IF('Number - Multi'!$B212="",1,_xlfn.NORM.DIST('Number - Multi'!$B212,Pars!E$149,Pars!E$155,FALSE))*IF('Number - Multi'!$C212="",1,_xlfn.NORM.DIST('Number - Multi'!$C212,Pars!E$150,Pars!E$156,FALSE))*IF(ISERROR(MATCH('Pick One Multi'!$B212,Pars!$A$210:$A$213,0)),1,INDEX(Pars!E$210:E$213,MATCH('Pick One Multi'!$B212,Pars!$A$210:$A$213,0)))*IF(ISERROR(MATCH('Pick One Multi'!$C212,Pars!$A$218:$A$220,0)),1,INDEX(Pars!E$218:E$220,MATCH('Pick One Multi'!$C212,Pars!$A$218:$A$220,0)))</f>
        <v>4.0524748253536719E-2</v>
      </c>
      <c r="G212">
        <f t="shared" si="24"/>
        <v>6.4494278592684903E-2</v>
      </c>
      <c r="I212" s="8">
        <f t="shared" si="25"/>
        <v>0</v>
      </c>
      <c r="J212" s="8">
        <f t="shared" si="21"/>
        <v>7.0793647967073601E-4</v>
      </c>
      <c r="K212" s="8">
        <f t="shared" si="22"/>
        <v>0.37094565608980823</v>
      </c>
      <c r="L212" s="8">
        <f t="shared" si="23"/>
        <v>0.62834640743052106</v>
      </c>
      <c r="N212" s="9">
        <f t="shared" si="26"/>
        <v>0.62834640743052106</v>
      </c>
      <c r="O212" s="9"/>
      <c r="P212" s="10">
        <f t="shared" si="27"/>
        <v>4</v>
      </c>
    </row>
    <row r="213" spans="1:16" x14ac:dyDescent="0.25">
      <c r="A213" s="2" t="s">
        <v>283</v>
      </c>
      <c r="B213">
        <f>INDEX(Pars!$B$61:$B$64,Calculations!B$2)*IF(ISERROR(MATCH('Pick One'!$B213,Pars!$A$77:$A$86,0)),1,INDEX(Pars!B$77:B$86,MATCH('Pick One'!$B213,Pars!$A$77:$A$86,0)))*IF(Number!$B213="",1,_xlfn.NORM.DIST(Number!$B213,Pars!B$92,Pars!B$97,FALSE))*IF('Pick Any'!$B213="",1,IF('Pick Any'!$B213=1,Pars!B$142,1-Pars!B$142))*IF('Pick Any'!$C213="",1,IF('Pick Any'!$C213=1,Pars!B$143,1-Pars!B$143))*IF('Number - Multi'!$B213="",1,_xlfn.NORM.DIST('Number - Multi'!$B213,Pars!B$149,Pars!B$155,FALSE))*IF('Number - Multi'!$C213="",1,_xlfn.NORM.DIST('Number - Multi'!$C213,Pars!B$150,Pars!B$156,FALSE))*IF(ISERROR(MATCH('Pick One Multi'!$B213,Pars!$A$210:$A$213,0)),1,INDEX(Pars!B$210:B$213,MATCH('Pick One Multi'!$B213,Pars!$A$210:$A$213,0)))*IF(ISERROR(MATCH('Pick One Multi'!$C213,Pars!$A$218:$A$220,0)),1,INDEX(Pars!B$218:B$220,MATCH('Pick One Multi'!$C213,Pars!$A$218:$A$220,0)))</f>
        <v>2.8996357568259515E-3</v>
      </c>
      <c r="C213">
        <f>INDEX(Pars!$B$61:$B$64,Calculations!C$2)*IF(ISERROR(MATCH('Pick One'!$B213,Pars!$A$77:$A$86,0)),1,INDEX(Pars!C$77:C$86,MATCH('Pick One'!$B213,Pars!$A$77:$A$86,0)))*IF(Number!$B213="",1,_xlfn.NORM.DIST(Number!$B213,Pars!C$92,Pars!C$97,FALSE))*IF('Pick Any'!$B213="",1,IF('Pick Any'!$B213=1,Pars!C$142,1-Pars!C$142))*IF('Pick Any'!$C213="",1,IF('Pick Any'!$C213=1,Pars!C$143,1-Pars!C$143))*IF('Number - Multi'!$B213="",1,_xlfn.NORM.DIST('Number - Multi'!$B213,Pars!C$149,Pars!C$155,FALSE))*IF('Number - Multi'!$C213="",1,_xlfn.NORM.DIST('Number - Multi'!$C213,Pars!C$150,Pars!C$156,FALSE))*IF(ISERROR(MATCH('Pick One Multi'!$B213,Pars!$A$210:$A$213,0)),1,INDEX(Pars!C$210:C$213,MATCH('Pick One Multi'!$B213,Pars!$A$210:$A$213,0)))*IF(ISERROR(MATCH('Pick One Multi'!$C213,Pars!$A$218:$A$220,0)),1,INDEX(Pars!C$218:C$220,MATCH('Pick One Multi'!$C213,Pars!$A$218:$A$220,0)))</f>
        <v>2.0537237465038299E-9</v>
      </c>
      <c r="D213">
        <f>INDEX(Pars!$B$61:$B$64,Calculations!D$2)*IF(ISERROR(MATCH('Pick One'!$B213,Pars!$A$77:$A$86,0)),1,INDEX(Pars!D$77:D$86,MATCH('Pick One'!$B213,Pars!$A$77:$A$86,0)))*IF(Number!$B213="",1,_xlfn.NORM.DIST(Number!$B213,Pars!D$92,Pars!D$97,FALSE))*IF('Pick Any'!$B213="",1,IF('Pick Any'!$B213=1,Pars!D$142,1-Pars!D$142))*IF('Pick Any'!$C213="",1,IF('Pick Any'!$C213=1,Pars!D$143,1-Pars!D$143))*IF('Number - Multi'!$B213="",1,_xlfn.NORM.DIST('Number - Multi'!$B213,Pars!D$149,Pars!D$155,FALSE))*IF('Number - Multi'!$C213="",1,_xlfn.NORM.DIST('Number - Multi'!$C213,Pars!D$150,Pars!D$156,FALSE))*IF(ISERROR(MATCH('Pick One Multi'!$B213,Pars!$A$210:$A$213,0)),1,INDEX(Pars!D$210:D$213,MATCH('Pick One Multi'!$B213,Pars!$A$210:$A$213,0)))*IF(ISERROR(MATCH('Pick One Multi'!$C213,Pars!$A$218:$A$220,0)),1,INDEX(Pars!D$218:D$220,MATCH('Pick One Multi'!$C213,Pars!$A$218:$A$220,0)))</f>
        <v>2.5568461519109067E-4</v>
      </c>
      <c r="E213">
        <f>INDEX(Pars!$B$61:$B$64,Calculations!E$2)*IF(ISERROR(MATCH('Pick One'!$B213,Pars!$A$77:$A$86,0)),1,INDEX(Pars!E$77:E$86,MATCH('Pick One'!$B213,Pars!$A$77:$A$86,0)))*IF(Number!$B213="",1,_xlfn.NORM.DIST(Number!$B213,Pars!E$92,Pars!E$97,FALSE))*IF('Pick Any'!$B213="",1,IF('Pick Any'!$B213=1,Pars!E$142,1-Pars!E$142))*IF('Pick Any'!$C213="",1,IF('Pick Any'!$C213=1,Pars!E$143,1-Pars!E$143))*IF('Number - Multi'!$B213="",1,_xlfn.NORM.DIST('Number - Multi'!$B213,Pars!E$149,Pars!E$155,FALSE))*IF('Number - Multi'!$C213="",1,_xlfn.NORM.DIST('Number - Multi'!$C213,Pars!E$150,Pars!E$156,FALSE))*IF(ISERROR(MATCH('Pick One Multi'!$B213,Pars!$A$210:$A$213,0)),1,INDEX(Pars!E$210:E$213,MATCH('Pick One Multi'!$B213,Pars!$A$210:$A$213,0)))*IF(ISERROR(MATCH('Pick One Multi'!$C213,Pars!$A$218:$A$220,0)),1,INDEX(Pars!E$218:E$220,MATCH('Pick One Multi'!$C213,Pars!$A$218:$A$220,0)))</f>
        <v>1.3380822095229552E-5</v>
      </c>
      <c r="G213">
        <f t="shared" si="24"/>
        <v>3.1687032478360183E-3</v>
      </c>
      <c r="I213" s="8">
        <f t="shared" si="25"/>
        <v>0.9150859294906144</v>
      </c>
      <c r="J213" s="8">
        <f t="shared" si="21"/>
        <v>6.4812751017513744E-7</v>
      </c>
      <c r="K213" s="8">
        <f t="shared" si="22"/>
        <v>8.0690615432575982E-2</v>
      </c>
      <c r="L213" s="8">
        <f t="shared" si="23"/>
        <v>4.2228069492994107E-3</v>
      </c>
      <c r="N213" s="9">
        <f t="shared" si="26"/>
        <v>0.9150859294906144</v>
      </c>
      <c r="O213" s="9"/>
      <c r="P213" s="10">
        <f t="shared" si="27"/>
        <v>1</v>
      </c>
    </row>
    <row r="214" spans="1:16" x14ac:dyDescent="0.25">
      <c r="A214" s="2" t="s">
        <v>284</v>
      </c>
      <c r="B214">
        <f>INDEX(Pars!$B$61:$B$64,Calculations!B$2)*IF(ISERROR(MATCH('Pick One'!$B214,Pars!$A$77:$A$86,0)),1,INDEX(Pars!B$77:B$86,MATCH('Pick One'!$B214,Pars!$A$77:$A$86,0)))*IF(Number!$B214="",1,_xlfn.NORM.DIST(Number!$B214,Pars!B$92,Pars!B$97,FALSE))*IF('Pick Any'!$B214="",1,IF('Pick Any'!$B214=1,Pars!B$142,1-Pars!B$142))*IF('Pick Any'!$C214="",1,IF('Pick Any'!$C214=1,Pars!B$143,1-Pars!B$143))*IF('Number - Multi'!$B214="",1,_xlfn.NORM.DIST('Number - Multi'!$B214,Pars!B$149,Pars!B$155,FALSE))*IF('Number - Multi'!$C214="",1,_xlfn.NORM.DIST('Number - Multi'!$C214,Pars!B$150,Pars!B$156,FALSE))*IF(ISERROR(MATCH('Pick One Multi'!$B214,Pars!$A$210:$A$213,0)),1,INDEX(Pars!B$210:B$213,MATCH('Pick One Multi'!$B214,Pars!$A$210:$A$213,0)))*IF(ISERROR(MATCH('Pick One Multi'!$C214,Pars!$A$218:$A$220,0)),1,INDEX(Pars!B$218:B$220,MATCH('Pick One Multi'!$C214,Pars!$A$218:$A$220,0)))</f>
        <v>0</v>
      </c>
      <c r="C214">
        <f>INDEX(Pars!$B$61:$B$64,Calculations!C$2)*IF(ISERROR(MATCH('Pick One'!$B214,Pars!$A$77:$A$86,0)),1,INDEX(Pars!C$77:C$86,MATCH('Pick One'!$B214,Pars!$A$77:$A$86,0)))*IF(Number!$B214="",1,_xlfn.NORM.DIST(Number!$B214,Pars!C$92,Pars!C$97,FALSE))*IF('Pick Any'!$B214="",1,IF('Pick Any'!$B214=1,Pars!C$142,1-Pars!C$142))*IF('Pick Any'!$C214="",1,IF('Pick Any'!$C214=1,Pars!C$143,1-Pars!C$143))*IF('Number - Multi'!$B214="",1,_xlfn.NORM.DIST('Number - Multi'!$B214,Pars!C$149,Pars!C$155,FALSE))*IF('Number - Multi'!$C214="",1,_xlfn.NORM.DIST('Number - Multi'!$C214,Pars!C$150,Pars!C$156,FALSE))*IF(ISERROR(MATCH('Pick One Multi'!$B214,Pars!$A$210:$A$213,0)),1,INDEX(Pars!C$210:C$213,MATCH('Pick One Multi'!$B214,Pars!$A$210:$A$213,0)))*IF(ISERROR(MATCH('Pick One Multi'!$C214,Pars!$A$218:$A$220,0)),1,INDEX(Pars!C$218:C$220,MATCH('Pick One Multi'!$C214,Pars!$A$218:$A$220,0)))</f>
        <v>1.0654318590110934E-4</v>
      </c>
      <c r="D214">
        <f>INDEX(Pars!$B$61:$B$64,Calculations!D$2)*IF(ISERROR(MATCH('Pick One'!$B214,Pars!$A$77:$A$86,0)),1,INDEX(Pars!D$77:D$86,MATCH('Pick One'!$B214,Pars!$A$77:$A$86,0)))*IF(Number!$B214="",1,_xlfn.NORM.DIST(Number!$B214,Pars!D$92,Pars!D$97,FALSE))*IF('Pick Any'!$B214="",1,IF('Pick Any'!$B214=1,Pars!D$142,1-Pars!D$142))*IF('Pick Any'!$C214="",1,IF('Pick Any'!$C214=1,Pars!D$143,1-Pars!D$143))*IF('Number - Multi'!$B214="",1,_xlfn.NORM.DIST('Number - Multi'!$B214,Pars!D$149,Pars!D$155,FALSE))*IF('Number - Multi'!$C214="",1,_xlfn.NORM.DIST('Number - Multi'!$C214,Pars!D$150,Pars!D$156,FALSE))*IF(ISERROR(MATCH('Pick One Multi'!$B214,Pars!$A$210:$A$213,0)),1,INDEX(Pars!D$210:D$213,MATCH('Pick One Multi'!$B214,Pars!$A$210:$A$213,0)))*IF(ISERROR(MATCH('Pick One Multi'!$C214,Pars!$A$218:$A$220,0)),1,INDEX(Pars!D$218:D$220,MATCH('Pick One Multi'!$C214,Pars!$A$218:$A$220,0)))</f>
        <v>9.5200621857035164E-2</v>
      </c>
      <c r="E214">
        <f>INDEX(Pars!$B$61:$B$64,Calculations!E$2)*IF(ISERROR(MATCH('Pick One'!$B214,Pars!$A$77:$A$86,0)),1,INDEX(Pars!E$77:E$86,MATCH('Pick One'!$B214,Pars!$A$77:$A$86,0)))*IF(Number!$B214="",1,_xlfn.NORM.DIST(Number!$B214,Pars!E$92,Pars!E$97,FALSE))*IF('Pick Any'!$B214="",1,IF('Pick Any'!$B214=1,Pars!E$142,1-Pars!E$142))*IF('Pick Any'!$C214="",1,IF('Pick Any'!$C214=1,Pars!E$143,1-Pars!E$143))*IF('Number - Multi'!$B214="",1,_xlfn.NORM.DIST('Number - Multi'!$B214,Pars!E$149,Pars!E$155,FALSE))*IF('Number - Multi'!$C214="",1,_xlfn.NORM.DIST('Number - Multi'!$C214,Pars!E$150,Pars!E$156,FALSE))*IF(ISERROR(MATCH('Pick One Multi'!$B214,Pars!$A$210:$A$213,0)),1,INDEX(Pars!E$210:E$213,MATCH('Pick One Multi'!$B214,Pars!$A$210:$A$213,0)))*IF(ISERROR(MATCH('Pick One Multi'!$C214,Pars!$A$218:$A$220,0)),1,INDEX(Pars!E$218:E$220,MATCH('Pick One Multi'!$C214,Pars!$A$218:$A$220,0)))</f>
        <v>2.8568660027772025E-3</v>
      </c>
      <c r="G214">
        <f t="shared" si="24"/>
        <v>9.8164031045713487E-2</v>
      </c>
      <c r="I214" s="8">
        <f t="shared" si="25"/>
        <v>0</v>
      </c>
      <c r="J214" s="8">
        <f t="shared" si="21"/>
        <v>1.0853587079313583E-3</v>
      </c>
      <c r="K214" s="8">
        <f t="shared" si="22"/>
        <v>0.96981165955482906</v>
      </c>
      <c r="L214" s="8">
        <f t="shared" si="23"/>
        <v>2.9102981737239415E-2</v>
      </c>
      <c r="N214" s="9">
        <f t="shared" si="26"/>
        <v>0.96981165955482906</v>
      </c>
      <c r="O214" s="9"/>
      <c r="P214" s="10">
        <f t="shared" si="27"/>
        <v>3</v>
      </c>
    </row>
    <row r="215" spans="1:16" x14ac:dyDescent="0.25">
      <c r="A215" s="2" t="s">
        <v>285</v>
      </c>
      <c r="B215">
        <f>INDEX(Pars!$B$61:$B$64,Calculations!B$2)*IF(ISERROR(MATCH('Pick One'!$B215,Pars!$A$77:$A$86,0)),1,INDEX(Pars!B$77:B$86,MATCH('Pick One'!$B215,Pars!$A$77:$A$86,0)))*IF(Number!$B215="",1,_xlfn.NORM.DIST(Number!$B215,Pars!B$92,Pars!B$97,FALSE))*IF('Pick Any'!$B215="",1,IF('Pick Any'!$B215=1,Pars!B$142,1-Pars!B$142))*IF('Pick Any'!$C215="",1,IF('Pick Any'!$C215=1,Pars!B$143,1-Pars!B$143))*IF('Number - Multi'!$B215="",1,_xlfn.NORM.DIST('Number - Multi'!$B215,Pars!B$149,Pars!B$155,FALSE))*IF('Number - Multi'!$C215="",1,_xlfn.NORM.DIST('Number - Multi'!$C215,Pars!B$150,Pars!B$156,FALSE))*IF(ISERROR(MATCH('Pick One Multi'!$B215,Pars!$A$210:$A$213,0)),1,INDEX(Pars!B$210:B$213,MATCH('Pick One Multi'!$B215,Pars!$A$210:$A$213,0)))*IF(ISERROR(MATCH('Pick One Multi'!$C215,Pars!$A$218:$A$220,0)),1,INDEX(Pars!B$218:B$220,MATCH('Pick One Multi'!$C215,Pars!$A$218:$A$220,0)))</f>
        <v>0</v>
      </c>
      <c r="C215">
        <f>INDEX(Pars!$B$61:$B$64,Calculations!C$2)*IF(ISERROR(MATCH('Pick One'!$B215,Pars!$A$77:$A$86,0)),1,INDEX(Pars!C$77:C$86,MATCH('Pick One'!$B215,Pars!$A$77:$A$86,0)))*IF(Number!$B215="",1,_xlfn.NORM.DIST(Number!$B215,Pars!C$92,Pars!C$97,FALSE))*IF('Pick Any'!$B215="",1,IF('Pick Any'!$B215=1,Pars!C$142,1-Pars!C$142))*IF('Pick Any'!$C215="",1,IF('Pick Any'!$C215=1,Pars!C$143,1-Pars!C$143))*IF('Number - Multi'!$B215="",1,_xlfn.NORM.DIST('Number - Multi'!$B215,Pars!C$149,Pars!C$155,FALSE))*IF('Number - Multi'!$C215="",1,_xlfn.NORM.DIST('Number - Multi'!$C215,Pars!C$150,Pars!C$156,FALSE))*IF(ISERROR(MATCH('Pick One Multi'!$B215,Pars!$A$210:$A$213,0)),1,INDEX(Pars!C$210:C$213,MATCH('Pick One Multi'!$B215,Pars!$A$210:$A$213,0)))*IF(ISERROR(MATCH('Pick One Multi'!$C215,Pars!$A$218:$A$220,0)),1,INDEX(Pars!C$218:C$220,MATCH('Pick One Multi'!$C215,Pars!$A$218:$A$220,0)))</f>
        <v>8.4723617249883867E-6</v>
      </c>
      <c r="D215">
        <f>INDEX(Pars!$B$61:$B$64,Calculations!D$2)*IF(ISERROR(MATCH('Pick One'!$B215,Pars!$A$77:$A$86,0)),1,INDEX(Pars!D$77:D$86,MATCH('Pick One'!$B215,Pars!$A$77:$A$86,0)))*IF(Number!$B215="",1,_xlfn.NORM.DIST(Number!$B215,Pars!D$92,Pars!D$97,FALSE))*IF('Pick Any'!$B215="",1,IF('Pick Any'!$B215=1,Pars!D$142,1-Pars!D$142))*IF('Pick Any'!$C215="",1,IF('Pick Any'!$C215=1,Pars!D$143,1-Pars!D$143))*IF('Number - Multi'!$B215="",1,_xlfn.NORM.DIST('Number - Multi'!$B215,Pars!D$149,Pars!D$155,FALSE))*IF('Number - Multi'!$C215="",1,_xlfn.NORM.DIST('Number - Multi'!$C215,Pars!D$150,Pars!D$156,FALSE))*IF(ISERROR(MATCH('Pick One Multi'!$B215,Pars!$A$210:$A$213,0)),1,INDEX(Pars!D$210:D$213,MATCH('Pick One Multi'!$B215,Pars!$A$210:$A$213,0)))*IF(ISERROR(MATCH('Pick One Multi'!$C215,Pars!$A$218:$A$220,0)),1,INDEX(Pars!D$218:D$220,MATCH('Pick One Multi'!$C215,Pars!$A$218:$A$220,0)))</f>
        <v>9.2163383902921954E-3</v>
      </c>
      <c r="E215">
        <f>INDEX(Pars!$B$61:$B$64,Calculations!E$2)*IF(ISERROR(MATCH('Pick One'!$B215,Pars!$A$77:$A$86,0)),1,INDEX(Pars!E$77:E$86,MATCH('Pick One'!$B215,Pars!$A$77:$A$86,0)))*IF(Number!$B215="",1,_xlfn.NORM.DIST(Number!$B215,Pars!E$92,Pars!E$97,FALSE))*IF('Pick Any'!$B215="",1,IF('Pick Any'!$B215=1,Pars!E$142,1-Pars!E$142))*IF('Pick Any'!$C215="",1,IF('Pick Any'!$C215=1,Pars!E$143,1-Pars!E$143))*IF('Number - Multi'!$B215="",1,_xlfn.NORM.DIST('Number - Multi'!$B215,Pars!E$149,Pars!E$155,FALSE))*IF('Number - Multi'!$C215="",1,_xlfn.NORM.DIST('Number - Multi'!$C215,Pars!E$150,Pars!E$156,FALSE))*IF(ISERROR(MATCH('Pick One Multi'!$B215,Pars!$A$210:$A$213,0)),1,INDEX(Pars!E$210:E$213,MATCH('Pick One Multi'!$B215,Pars!$A$210:$A$213,0)))*IF(ISERROR(MATCH('Pick One Multi'!$C215,Pars!$A$218:$A$220,0)),1,INDEX(Pars!E$218:E$220,MATCH('Pick One Multi'!$C215,Pars!$A$218:$A$220,0)))</f>
        <v>6.4250560073496983E-3</v>
      </c>
      <c r="G215">
        <f t="shared" si="24"/>
        <v>1.5649866759366884E-2</v>
      </c>
      <c r="I215" s="8">
        <f t="shared" si="25"/>
        <v>0</v>
      </c>
      <c r="J215" s="8">
        <f t="shared" si="21"/>
        <v>5.4136957555357083E-4</v>
      </c>
      <c r="K215" s="8">
        <f t="shared" si="22"/>
        <v>0.58890842535614296</v>
      </c>
      <c r="L215" s="8">
        <f t="shared" si="23"/>
        <v>0.41055020506830336</v>
      </c>
      <c r="N215" s="9">
        <f t="shared" si="26"/>
        <v>0.58890842535614296</v>
      </c>
      <c r="O215" s="9"/>
      <c r="P215" s="10">
        <f t="shared" si="27"/>
        <v>3</v>
      </c>
    </row>
    <row r="216" spans="1:16" x14ac:dyDescent="0.25">
      <c r="A216" s="2" t="s">
        <v>286</v>
      </c>
      <c r="B216">
        <f>INDEX(Pars!$B$61:$B$64,Calculations!B$2)*IF(ISERROR(MATCH('Pick One'!$B216,Pars!$A$77:$A$86,0)),1,INDEX(Pars!B$77:B$86,MATCH('Pick One'!$B216,Pars!$A$77:$A$86,0)))*IF(Number!$B216="",1,_xlfn.NORM.DIST(Number!$B216,Pars!B$92,Pars!B$97,FALSE))*IF('Pick Any'!$B216="",1,IF('Pick Any'!$B216=1,Pars!B$142,1-Pars!B$142))*IF('Pick Any'!$C216="",1,IF('Pick Any'!$C216=1,Pars!B$143,1-Pars!B$143))*IF('Number - Multi'!$B216="",1,_xlfn.NORM.DIST('Number - Multi'!$B216,Pars!B$149,Pars!B$155,FALSE))*IF('Number - Multi'!$C216="",1,_xlfn.NORM.DIST('Number - Multi'!$C216,Pars!B$150,Pars!B$156,FALSE))*IF(ISERROR(MATCH('Pick One Multi'!$B216,Pars!$A$210:$A$213,0)),1,INDEX(Pars!B$210:B$213,MATCH('Pick One Multi'!$B216,Pars!$A$210:$A$213,0)))*IF(ISERROR(MATCH('Pick One Multi'!$C216,Pars!$A$218:$A$220,0)),1,INDEX(Pars!B$218:B$220,MATCH('Pick One Multi'!$C216,Pars!$A$218:$A$220,0)))</f>
        <v>4.6558516585631454E-2</v>
      </c>
      <c r="C216">
        <f>INDEX(Pars!$B$61:$B$64,Calculations!C$2)*IF(ISERROR(MATCH('Pick One'!$B216,Pars!$A$77:$A$86,0)),1,INDEX(Pars!C$77:C$86,MATCH('Pick One'!$B216,Pars!$A$77:$A$86,0)))*IF(Number!$B216="",1,_xlfn.NORM.DIST(Number!$B216,Pars!C$92,Pars!C$97,FALSE))*IF('Pick Any'!$B216="",1,IF('Pick Any'!$B216=1,Pars!C$142,1-Pars!C$142))*IF('Pick Any'!$C216="",1,IF('Pick Any'!$C216=1,Pars!C$143,1-Pars!C$143))*IF('Number - Multi'!$B216="",1,_xlfn.NORM.DIST('Number - Multi'!$B216,Pars!C$149,Pars!C$155,FALSE))*IF('Number - Multi'!$C216="",1,_xlfn.NORM.DIST('Number - Multi'!$C216,Pars!C$150,Pars!C$156,FALSE))*IF(ISERROR(MATCH('Pick One Multi'!$B216,Pars!$A$210:$A$213,0)),1,INDEX(Pars!C$210:C$213,MATCH('Pick One Multi'!$B216,Pars!$A$210:$A$213,0)))*IF(ISERROR(MATCH('Pick One Multi'!$C216,Pars!$A$218:$A$220,0)),1,INDEX(Pars!C$218:C$220,MATCH('Pick One Multi'!$C216,Pars!$A$218:$A$220,0)))</f>
        <v>3.102593348083292E-7</v>
      </c>
      <c r="D216">
        <f>INDEX(Pars!$B$61:$B$64,Calculations!D$2)*IF(ISERROR(MATCH('Pick One'!$B216,Pars!$A$77:$A$86,0)),1,INDEX(Pars!D$77:D$86,MATCH('Pick One'!$B216,Pars!$A$77:$A$86,0)))*IF(Number!$B216="",1,_xlfn.NORM.DIST(Number!$B216,Pars!D$92,Pars!D$97,FALSE))*IF('Pick Any'!$B216="",1,IF('Pick Any'!$B216=1,Pars!D$142,1-Pars!D$142))*IF('Pick Any'!$C216="",1,IF('Pick Any'!$C216=1,Pars!D$143,1-Pars!D$143))*IF('Number - Multi'!$B216="",1,_xlfn.NORM.DIST('Number - Multi'!$B216,Pars!D$149,Pars!D$155,FALSE))*IF('Number - Multi'!$C216="",1,_xlfn.NORM.DIST('Number - Multi'!$C216,Pars!D$150,Pars!D$156,FALSE))*IF(ISERROR(MATCH('Pick One Multi'!$B216,Pars!$A$210:$A$213,0)),1,INDEX(Pars!D$210:D$213,MATCH('Pick One Multi'!$B216,Pars!$A$210:$A$213,0)))*IF(ISERROR(MATCH('Pick One Multi'!$C216,Pars!$A$218:$A$220,0)),1,INDEX(Pars!D$218:D$220,MATCH('Pick One Multi'!$C216,Pars!$A$218:$A$220,0)))</f>
        <v>0</v>
      </c>
      <c r="E216">
        <f>INDEX(Pars!$B$61:$B$64,Calculations!E$2)*IF(ISERROR(MATCH('Pick One'!$B216,Pars!$A$77:$A$86,0)),1,INDEX(Pars!E$77:E$86,MATCH('Pick One'!$B216,Pars!$A$77:$A$86,0)))*IF(Number!$B216="",1,_xlfn.NORM.DIST(Number!$B216,Pars!E$92,Pars!E$97,FALSE))*IF('Pick Any'!$B216="",1,IF('Pick Any'!$B216=1,Pars!E$142,1-Pars!E$142))*IF('Pick Any'!$C216="",1,IF('Pick Any'!$C216=1,Pars!E$143,1-Pars!E$143))*IF('Number - Multi'!$B216="",1,_xlfn.NORM.DIST('Number - Multi'!$B216,Pars!E$149,Pars!E$155,FALSE))*IF('Number - Multi'!$C216="",1,_xlfn.NORM.DIST('Number - Multi'!$C216,Pars!E$150,Pars!E$156,FALSE))*IF(ISERROR(MATCH('Pick One Multi'!$B216,Pars!$A$210:$A$213,0)),1,INDEX(Pars!E$210:E$213,MATCH('Pick One Multi'!$B216,Pars!$A$210:$A$213,0)))*IF(ISERROR(MATCH('Pick One Multi'!$C216,Pars!$A$218:$A$220,0)),1,INDEX(Pars!E$218:E$220,MATCH('Pick One Multi'!$C216,Pars!$A$218:$A$220,0)))</f>
        <v>3.3362079662431894E-4</v>
      </c>
      <c r="G216">
        <f t="shared" si="24"/>
        <v>4.6892447641590583E-2</v>
      </c>
      <c r="I216" s="8">
        <f t="shared" si="25"/>
        <v>0.99287878810439933</v>
      </c>
      <c r="J216" s="8">
        <f t="shared" si="21"/>
        <v>6.6164030758153286E-6</v>
      </c>
      <c r="K216" s="8">
        <f t="shared" si="22"/>
        <v>0</v>
      </c>
      <c r="L216" s="8">
        <f t="shared" si="23"/>
        <v>7.114595492524872E-3</v>
      </c>
      <c r="N216" s="9">
        <f t="shared" si="26"/>
        <v>0.99287878810439933</v>
      </c>
      <c r="O216" s="9"/>
      <c r="P216" s="10">
        <f t="shared" si="27"/>
        <v>1</v>
      </c>
    </row>
    <row r="217" spans="1:16" x14ac:dyDescent="0.25">
      <c r="A217" s="2" t="s">
        <v>287</v>
      </c>
      <c r="B217">
        <f>INDEX(Pars!$B$61:$B$64,Calculations!B$2)*IF(ISERROR(MATCH('Pick One'!$B217,Pars!$A$77:$A$86,0)),1,INDEX(Pars!B$77:B$86,MATCH('Pick One'!$B217,Pars!$A$77:$A$86,0)))*IF(Number!$B217="",1,_xlfn.NORM.DIST(Number!$B217,Pars!B$92,Pars!B$97,FALSE))*IF('Pick Any'!$B217="",1,IF('Pick Any'!$B217=1,Pars!B$142,1-Pars!B$142))*IF('Pick Any'!$C217="",1,IF('Pick Any'!$C217=1,Pars!B$143,1-Pars!B$143))*IF('Number - Multi'!$B217="",1,_xlfn.NORM.DIST('Number - Multi'!$B217,Pars!B$149,Pars!B$155,FALSE))*IF('Number - Multi'!$C217="",1,_xlfn.NORM.DIST('Number - Multi'!$C217,Pars!B$150,Pars!B$156,FALSE))*IF(ISERROR(MATCH('Pick One Multi'!$B217,Pars!$A$210:$A$213,0)),1,INDEX(Pars!B$210:B$213,MATCH('Pick One Multi'!$B217,Pars!$A$210:$A$213,0)))*IF(ISERROR(MATCH('Pick One Multi'!$C217,Pars!$A$218:$A$220,0)),1,INDEX(Pars!B$218:B$220,MATCH('Pick One Multi'!$C217,Pars!$A$218:$A$220,0)))</f>
        <v>0</v>
      </c>
      <c r="C217">
        <f>INDEX(Pars!$B$61:$B$64,Calculations!C$2)*IF(ISERROR(MATCH('Pick One'!$B217,Pars!$A$77:$A$86,0)),1,INDEX(Pars!C$77:C$86,MATCH('Pick One'!$B217,Pars!$A$77:$A$86,0)))*IF(Number!$B217="",1,_xlfn.NORM.DIST(Number!$B217,Pars!C$92,Pars!C$97,FALSE))*IF('Pick Any'!$B217="",1,IF('Pick Any'!$B217=1,Pars!C$142,1-Pars!C$142))*IF('Pick Any'!$C217="",1,IF('Pick Any'!$C217=1,Pars!C$143,1-Pars!C$143))*IF('Number - Multi'!$B217="",1,_xlfn.NORM.DIST('Number - Multi'!$B217,Pars!C$149,Pars!C$155,FALSE))*IF('Number - Multi'!$C217="",1,_xlfn.NORM.DIST('Number - Multi'!$C217,Pars!C$150,Pars!C$156,FALSE))*IF(ISERROR(MATCH('Pick One Multi'!$B217,Pars!$A$210:$A$213,0)),1,INDEX(Pars!C$210:C$213,MATCH('Pick One Multi'!$B217,Pars!$A$210:$A$213,0)))*IF(ISERROR(MATCH('Pick One Multi'!$C217,Pars!$A$218:$A$220,0)),1,INDEX(Pars!C$218:C$220,MATCH('Pick One Multi'!$C217,Pars!$A$218:$A$220,0)))</f>
        <v>3.0624010023634629E-7</v>
      </c>
      <c r="D217">
        <f>INDEX(Pars!$B$61:$B$64,Calculations!D$2)*IF(ISERROR(MATCH('Pick One'!$B217,Pars!$A$77:$A$86,0)),1,INDEX(Pars!D$77:D$86,MATCH('Pick One'!$B217,Pars!$A$77:$A$86,0)))*IF(Number!$B217="",1,_xlfn.NORM.DIST(Number!$B217,Pars!D$92,Pars!D$97,FALSE))*IF('Pick Any'!$B217="",1,IF('Pick Any'!$B217=1,Pars!D$142,1-Pars!D$142))*IF('Pick Any'!$C217="",1,IF('Pick Any'!$C217=1,Pars!D$143,1-Pars!D$143))*IF('Number - Multi'!$B217="",1,_xlfn.NORM.DIST('Number - Multi'!$B217,Pars!D$149,Pars!D$155,FALSE))*IF('Number - Multi'!$C217="",1,_xlfn.NORM.DIST('Number - Multi'!$C217,Pars!D$150,Pars!D$156,FALSE))*IF(ISERROR(MATCH('Pick One Multi'!$B217,Pars!$A$210:$A$213,0)),1,INDEX(Pars!D$210:D$213,MATCH('Pick One Multi'!$B217,Pars!$A$210:$A$213,0)))*IF(ISERROR(MATCH('Pick One Multi'!$C217,Pars!$A$218:$A$220,0)),1,INDEX(Pars!D$218:D$220,MATCH('Pick One Multi'!$C217,Pars!$A$218:$A$220,0)))</f>
        <v>5.4233489739971856E-4</v>
      </c>
      <c r="E217">
        <f>INDEX(Pars!$B$61:$B$64,Calculations!E$2)*IF(ISERROR(MATCH('Pick One'!$B217,Pars!$A$77:$A$86,0)),1,INDEX(Pars!E$77:E$86,MATCH('Pick One'!$B217,Pars!$A$77:$A$86,0)))*IF(Number!$B217="",1,_xlfn.NORM.DIST(Number!$B217,Pars!E$92,Pars!E$97,FALSE))*IF('Pick Any'!$B217="",1,IF('Pick Any'!$B217=1,Pars!E$142,1-Pars!E$142))*IF('Pick Any'!$C217="",1,IF('Pick Any'!$C217=1,Pars!E$143,1-Pars!E$143))*IF('Number - Multi'!$B217="",1,_xlfn.NORM.DIST('Number - Multi'!$B217,Pars!E$149,Pars!E$155,FALSE))*IF('Number - Multi'!$C217="",1,_xlfn.NORM.DIST('Number - Multi'!$C217,Pars!E$150,Pars!E$156,FALSE))*IF(ISERROR(MATCH('Pick One Multi'!$B217,Pars!$A$210:$A$213,0)),1,INDEX(Pars!E$210:E$213,MATCH('Pick One Multi'!$B217,Pars!$A$210:$A$213,0)))*IF(ISERROR(MATCH('Pick One Multi'!$C217,Pars!$A$218:$A$220,0)),1,INDEX(Pars!E$218:E$220,MATCH('Pick One Multi'!$C217,Pars!$A$218:$A$220,0)))</f>
        <v>1.6615221132696915E-2</v>
      </c>
      <c r="G217">
        <f t="shared" si="24"/>
        <v>1.7157862270196871E-2</v>
      </c>
      <c r="I217" s="8">
        <f t="shared" si="25"/>
        <v>0</v>
      </c>
      <c r="J217" s="8">
        <f t="shared" si="21"/>
        <v>1.7848383173484494E-5</v>
      </c>
      <c r="K217" s="8">
        <f t="shared" si="22"/>
        <v>3.1608535425870145E-2</v>
      </c>
      <c r="L217" s="8">
        <f t="shared" si="23"/>
        <v>0.9683736161909563</v>
      </c>
      <c r="N217" s="9">
        <f t="shared" si="26"/>
        <v>0.9683736161909563</v>
      </c>
      <c r="O217" s="9"/>
      <c r="P217" s="10">
        <f t="shared" si="27"/>
        <v>4</v>
      </c>
    </row>
    <row r="218" spans="1:16" x14ac:dyDescent="0.25">
      <c r="A218" s="2" t="s">
        <v>288</v>
      </c>
      <c r="B218">
        <f>INDEX(Pars!$B$61:$B$64,Calculations!B$2)*IF(ISERROR(MATCH('Pick One'!$B218,Pars!$A$77:$A$86,0)),1,INDEX(Pars!B$77:B$86,MATCH('Pick One'!$B218,Pars!$A$77:$A$86,0)))*IF(Number!$B218="",1,_xlfn.NORM.DIST(Number!$B218,Pars!B$92,Pars!B$97,FALSE))*IF('Pick Any'!$B218="",1,IF('Pick Any'!$B218=1,Pars!B$142,1-Pars!B$142))*IF('Pick Any'!$C218="",1,IF('Pick Any'!$C218=1,Pars!B$143,1-Pars!B$143))*IF('Number - Multi'!$B218="",1,_xlfn.NORM.DIST('Number - Multi'!$B218,Pars!B$149,Pars!B$155,FALSE))*IF('Number - Multi'!$C218="",1,_xlfn.NORM.DIST('Number - Multi'!$C218,Pars!B$150,Pars!B$156,FALSE))*IF(ISERROR(MATCH('Pick One Multi'!$B218,Pars!$A$210:$A$213,0)),1,INDEX(Pars!B$210:B$213,MATCH('Pick One Multi'!$B218,Pars!$A$210:$A$213,0)))*IF(ISERROR(MATCH('Pick One Multi'!$C218,Pars!$A$218:$A$220,0)),1,INDEX(Pars!B$218:B$220,MATCH('Pick One Multi'!$C218,Pars!$A$218:$A$220,0)))</f>
        <v>1.0766990128698226E-2</v>
      </c>
      <c r="C218">
        <f>INDEX(Pars!$B$61:$B$64,Calculations!C$2)*IF(ISERROR(MATCH('Pick One'!$B218,Pars!$A$77:$A$86,0)),1,INDEX(Pars!C$77:C$86,MATCH('Pick One'!$B218,Pars!$A$77:$A$86,0)))*IF(Number!$B218="",1,_xlfn.NORM.DIST(Number!$B218,Pars!C$92,Pars!C$97,FALSE))*IF('Pick Any'!$B218="",1,IF('Pick Any'!$B218=1,Pars!C$142,1-Pars!C$142))*IF('Pick Any'!$C218="",1,IF('Pick Any'!$C218=1,Pars!C$143,1-Pars!C$143))*IF('Number - Multi'!$B218="",1,_xlfn.NORM.DIST('Number - Multi'!$B218,Pars!C$149,Pars!C$155,FALSE))*IF('Number - Multi'!$C218="",1,_xlfn.NORM.DIST('Number - Multi'!$C218,Pars!C$150,Pars!C$156,FALSE))*IF(ISERROR(MATCH('Pick One Multi'!$B218,Pars!$A$210:$A$213,0)),1,INDEX(Pars!C$210:C$213,MATCH('Pick One Multi'!$B218,Pars!$A$210:$A$213,0)))*IF(ISERROR(MATCH('Pick One Multi'!$C218,Pars!$A$218:$A$220,0)),1,INDEX(Pars!C$218:C$220,MATCH('Pick One Multi'!$C218,Pars!$A$218:$A$220,0)))</f>
        <v>2.3310514057032525E-9</v>
      </c>
      <c r="D218">
        <f>INDEX(Pars!$B$61:$B$64,Calculations!D$2)*IF(ISERROR(MATCH('Pick One'!$B218,Pars!$A$77:$A$86,0)),1,INDEX(Pars!D$77:D$86,MATCH('Pick One'!$B218,Pars!$A$77:$A$86,0)))*IF(Number!$B218="",1,_xlfn.NORM.DIST(Number!$B218,Pars!D$92,Pars!D$97,FALSE))*IF('Pick Any'!$B218="",1,IF('Pick Any'!$B218=1,Pars!D$142,1-Pars!D$142))*IF('Pick Any'!$C218="",1,IF('Pick Any'!$C218=1,Pars!D$143,1-Pars!D$143))*IF('Number - Multi'!$B218="",1,_xlfn.NORM.DIST('Number - Multi'!$B218,Pars!D$149,Pars!D$155,FALSE))*IF('Number - Multi'!$C218="",1,_xlfn.NORM.DIST('Number - Multi'!$C218,Pars!D$150,Pars!D$156,FALSE))*IF(ISERROR(MATCH('Pick One Multi'!$B218,Pars!$A$210:$A$213,0)),1,INDEX(Pars!D$210:D$213,MATCH('Pick One Multi'!$B218,Pars!$A$210:$A$213,0)))*IF(ISERROR(MATCH('Pick One Multi'!$C218,Pars!$A$218:$A$220,0)),1,INDEX(Pars!D$218:D$220,MATCH('Pick One Multi'!$C218,Pars!$A$218:$A$220,0)))</f>
        <v>0</v>
      </c>
      <c r="E218">
        <f>INDEX(Pars!$B$61:$B$64,Calculations!E$2)*IF(ISERROR(MATCH('Pick One'!$B218,Pars!$A$77:$A$86,0)),1,INDEX(Pars!E$77:E$86,MATCH('Pick One'!$B218,Pars!$A$77:$A$86,0)))*IF(Number!$B218="",1,_xlfn.NORM.DIST(Number!$B218,Pars!E$92,Pars!E$97,FALSE))*IF('Pick Any'!$B218="",1,IF('Pick Any'!$B218=1,Pars!E$142,1-Pars!E$142))*IF('Pick Any'!$C218="",1,IF('Pick Any'!$C218=1,Pars!E$143,1-Pars!E$143))*IF('Number - Multi'!$B218="",1,_xlfn.NORM.DIST('Number - Multi'!$B218,Pars!E$149,Pars!E$155,FALSE))*IF('Number - Multi'!$C218="",1,_xlfn.NORM.DIST('Number - Multi'!$C218,Pars!E$150,Pars!E$156,FALSE))*IF(ISERROR(MATCH('Pick One Multi'!$B218,Pars!$A$210:$A$213,0)),1,INDEX(Pars!E$210:E$213,MATCH('Pick One Multi'!$B218,Pars!$A$210:$A$213,0)))*IF(ISERROR(MATCH('Pick One Multi'!$C218,Pars!$A$218:$A$220,0)),1,INDEX(Pars!E$218:E$220,MATCH('Pick One Multi'!$C218,Pars!$A$218:$A$220,0)))</f>
        <v>5.5733297806393833E-6</v>
      </c>
      <c r="G218">
        <f t="shared" si="24"/>
        <v>1.0772565789530271E-2</v>
      </c>
      <c r="I218" s="8">
        <f t="shared" si="25"/>
        <v>0.99948242034989809</v>
      </c>
      <c r="J218" s="8">
        <f t="shared" si="21"/>
        <v>2.1638776232573801E-7</v>
      </c>
      <c r="K218" s="8">
        <f t="shared" si="22"/>
        <v>0</v>
      </c>
      <c r="L218" s="8">
        <f t="shared" si="23"/>
        <v>5.1736326233960313E-4</v>
      </c>
      <c r="N218" s="9">
        <f t="shared" si="26"/>
        <v>0.99948242034989809</v>
      </c>
      <c r="O218" s="9"/>
      <c r="P218" s="10">
        <f t="shared" si="27"/>
        <v>1</v>
      </c>
    </row>
    <row r="219" spans="1:16" x14ac:dyDescent="0.25">
      <c r="A219" s="2" t="s">
        <v>289</v>
      </c>
      <c r="B219">
        <f>INDEX(Pars!$B$61:$B$64,Calculations!B$2)*IF(ISERROR(MATCH('Pick One'!$B219,Pars!$A$77:$A$86,0)),1,INDEX(Pars!B$77:B$86,MATCH('Pick One'!$B219,Pars!$A$77:$A$86,0)))*IF(Number!$B219="",1,_xlfn.NORM.DIST(Number!$B219,Pars!B$92,Pars!B$97,FALSE))*IF('Pick Any'!$B219="",1,IF('Pick Any'!$B219=1,Pars!B$142,1-Pars!B$142))*IF('Pick Any'!$C219="",1,IF('Pick Any'!$C219=1,Pars!B$143,1-Pars!B$143))*IF('Number - Multi'!$B219="",1,_xlfn.NORM.DIST('Number - Multi'!$B219,Pars!B$149,Pars!B$155,FALSE))*IF('Number - Multi'!$C219="",1,_xlfn.NORM.DIST('Number - Multi'!$C219,Pars!B$150,Pars!B$156,FALSE))*IF(ISERROR(MATCH('Pick One Multi'!$B219,Pars!$A$210:$A$213,0)),1,INDEX(Pars!B$210:B$213,MATCH('Pick One Multi'!$B219,Pars!$A$210:$A$213,0)))*IF(ISERROR(MATCH('Pick One Multi'!$C219,Pars!$A$218:$A$220,0)),1,INDEX(Pars!B$218:B$220,MATCH('Pick One Multi'!$C219,Pars!$A$218:$A$220,0)))</f>
        <v>0</v>
      </c>
      <c r="C219">
        <f>INDEX(Pars!$B$61:$B$64,Calculations!C$2)*IF(ISERROR(MATCH('Pick One'!$B219,Pars!$A$77:$A$86,0)),1,INDEX(Pars!C$77:C$86,MATCH('Pick One'!$B219,Pars!$A$77:$A$86,0)))*IF(Number!$B219="",1,_xlfn.NORM.DIST(Number!$B219,Pars!C$92,Pars!C$97,FALSE))*IF('Pick Any'!$B219="",1,IF('Pick Any'!$B219=1,Pars!C$142,1-Pars!C$142))*IF('Pick Any'!$C219="",1,IF('Pick Any'!$C219=1,Pars!C$143,1-Pars!C$143))*IF('Number - Multi'!$B219="",1,_xlfn.NORM.DIST('Number - Multi'!$B219,Pars!C$149,Pars!C$155,FALSE))*IF('Number - Multi'!$C219="",1,_xlfn.NORM.DIST('Number - Multi'!$C219,Pars!C$150,Pars!C$156,FALSE))*IF(ISERROR(MATCH('Pick One Multi'!$B219,Pars!$A$210:$A$213,0)),1,INDEX(Pars!C$210:C$213,MATCH('Pick One Multi'!$B219,Pars!$A$210:$A$213,0)))*IF(ISERROR(MATCH('Pick One Multi'!$C219,Pars!$A$218:$A$220,0)),1,INDEX(Pars!C$218:C$220,MATCH('Pick One Multi'!$C219,Pars!$A$218:$A$220,0)))</f>
        <v>5.2687590324336888E-4</v>
      </c>
      <c r="D219">
        <f>INDEX(Pars!$B$61:$B$64,Calculations!D$2)*IF(ISERROR(MATCH('Pick One'!$B219,Pars!$A$77:$A$86,0)),1,INDEX(Pars!D$77:D$86,MATCH('Pick One'!$B219,Pars!$A$77:$A$86,0)))*IF(Number!$B219="",1,_xlfn.NORM.DIST(Number!$B219,Pars!D$92,Pars!D$97,FALSE))*IF('Pick Any'!$B219="",1,IF('Pick Any'!$B219=1,Pars!D$142,1-Pars!D$142))*IF('Pick Any'!$C219="",1,IF('Pick Any'!$C219=1,Pars!D$143,1-Pars!D$143))*IF('Number - Multi'!$B219="",1,_xlfn.NORM.DIST('Number - Multi'!$B219,Pars!D$149,Pars!D$155,FALSE))*IF('Number - Multi'!$C219="",1,_xlfn.NORM.DIST('Number - Multi'!$C219,Pars!D$150,Pars!D$156,FALSE))*IF(ISERROR(MATCH('Pick One Multi'!$B219,Pars!$A$210:$A$213,0)),1,INDEX(Pars!D$210:D$213,MATCH('Pick One Multi'!$B219,Pars!$A$210:$A$213,0)))*IF(ISERROR(MATCH('Pick One Multi'!$C219,Pars!$A$218:$A$220,0)),1,INDEX(Pars!D$218:D$220,MATCH('Pick One Multi'!$C219,Pars!$A$218:$A$220,0)))</f>
        <v>1.0005581367001626E-3</v>
      </c>
      <c r="E219">
        <f>INDEX(Pars!$B$61:$B$64,Calculations!E$2)*IF(ISERROR(MATCH('Pick One'!$B219,Pars!$A$77:$A$86,0)),1,INDEX(Pars!E$77:E$86,MATCH('Pick One'!$B219,Pars!$A$77:$A$86,0)))*IF(Number!$B219="",1,_xlfn.NORM.DIST(Number!$B219,Pars!E$92,Pars!E$97,FALSE))*IF('Pick Any'!$B219="",1,IF('Pick Any'!$B219=1,Pars!E$142,1-Pars!E$142))*IF('Pick Any'!$C219="",1,IF('Pick Any'!$C219=1,Pars!E$143,1-Pars!E$143))*IF('Number - Multi'!$B219="",1,_xlfn.NORM.DIST('Number - Multi'!$B219,Pars!E$149,Pars!E$155,FALSE))*IF('Number - Multi'!$C219="",1,_xlfn.NORM.DIST('Number - Multi'!$C219,Pars!E$150,Pars!E$156,FALSE))*IF(ISERROR(MATCH('Pick One Multi'!$B219,Pars!$A$210:$A$213,0)),1,INDEX(Pars!E$210:E$213,MATCH('Pick One Multi'!$B219,Pars!$A$210:$A$213,0)))*IF(ISERROR(MATCH('Pick One Multi'!$C219,Pars!$A$218:$A$220,0)),1,INDEX(Pars!E$218:E$220,MATCH('Pick One Multi'!$C219,Pars!$A$218:$A$220,0)))</f>
        <v>1.5489702588260336E-4</v>
      </c>
      <c r="G219">
        <f t="shared" si="24"/>
        <v>1.6823310658261347E-3</v>
      </c>
      <c r="I219" s="8">
        <f t="shared" si="25"/>
        <v>0</v>
      </c>
      <c r="J219" s="8">
        <f t="shared" si="21"/>
        <v>0.31318205669859533</v>
      </c>
      <c r="K219" s="8">
        <f t="shared" si="22"/>
        <v>0.59474508735224663</v>
      </c>
      <c r="L219" s="8">
        <f t="shared" si="23"/>
        <v>9.2072855949158122E-2</v>
      </c>
      <c r="N219" s="9">
        <f t="shared" si="26"/>
        <v>0.59474508735224663</v>
      </c>
      <c r="O219" s="9"/>
      <c r="P219" s="10">
        <f t="shared" si="27"/>
        <v>3</v>
      </c>
    </row>
    <row r="220" spans="1:16" x14ac:dyDescent="0.25">
      <c r="A220" s="2" t="s">
        <v>290</v>
      </c>
      <c r="B220">
        <f>INDEX(Pars!$B$61:$B$64,Calculations!B$2)*IF(ISERROR(MATCH('Pick One'!$B220,Pars!$A$77:$A$86,0)),1,INDEX(Pars!B$77:B$86,MATCH('Pick One'!$B220,Pars!$A$77:$A$86,0)))*IF(Number!$B220="",1,_xlfn.NORM.DIST(Number!$B220,Pars!B$92,Pars!B$97,FALSE))*IF('Pick Any'!$B220="",1,IF('Pick Any'!$B220=1,Pars!B$142,1-Pars!B$142))*IF('Pick Any'!$C220="",1,IF('Pick Any'!$C220=1,Pars!B$143,1-Pars!B$143))*IF('Number - Multi'!$B220="",1,_xlfn.NORM.DIST('Number - Multi'!$B220,Pars!B$149,Pars!B$155,FALSE))*IF('Number - Multi'!$C220="",1,_xlfn.NORM.DIST('Number - Multi'!$C220,Pars!B$150,Pars!B$156,FALSE))*IF(ISERROR(MATCH('Pick One Multi'!$B220,Pars!$A$210:$A$213,0)),1,INDEX(Pars!B$210:B$213,MATCH('Pick One Multi'!$B220,Pars!$A$210:$A$213,0)))*IF(ISERROR(MATCH('Pick One Multi'!$C220,Pars!$A$218:$A$220,0)),1,INDEX(Pars!B$218:B$220,MATCH('Pick One Multi'!$C220,Pars!$A$218:$A$220,0)))</f>
        <v>2.4423019540234991E-3</v>
      </c>
      <c r="C220">
        <f>INDEX(Pars!$B$61:$B$64,Calculations!C$2)*IF(ISERROR(MATCH('Pick One'!$B220,Pars!$A$77:$A$86,0)),1,INDEX(Pars!C$77:C$86,MATCH('Pick One'!$B220,Pars!$A$77:$A$86,0)))*IF(Number!$B220="",1,_xlfn.NORM.DIST(Number!$B220,Pars!C$92,Pars!C$97,FALSE))*IF('Pick Any'!$B220="",1,IF('Pick Any'!$B220=1,Pars!C$142,1-Pars!C$142))*IF('Pick Any'!$C220="",1,IF('Pick Any'!$C220=1,Pars!C$143,1-Pars!C$143))*IF('Number - Multi'!$B220="",1,_xlfn.NORM.DIST('Number - Multi'!$B220,Pars!C$149,Pars!C$155,FALSE))*IF('Number - Multi'!$C220="",1,_xlfn.NORM.DIST('Number - Multi'!$C220,Pars!C$150,Pars!C$156,FALSE))*IF(ISERROR(MATCH('Pick One Multi'!$B220,Pars!$A$210:$A$213,0)),1,INDEX(Pars!C$210:C$213,MATCH('Pick One Multi'!$B220,Pars!$A$210:$A$213,0)))*IF(ISERROR(MATCH('Pick One Multi'!$C220,Pars!$A$218:$A$220,0)),1,INDEX(Pars!C$218:C$220,MATCH('Pick One Multi'!$C220,Pars!$A$218:$A$220,0)))</f>
        <v>1.7479450042100671E-6</v>
      </c>
      <c r="D220">
        <f>INDEX(Pars!$B$61:$B$64,Calculations!D$2)*IF(ISERROR(MATCH('Pick One'!$B220,Pars!$A$77:$A$86,0)),1,INDEX(Pars!D$77:D$86,MATCH('Pick One'!$B220,Pars!$A$77:$A$86,0)))*IF(Number!$B220="",1,_xlfn.NORM.DIST(Number!$B220,Pars!D$92,Pars!D$97,FALSE))*IF('Pick Any'!$B220="",1,IF('Pick Any'!$B220=1,Pars!D$142,1-Pars!D$142))*IF('Pick Any'!$C220="",1,IF('Pick Any'!$C220=1,Pars!D$143,1-Pars!D$143))*IF('Number - Multi'!$B220="",1,_xlfn.NORM.DIST('Number - Multi'!$B220,Pars!D$149,Pars!D$155,FALSE))*IF('Number - Multi'!$C220="",1,_xlfn.NORM.DIST('Number - Multi'!$C220,Pars!D$150,Pars!D$156,FALSE))*IF(ISERROR(MATCH('Pick One Multi'!$B220,Pars!$A$210:$A$213,0)),1,INDEX(Pars!D$210:D$213,MATCH('Pick One Multi'!$B220,Pars!$A$210:$A$213,0)))*IF(ISERROR(MATCH('Pick One Multi'!$C220,Pars!$A$218:$A$220,0)),1,INDEX(Pars!D$218:D$220,MATCH('Pick One Multi'!$C220,Pars!$A$218:$A$220,0)))</f>
        <v>1.7395159271677057E-3</v>
      </c>
      <c r="E220">
        <f>INDEX(Pars!$B$61:$B$64,Calculations!E$2)*IF(ISERROR(MATCH('Pick One'!$B220,Pars!$A$77:$A$86,0)),1,INDEX(Pars!E$77:E$86,MATCH('Pick One'!$B220,Pars!$A$77:$A$86,0)))*IF(Number!$B220="",1,_xlfn.NORM.DIST(Number!$B220,Pars!E$92,Pars!E$97,FALSE))*IF('Pick Any'!$B220="",1,IF('Pick Any'!$B220=1,Pars!E$142,1-Pars!E$142))*IF('Pick Any'!$C220="",1,IF('Pick Any'!$C220=1,Pars!E$143,1-Pars!E$143))*IF('Number - Multi'!$B220="",1,_xlfn.NORM.DIST('Number - Multi'!$B220,Pars!E$149,Pars!E$155,FALSE))*IF('Number - Multi'!$C220="",1,_xlfn.NORM.DIST('Number - Multi'!$C220,Pars!E$150,Pars!E$156,FALSE))*IF(ISERROR(MATCH('Pick One Multi'!$B220,Pars!$A$210:$A$213,0)),1,INDEX(Pars!E$210:E$213,MATCH('Pick One Multi'!$B220,Pars!$A$210:$A$213,0)))*IF(ISERROR(MATCH('Pick One Multi'!$C220,Pars!$A$218:$A$220,0)),1,INDEX(Pars!E$218:E$220,MATCH('Pick One Multi'!$C220,Pars!$A$218:$A$220,0)))</f>
        <v>2.4181107911413334E-2</v>
      </c>
      <c r="G220">
        <f t="shared" si="24"/>
        <v>2.8364673737608748E-2</v>
      </c>
      <c r="I220" s="8">
        <f t="shared" si="25"/>
        <v>8.6103650499080073E-2</v>
      </c>
      <c r="J220" s="8">
        <f t="shared" si="21"/>
        <v>6.1624012332370495E-5</v>
      </c>
      <c r="K220" s="8">
        <f t="shared" si="22"/>
        <v>6.1326844202733766E-2</v>
      </c>
      <c r="L220" s="8">
        <f t="shared" si="23"/>
        <v>0.85250788128585375</v>
      </c>
      <c r="N220" s="9">
        <f t="shared" si="26"/>
        <v>0.85250788128585375</v>
      </c>
      <c r="O220" s="9"/>
      <c r="P220" s="10">
        <f t="shared" si="27"/>
        <v>4</v>
      </c>
    </row>
    <row r="221" spans="1:16" x14ac:dyDescent="0.25">
      <c r="A221" s="2" t="s">
        <v>291</v>
      </c>
      <c r="B221">
        <f>INDEX(Pars!$B$61:$B$64,Calculations!B$2)*IF(ISERROR(MATCH('Pick One'!$B221,Pars!$A$77:$A$86,0)),1,INDEX(Pars!B$77:B$86,MATCH('Pick One'!$B221,Pars!$A$77:$A$86,0)))*IF(Number!$B221="",1,_xlfn.NORM.DIST(Number!$B221,Pars!B$92,Pars!B$97,FALSE))*IF('Pick Any'!$B221="",1,IF('Pick Any'!$B221=1,Pars!B$142,1-Pars!B$142))*IF('Pick Any'!$C221="",1,IF('Pick Any'!$C221=1,Pars!B$143,1-Pars!B$143))*IF('Number - Multi'!$B221="",1,_xlfn.NORM.DIST('Number - Multi'!$B221,Pars!B$149,Pars!B$155,FALSE))*IF('Number - Multi'!$C221="",1,_xlfn.NORM.DIST('Number - Multi'!$C221,Pars!B$150,Pars!B$156,FALSE))*IF(ISERROR(MATCH('Pick One Multi'!$B221,Pars!$A$210:$A$213,0)),1,INDEX(Pars!B$210:B$213,MATCH('Pick One Multi'!$B221,Pars!$A$210:$A$213,0)))*IF(ISERROR(MATCH('Pick One Multi'!$C221,Pars!$A$218:$A$220,0)),1,INDEX(Pars!B$218:B$220,MATCH('Pick One Multi'!$C221,Pars!$A$218:$A$220,0)))</f>
        <v>0</v>
      </c>
      <c r="C221">
        <f>INDEX(Pars!$B$61:$B$64,Calculations!C$2)*IF(ISERROR(MATCH('Pick One'!$B221,Pars!$A$77:$A$86,0)),1,INDEX(Pars!C$77:C$86,MATCH('Pick One'!$B221,Pars!$A$77:$A$86,0)))*IF(Number!$B221="",1,_xlfn.NORM.DIST(Number!$B221,Pars!C$92,Pars!C$97,FALSE))*IF('Pick Any'!$B221="",1,IF('Pick Any'!$B221=1,Pars!C$142,1-Pars!C$142))*IF('Pick Any'!$C221="",1,IF('Pick Any'!$C221=1,Pars!C$143,1-Pars!C$143))*IF('Number - Multi'!$B221="",1,_xlfn.NORM.DIST('Number - Multi'!$B221,Pars!C$149,Pars!C$155,FALSE))*IF('Number - Multi'!$C221="",1,_xlfn.NORM.DIST('Number - Multi'!$C221,Pars!C$150,Pars!C$156,FALSE))*IF(ISERROR(MATCH('Pick One Multi'!$B221,Pars!$A$210:$A$213,0)),1,INDEX(Pars!C$210:C$213,MATCH('Pick One Multi'!$B221,Pars!$A$210:$A$213,0)))*IF(ISERROR(MATCH('Pick One Multi'!$C221,Pars!$A$218:$A$220,0)),1,INDEX(Pars!C$218:C$220,MATCH('Pick One Multi'!$C221,Pars!$A$218:$A$220,0)))</f>
        <v>2.3047003037582808E-4</v>
      </c>
      <c r="D221">
        <f>INDEX(Pars!$B$61:$B$64,Calculations!D$2)*IF(ISERROR(MATCH('Pick One'!$B221,Pars!$A$77:$A$86,0)),1,INDEX(Pars!D$77:D$86,MATCH('Pick One'!$B221,Pars!$A$77:$A$86,0)))*IF(Number!$B221="",1,_xlfn.NORM.DIST(Number!$B221,Pars!D$92,Pars!D$97,FALSE))*IF('Pick Any'!$B221="",1,IF('Pick Any'!$B221=1,Pars!D$142,1-Pars!D$142))*IF('Pick Any'!$C221="",1,IF('Pick Any'!$C221=1,Pars!D$143,1-Pars!D$143))*IF('Number - Multi'!$B221="",1,_xlfn.NORM.DIST('Number - Multi'!$B221,Pars!D$149,Pars!D$155,FALSE))*IF('Number - Multi'!$C221="",1,_xlfn.NORM.DIST('Number - Multi'!$C221,Pars!D$150,Pars!D$156,FALSE))*IF(ISERROR(MATCH('Pick One Multi'!$B221,Pars!$A$210:$A$213,0)),1,INDEX(Pars!D$210:D$213,MATCH('Pick One Multi'!$B221,Pars!$A$210:$A$213,0)))*IF(ISERROR(MATCH('Pick One Multi'!$C221,Pars!$A$218:$A$220,0)),1,INDEX(Pars!D$218:D$220,MATCH('Pick One Multi'!$C221,Pars!$A$218:$A$220,0)))</f>
        <v>1.5465145044123053E-5</v>
      </c>
      <c r="E221">
        <f>INDEX(Pars!$B$61:$B$64,Calculations!E$2)*IF(ISERROR(MATCH('Pick One'!$B221,Pars!$A$77:$A$86,0)),1,INDEX(Pars!E$77:E$86,MATCH('Pick One'!$B221,Pars!$A$77:$A$86,0)))*IF(Number!$B221="",1,_xlfn.NORM.DIST(Number!$B221,Pars!E$92,Pars!E$97,FALSE))*IF('Pick Any'!$B221="",1,IF('Pick Any'!$B221=1,Pars!E$142,1-Pars!E$142))*IF('Pick Any'!$C221="",1,IF('Pick Any'!$C221=1,Pars!E$143,1-Pars!E$143))*IF('Number - Multi'!$B221="",1,_xlfn.NORM.DIST('Number - Multi'!$B221,Pars!E$149,Pars!E$155,FALSE))*IF('Number - Multi'!$C221="",1,_xlfn.NORM.DIST('Number - Multi'!$C221,Pars!E$150,Pars!E$156,FALSE))*IF(ISERROR(MATCH('Pick One Multi'!$B221,Pars!$A$210:$A$213,0)),1,INDEX(Pars!E$210:E$213,MATCH('Pick One Multi'!$B221,Pars!$A$210:$A$213,0)))*IF(ISERROR(MATCH('Pick One Multi'!$C221,Pars!$A$218:$A$220,0)),1,INDEX(Pars!E$218:E$220,MATCH('Pick One Multi'!$C221,Pars!$A$218:$A$220,0)))</f>
        <v>3.1274193962647158E-5</v>
      </c>
      <c r="G221">
        <f t="shared" si="24"/>
        <v>2.7720936938259834E-4</v>
      </c>
      <c r="I221" s="8">
        <f t="shared" si="25"/>
        <v>0</v>
      </c>
      <c r="J221" s="8">
        <f t="shared" si="21"/>
        <v>0.83139336483875603</v>
      </c>
      <c r="K221" s="8">
        <f t="shared" si="22"/>
        <v>5.5788680875278773E-2</v>
      </c>
      <c r="L221" s="8">
        <f t="shared" si="23"/>
        <v>0.11281795428596497</v>
      </c>
      <c r="N221" s="9">
        <f t="shared" si="26"/>
        <v>0.83139336483875603</v>
      </c>
      <c r="O221" s="9"/>
      <c r="P221" s="10">
        <f t="shared" si="27"/>
        <v>2</v>
      </c>
    </row>
    <row r="222" spans="1:16" x14ac:dyDescent="0.25">
      <c r="A222" s="2" t="s">
        <v>292</v>
      </c>
      <c r="B222">
        <f>INDEX(Pars!$B$61:$B$64,Calculations!B$2)*IF(ISERROR(MATCH('Pick One'!$B222,Pars!$A$77:$A$86,0)),1,INDEX(Pars!B$77:B$86,MATCH('Pick One'!$B222,Pars!$A$77:$A$86,0)))*IF(Number!$B222="",1,_xlfn.NORM.DIST(Number!$B222,Pars!B$92,Pars!B$97,FALSE))*IF('Pick Any'!$B222="",1,IF('Pick Any'!$B222=1,Pars!B$142,1-Pars!B$142))*IF('Pick Any'!$C222="",1,IF('Pick Any'!$C222=1,Pars!B$143,1-Pars!B$143))*IF('Number - Multi'!$B222="",1,_xlfn.NORM.DIST('Number - Multi'!$B222,Pars!B$149,Pars!B$155,FALSE))*IF('Number - Multi'!$C222="",1,_xlfn.NORM.DIST('Number - Multi'!$C222,Pars!B$150,Pars!B$156,FALSE))*IF(ISERROR(MATCH('Pick One Multi'!$B222,Pars!$A$210:$A$213,0)),1,INDEX(Pars!B$210:B$213,MATCH('Pick One Multi'!$B222,Pars!$A$210:$A$213,0)))*IF(ISERROR(MATCH('Pick One Multi'!$C222,Pars!$A$218:$A$220,0)),1,INDEX(Pars!B$218:B$220,MATCH('Pick One Multi'!$C222,Pars!$A$218:$A$220,0)))</f>
        <v>5.2805322528658933E-3</v>
      </c>
      <c r="C222">
        <f>INDEX(Pars!$B$61:$B$64,Calculations!C$2)*IF(ISERROR(MATCH('Pick One'!$B222,Pars!$A$77:$A$86,0)),1,INDEX(Pars!C$77:C$86,MATCH('Pick One'!$B222,Pars!$A$77:$A$86,0)))*IF(Number!$B222="",1,_xlfn.NORM.DIST(Number!$B222,Pars!C$92,Pars!C$97,FALSE))*IF('Pick Any'!$B222="",1,IF('Pick Any'!$B222=1,Pars!C$142,1-Pars!C$142))*IF('Pick Any'!$C222="",1,IF('Pick Any'!$C222=1,Pars!C$143,1-Pars!C$143))*IF('Number - Multi'!$B222="",1,_xlfn.NORM.DIST('Number - Multi'!$B222,Pars!C$149,Pars!C$155,FALSE))*IF('Number - Multi'!$C222="",1,_xlfn.NORM.DIST('Number - Multi'!$C222,Pars!C$150,Pars!C$156,FALSE))*IF(ISERROR(MATCH('Pick One Multi'!$B222,Pars!$A$210:$A$213,0)),1,INDEX(Pars!C$210:C$213,MATCH('Pick One Multi'!$B222,Pars!$A$210:$A$213,0)))*IF(ISERROR(MATCH('Pick One Multi'!$C222,Pars!$A$218:$A$220,0)),1,INDEX(Pars!C$218:C$220,MATCH('Pick One Multi'!$C222,Pars!$A$218:$A$220,0)))</f>
        <v>1.1413994966409215E-6</v>
      </c>
      <c r="D222">
        <f>INDEX(Pars!$B$61:$B$64,Calculations!D$2)*IF(ISERROR(MATCH('Pick One'!$B222,Pars!$A$77:$A$86,0)),1,INDEX(Pars!D$77:D$86,MATCH('Pick One'!$B222,Pars!$A$77:$A$86,0)))*IF(Number!$B222="",1,_xlfn.NORM.DIST(Number!$B222,Pars!D$92,Pars!D$97,FALSE))*IF('Pick Any'!$B222="",1,IF('Pick Any'!$B222=1,Pars!D$142,1-Pars!D$142))*IF('Pick Any'!$C222="",1,IF('Pick Any'!$C222=1,Pars!D$143,1-Pars!D$143))*IF('Number - Multi'!$B222="",1,_xlfn.NORM.DIST('Number - Multi'!$B222,Pars!D$149,Pars!D$155,FALSE))*IF('Number - Multi'!$C222="",1,_xlfn.NORM.DIST('Number - Multi'!$C222,Pars!D$150,Pars!D$156,FALSE))*IF(ISERROR(MATCH('Pick One Multi'!$B222,Pars!$A$210:$A$213,0)),1,INDEX(Pars!D$210:D$213,MATCH('Pick One Multi'!$B222,Pars!$A$210:$A$213,0)))*IF(ISERROR(MATCH('Pick One Multi'!$C222,Pars!$A$218:$A$220,0)),1,INDEX(Pars!D$218:D$220,MATCH('Pick One Multi'!$C222,Pars!$A$218:$A$220,0)))</f>
        <v>3.2591360287618674E-4</v>
      </c>
      <c r="E222">
        <f>INDEX(Pars!$B$61:$B$64,Calculations!E$2)*IF(ISERROR(MATCH('Pick One'!$B222,Pars!$A$77:$A$86,0)),1,INDEX(Pars!E$77:E$86,MATCH('Pick One'!$B222,Pars!$A$77:$A$86,0)))*IF(Number!$B222="",1,_xlfn.NORM.DIST(Number!$B222,Pars!E$92,Pars!E$97,FALSE))*IF('Pick Any'!$B222="",1,IF('Pick Any'!$B222=1,Pars!E$142,1-Pars!E$142))*IF('Pick Any'!$C222="",1,IF('Pick Any'!$C222=1,Pars!E$143,1-Pars!E$143))*IF('Number - Multi'!$B222="",1,_xlfn.NORM.DIST('Number - Multi'!$B222,Pars!E$149,Pars!E$155,FALSE))*IF('Number - Multi'!$C222="",1,_xlfn.NORM.DIST('Number - Multi'!$C222,Pars!E$150,Pars!E$156,FALSE))*IF(ISERROR(MATCH('Pick One Multi'!$B222,Pars!$A$210:$A$213,0)),1,INDEX(Pars!E$210:E$213,MATCH('Pick One Multi'!$B222,Pars!$A$210:$A$213,0)))*IF(ISERROR(MATCH('Pick One Multi'!$C222,Pars!$A$218:$A$220,0)),1,INDEX(Pars!E$218:E$220,MATCH('Pick One Multi'!$C222,Pars!$A$218:$A$220,0)))</f>
        <v>6.0933589838470031E-4</v>
      </c>
      <c r="G222">
        <f t="shared" si="24"/>
        <v>6.2169231536234222E-3</v>
      </c>
      <c r="I222" s="8">
        <f t="shared" si="25"/>
        <v>0.84938033210016917</v>
      </c>
      <c r="J222" s="8">
        <f t="shared" si="21"/>
        <v>1.8359556141138357E-4</v>
      </c>
      <c r="K222" s="8">
        <f t="shared" si="22"/>
        <v>5.2423617732227208E-2</v>
      </c>
      <c r="L222" s="8">
        <f t="shared" si="23"/>
        <v>9.8012454606192095E-2</v>
      </c>
      <c r="N222" s="9">
        <f t="shared" si="26"/>
        <v>0.84938033210016917</v>
      </c>
      <c r="O222" s="9"/>
      <c r="P222" s="10">
        <f t="shared" si="27"/>
        <v>1</v>
      </c>
    </row>
    <row r="223" spans="1:16" x14ac:dyDescent="0.25">
      <c r="A223" s="2" t="s">
        <v>293</v>
      </c>
      <c r="B223">
        <f>INDEX(Pars!$B$61:$B$64,Calculations!B$2)*IF(ISERROR(MATCH('Pick One'!$B223,Pars!$A$77:$A$86,0)),1,INDEX(Pars!B$77:B$86,MATCH('Pick One'!$B223,Pars!$A$77:$A$86,0)))*IF(Number!$B223="",1,_xlfn.NORM.DIST(Number!$B223,Pars!B$92,Pars!B$97,FALSE))*IF('Pick Any'!$B223="",1,IF('Pick Any'!$B223=1,Pars!B$142,1-Pars!B$142))*IF('Pick Any'!$C223="",1,IF('Pick Any'!$C223=1,Pars!B$143,1-Pars!B$143))*IF('Number - Multi'!$B223="",1,_xlfn.NORM.DIST('Number - Multi'!$B223,Pars!B$149,Pars!B$155,FALSE))*IF('Number - Multi'!$C223="",1,_xlfn.NORM.DIST('Number - Multi'!$C223,Pars!B$150,Pars!B$156,FALSE))*IF(ISERROR(MATCH('Pick One Multi'!$B223,Pars!$A$210:$A$213,0)),1,INDEX(Pars!B$210:B$213,MATCH('Pick One Multi'!$B223,Pars!$A$210:$A$213,0)))*IF(ISERROR(MATCH('Pick One Multi'!$C223,Pars!$A$218:$A$220,0)),1,INDEX(Pars!B$218:B$220,MATCH('Pick One Multi'!$C223,Pars!$A$218:$A$220,0)))</f>
        <v>7.3396828644808662E-2</v>
      </c>
      <c r="C223">
        <f>INDEX(Pars!$B$61:$B$64,Calculations!C$2)*IF(ISERROR(MATCH('Pick One'!$B223,Pars!$A$77:$A$86,0)),1,INDEX(Pars!C$77:C$86,MATCH('Pick One'!$B223,Pars!$A$77:$A$86,0)))*IF(Number!$B223="",1,_xlfn.NORM.DIST(Number!$B223,Pars!C$92,Pars!C$97,FALSE))*IF('Pick Any'!$B223="",1,IF('Pick Any'!$B223=1,Pars!C$142,1-Pars!C$142))*IF('Pick Any'!$C223="",1,IF('Pick Any'!$C223=1,Pars!C$143,1-Pars!C$143))*IF('Number - Multi'!$B223="",1,_xlfn.NORM.DIST('Number - Multi'!$B223,Pars!C$149,Pars!C$155,FALSE))*IF('Number - Multi'!$C223="",1,_xlfn.NORM.DIST('Number - Multi'!$C223,Pars!C$150,Pars!C$156,FALSE))*IF(ISERROR(MATCH('Pick One Multi'!$B223,Pars!$A$210:$A$213,0)),1,INDEX(Pars!C$210:C$213,MATCH('Pick One Multi'!$B223,Pars!$A$210:$A$213,0)))*IF(ISERROR(MATCH('Pick One Multi'!$C223,Pars!$A$218:$A$220,0)),1,INDEX(Pars!C$218:C$220,MATCH('Pick One Multi'!$C223,Pars!$A$218:$A$220,0)))</f>
        <v>3.3490264972559123E-7</v>
      </c>
      <c r="D223">
        <f>INDEX(Pars!$B$61:$B$64,Calculations!D$2)*IF(ISERROR(MATCH('Pick One'!$B223,Pars!$A$77:$A$86,0)),1,INDEX(Pars!D$77:D$86,MATCH('Pick One'!$B223,Pars!$A$77:$A$86,0)))*IF(Number!$B223="",1,_xlfn.NORM.DIST(Number!$B223,Pars!D$92,Pars!D$97,FALSE))*IF('Pick Any'!$B223="",1,IF('Pick Any'!$B223=1,Pars!D$142,1-Pars!D$142))*IF('Pick Any'!$C223="",1,IF('Pick Any'!$C223=1,Pars!D$143,1-Pars!D$143))*IF('Number - Multi'!$B223="",1,_xlfn.NORM.DIST('Number - Multi'!$B223,Pars!D$149,Pars!D$155,FALSE))*IF('Number - Multi'!$C223="",1,_xlfn.NORM.DIST('Number - Multi'!$C223,Pars!D$150,Pars!D$156,FALSE))*IF(ISERROR(MATCH('Pick One Multi'!$B223,Pars!$A$210:$A$213,0)),1,INDEX(Pars!D$210:D$213,MATCH('Pick One Multi'!$B223,Pars!$A$210:$A$213,0)))*IF(ISERROR(MATCH('Pick One Multi'!$C223,Pars!$A$218:$A$220,0)),1,INDEX(Pars!D$218:D$220,MATCH('Pick One Multi'!$C223,Pars!$A$218:$A$220,0)))</f>
        <v>8.3614689070990044E-4</v>
      </c>
      <c r="E223">
        <f>INDEX(Pars!$B$61:$B$64,Calculations!E$2)*IF(ISERROR(MATCH('Pick One'!$B223,Pars!$A$77:$A$86,0)),1,INDEX(Pars!E$77:E$86,MATCH('Pick One'!$B223,Pars!$A$77:$A$86,0)))*IF(Number!$B223="",1,_xlfn.NORM.DIST(Number!$B223,Pars!E$92,Pars!E$97,FALSE))*IF('Pick Any'!$B223="",1,IF('Pick Any'!$B223=1,Pars!E$142,1-Pars!E$142))*IF('Pick Any'!$C223="",1,IF('Pick Any'!$C223=1,Pars!E$143,1-Pars!E$143))*IF('Number - Multi'!$B223="",1,_xlfn.NORM.DIST('Number - Multi'!$B223,Pars!E$149,Pars!E$155,FALSE))*IF('Number - Multi'!$C223="",1,_xlfn.NORM.DIST('Number - Multi'!$C223,Pars!E$150,Pars!E$156,FALSE))*IF(ISERROR(MATCH('Pick One Multi'!$B223,Pars!$A$210:$A$213,0)),1,INDEX(Pars!E$210:E$213,MATCH('Pick One Multi'!$B223,Pars!$A$210:$A$213,0)))*IF(ISERROR(MATCH('Pick One Multi'!$C223,Pars!$A$218:$A$220,0)),1,INDEX(Pars!E$218:E$220,MATCH('Pick One Multi'!$C223,Pars!$A$218:$A$220,0)))</f>
        <v>2.7120142177202694E-5</v>
      </c>
      <c r="G223">
        <f t="shared" si="24"/>
        <v>7.4260430580345496E-2</v>
      </c>
      <c r="I223" s="8">
        <f t="shared" si="25"/>
        <v>0.98837063118557511</v>
      </c>
      <c r="J223" s="8">
        <f t="shared" si="21"/>
        <v>4.5098398582976965E-6</v>
      </c>
      <c r="K223" s="8">
        <f t="shared" si="22"/>
        <v>1.1259655837912733E-2</v>
      </c>
      <c r="L223" s="8">
        <f t="shared" si="23"/>
        <v>3.6520313665378316E-4</v>
      </c>
      <c r="N223" s="9">
        <f t="shared" si="26"/>
        <v>0.98837063118557511</v>
      </c>
      <c r="O223" s="9"/>
      <c r="P223" s="10">
        <f t="shared" si="27"/>
        <v>1</v>
      </c>
    </row>
    <row r="224" spans="1:16" x14ac:dyDescent="0.25">
      <c r="A224" s="2" t="s">
        <v>294</v>
      </c>
      <c r="B224">
        <f>INDEX(Pars!$B$61:$B$64,Calculations!B$2)*IF(ISERROR(MATCH('Pick One'!$B224,Pars!$A$77:$A$86,0)),1,INDEX(Pars!B$77:B$86,MATCH('Pick One'!$B224,Pars!$A$77:$A$86,0)))*IF(Number!$B224="",1,_xlfn.NORM.DIST(Number!$B224,Pars!B$92,Pars!B$97,FALSE))*IF('Pick Any'!$B224="",1,IF('Pick Any'!$B224=1,Pars!B$142,1-Pars!B$142))*IF('Pick Any'!$C224="",1,IF('Pick Any'!$C224=1,Pars!B$143,1-Pars!B$143))*IF('Number - Multi'!$B224="",1,_xlfn.NORM.DIST('Number - Multi'!$B224,Pars!B$149,Pars!B$155,FALSE))*IF('Number - Multi'!$C224="",1,_xlfn.NORM.DIST('Number - Multi'!$C224,Pars!B$150,Pars!B$156,FALSE))*IF(ISERROR(MATCH('Pick One Multi'!$B224,Pars!$A$210:$A$213,0)),1,INDEX(Pars!B$210:B$213,MATCH('Pick One Multi'!$B224,Pars!$A$210:$A$213,0)))*IF(ISERROR(MATCH('Pick One Multi'!$C224,Pars!$A$218:$A$220,0)),1,INDEX(Pars!B$218:B$220,MATCH('Pick One Multi'!$C224,Pars!$A$218:$A$220,0)))</f>
        <v>2.4248368119286001E-2</v>
      </c>
      <c r="C224">
        <f>INDEX(Pars!$B$61:$B$64,Calculations!C$2)*IF(ISERROR(MATCH('Pick One'!$B224,Pars!$A$77:$A$86,0)),1,INDEX(Pars!C$77:C$86,MATCH('Pick One'!$B224,Pars!$A$77:$A$86,0)))*IF(Number!$B224="",1,_xlfn.NORM.DIST(Number!$B224,Pars!C$92,Pars!C$97,FALSE))*IF('Pick Any'!$B224="",1,IF('Pick Any'!$B224=1,Pars!C$142,1-Pars!C$142))*IF('Pick Any'!$C224="",1,IF('Pick Any'!$C224=1,Pars!C$143,1-Pars!C$143))*IF('Number - Multi'!$B224="",1,_xlfn.NORM.DIST('Number - Multi'!$B224,Pars!C$149,Pars!C$155,FALSE))*IF('Number - Multi'!$C224="",1,_xlfn.NORM.DIST('Number - Multi'!$C224,Pars!C$150,Pars!C$156,FALSE))*IF(ISERROR(MATCH('Pick One Multi'!$B224,Pars!$A$210:$A$213,0)),1,INDEX(Pars!C$210:C$213,MATCH('Pick One Multi'!$B224,Pars!$A$210:$A$213,0)))*IF(ISERROR(MATCH('Pick One Multi'!$C224,Pars!$A$218:$A$220,0)),1,INDEX(Pars!C$218:C$220,MATCH('Pick One Multi'!$C224,Pars!$A$218:$A$220,0)))</f>
        <v>1.5721521519798824E-7</v>
      </c>
      <c r="D224">
        <f>INDEX(Pars!$B$61:$B$64,Calculations!D$2)*IF(ISERROR(MATCH('Pick One'!$B224,Pars!$A$77:$A$86,0)),1,INDEX(Pars!D$77:D$86,MATCH('Pick One'!$B224,Pars!$A$77:$A$86,0)))*IF(Number!$B224="",1,_xlfn.NORM.DIST(Number!$B224,Pars!D$92,Pars!D$97,FALSE))*IF('Pick Any'!$B224="",1,IF('Pick Any'!$B224=1,Pars!D$142,1-Pars!D$142))*IF('Pick Any'!$C224="",1,IF('Pick Any'!$C224=1,Pars!D$143,1-Pars!D$143))*IF('Number - Multi'!$B224="",1,_xlfn.NORM.DIST('Number - Multi'!$B224,Pars!D$149,Pars!D$155,FALSE))*IF('Number - Multi'!$C224="",1,_xlfn.NORM.DIST('Number - Multi'!$C224,Pars!D$150,Pars!D$156,FALSE))*IF(ISERROR(MATCH('Pick One Multi'!$B224,Pars!$A$210:$A$213,0)),1,INDEX(Pars!D$210:D$213,MATCH('Pick One Multi'!$B224,Pars!$A$210:$A$213,0)))*IF(ISERROR(MATCH('Pick One Multi'!$C224,Pars!$A$218:$A$220,0)),1,INDEX(Pars!D$218:D$220,MATCH('Pick One Multi'!$C224,Pars!$A$218:$A$220,0)))</f>
        <v>0</v>
      </c>
      <c r="E224">
        <f>INDEX(Pars!$B$61:$B$64,Calculations!E$2)*IF(ISERROR(MATCH('Pick One'!$B224,Pars!$A$77:$A$86,0)),1,INDEX(Pars!E$77:E$86,MATCH('Pick One'!$B224,Pars!$A$77:$A$86,0)))*IF(Number!$B224="",1,_xlfn.NORM.DIST(Number!$B224,Pars!E$92,Pars!E$97,FALSE))*IF('Pick Any'!$B224="",1,IF('Pick Any'!$B224=1,Pars!E$142,1-Pars!E$142))*IF('Pick Any'!$C224="",1,IF('Pick Any'!$C224=1,Pars!E$143,1-Pars!E$143))*IF('Number - Multi'!$B224="",1,_xlfn.NORM.DIST('Number - Multi'!$B224,Pars!E$149,Pars!E$155,FALSE))*IF('Number - Multi'!$C224="",1,_xlfn.NORM.DIST('Number - Multi'!$C224,Pars!E$150,Pars!E$156,FALSE))*IF(ISERROR(MATCH('Pick One Multi'!$B224,Pars!$A$210:$A$213,0)),1,INDEX(Pars!E$210:E$213,MATCH('Pick One Multi'!$B224,Pars!$A$210:$A$213,0)))*IF(ISERROR(MATCH('Pick One Multi'!$C224,Pars!$A$218:$A$220,0)),1,INDEX(Pars!E$218:E$220,MATCH('Pick One Multi'!$C224,Pars!$A$218:$A$220,0)))</f>
        <v>0</v>
      </c>
      <c r="G224">
        <f t="shared" si="24"/>
        <v>2.4248525334501198E-2</v>
      </c>
      <c r="I224" s="8">
        <f t="shared" si="25"/>
        <v>0.99999351650407486</v>
      </c>
      <c r="J224" s="8">
        <f t="shared" si="21"/>
        <v>6.4834959251851853E-6</v>
      </c>
      <c r="K224" s="8">
        <f t="shared" si="22"/>
        <v>0</v>
      </c>
      <c r="L224" s="8">
        <f t="shared" si="23"/>
        <v>0</v>
      </c>
      <c r="N224" s="9">
        <f t="shared" si="26"/>
        <v>0.99999351650407486</v>
      </c>
      <c r="O224" s="9"/>
      <c r="P224" s="10">
        <f t="shared" si="27"/>
        <v>1</v>
      </c>
    </row>
    <row r="225" spans="1:16" x14ac:dyDescent="0.25">
      <c r="A225" s="2" t="s">
        <v>295</v>
      </c>
      <c r="B225">
        <f>INDEX(Pars!$B$61:$B$64,Calculations!B$2)*IF(ISERROR(MATCH('Pick One'!$B225,Pars!$A$77:$A$86,0)),1,INDEX(Pars!B$77:B$86,MATCH('Pick One'!$B225,Pars!$A$77:$A$86,0)))*IF(Number!$B225="",1,_xlfn.NORM.DIST(Number!$B225,Pars!B$92,Pars!B$97,FALSE))*IF('Pick Any'!$B225="",1,IF('Pick Any'!$B225=1,Pars!B$142,1-Pars!B$142))*IF('Pick Any'!$C225="",1,IF('Pick Any'!$C225=1,Pars!B$143,1-Pars!B$143))*IF('Number - Multi'!$B225="",1,_xlfn.NORM.DIST('Number - Multi'!$B225,Pars!B$149,Pars!B$155,FALSE))*IF('Number - Multi'!$C225="",1,_xlfn.NORM.DIST('Number - Multi'!$C225,Pars!B$150,Pars!B$156,FALSE))*IF(ISERROR(MATCH('Pick One Multi'!$B225,Pars!$A$210:$A$213,0)),1,INDEX(Pars!B$210:B$213,MATCH('Pick One Multi'!$B225,Pars!$A$210:$A$213,0)))*IF(ISERROR(MATCH('Pick One Multi'!$C225,Pars!$A$218:$A$220,0)),1,INDEX(Pars!B$218:B$220,MATCH('Pick One Multi'!$C225,Pars!$A$218:$A$220,0)))</f>
        <v>1.6522230374201019E-4</v>
      </c>
      <c r="C225">
        <f>INDEX(Pars!$B$61:$B$64,Calculations!C$2)*IF(ISERROR(MATCH('Pick One'!$B225,Pars!$A$77:$A$86,0)),1,INDEX(Pars!C$77:C$86,MATCH('Pick One'!$B225,Pars!$A$77:$A$86,0)))*IF(Number!$B225="",1,_xlfn.NORM.DIST(Number!$B225,Pars!C$92,Pars!C$97,FALSE))*IF('Pick Any'!$B225="",1,IF('Pick Any'!$B225=1,Pars!C$142,1-Pars!C$142))*IF('Pick Any'!$C225="",1,IF('Pick Any'!$C225=1,Pars!C$143,1-Pars!C$143))*IF('Number - Multi'!$B225="",1,_xlfn.NORM.DIST('Number - Multi'!$B225,Pars!C$149,Pars!C$155,FALSE))*IF('Number - Multi'!$C225="",1,_xlfn.NORM.DIST('Number - Multi'!$C225,Pars!C$150,Pars!C$156,FALSE))*IF(ISERROR(MATCH('Pick One Multi'!$B225,Pars!$A$210:$A$213,0)),1,INDEX(Pars!C$210:C$213,MATCH('Pick One Multi'!$B225,Pars!$A$210:$A$213,0)))*IF(ISERROR(MATCH('Pick One Multi'!$C225,Pars!$A$218:$A$220,0)),1,INDEX(Pars!C$218:C$220,MATCH('Pick One Multi'!$C225,Pars!$A$218:$A$220,0)))</f>
        <v>4.8858760591185646E-4</v>
      </c>
      <c r="D225">
        <f>INDEX(Pars!$B$61:$B$64,Calculations!D$2)*IF(ISERROR(MATCH('Pick One'!$B225,Pars!$A$77:$A$86,0)),1,INDEX(Pars!D$77:D$86,MATCH('Pick One'!$B225,Pars!$A$77:$A$86,0)))*IF(Number!$B225="",1,_xlfn.NORM.DIST(Number!$B225,Pars!D$92,Pars!D$97,FALSE))*IF('Pick Any'!$B225="",1,IF('Pick Any'!$B225=1,Pars!D$142,1-Pars!D$142))*IF('Pick Any'!$C225="",1,IF('Pick Any'!$C225=1,Pars!D$143,1-Pars!D$143))*IF('Number - Multi'!$B225="",1,_xlfn.NORM.DIST('Number - Multi'!$B225,Pars!D$149,Pars!D$155,FALSE))*IF('Number - Multi'!$C225="",1,_xlfn.NORM.DIST('Number - Multi'!$C225,Pars!D$150,Pars!D$156,FALSE))*IF(ISERROR(MATCH('Pick One Multi'!$B225,Pars!$A$210:$A$213,0)),1,INDEX(Pars!D$210:D$213,MATCH('Pick One Multi'!$B225,Pars!$A$210:$A$213,0)))*IF(ISERROR(MATCH('Pick One Multi'!$C225,Pars!$A$218:$A$220,0)),1,INDEX(Pars!D$218:D$220,MATCH('Pick One Multi'!$C225,Pars!$A$218:$A$220,0)))</f>
        <v>3.1466420393932916E-2</v>
      </c>
      <c r="E225">
        <f>INDEX(Pars!$B$61:$B$64,Calculations!E$2)*IF(ISERROR(MATCH('Pick One'!$B225,Pars!$A$77:$A$86,0)),1,INDEX(Pars!E$77:E$86,MATCH('Pick One'!$B225,Pars!$A$77:$A$86,0)))*IF(Number!$B225="",1,_xlfn.NORM.DIST(Number!$B225,Pars!E$92,Pars!E$97,FALSE))*IF('Pick Any'!$B225="",1,IF('Pick Any'!$B225=1,Pars!E$142,1-Pars!E$142))*IF('Pick Any'!$C225="",1,IF('Pick Any'!$C225=1,Pars!E$143,1-Pars!E$143))*IF('Number - Multi'!$B225="",1,_xlfn.NORM.DIST('Number - Multi'!$B225,Pars!E$149,Pars!E$155,FALSE))*IF('Number - Multi'!$C225="",1,_xlfn.NORM.DIST('Number - Multi'!$C225,Pars!E$150,Pars!E$156,FALSE))*IF(ISERROR(MATCH('Pick One Multi'!$B225,Pars!$A$210:$A$213,0)),1,INDEX(Pars!E$210:E$213,MATCH('Pick One Multi'!$B225,Pars!$A$210:$A$213,0)))*IF(ISERROR(MATCH('Pick One Multi'!$C225,Pars!$A$218:$A$220,0)),1,INDEX(Pars!E$218:E$220,MATCH('Pick One Multi'!$C225,Pars!$A$218:$A$220,0)))</f>
        <v>7.9229745037092482E-5</v>
      </c>
      <c r="G225">
        <f t="shared" si="24"/>
        <v>3.2199460048623875E-2</v>
      </c>
      <c r="I225" s="8">
        <f t="shared" si="25"/>
        <v>5.1312134890619506E-3</v>
      </c>
      <c r="J225" s="8">
        <f t="shared" si="21"/>
        <v>1.5173782578156539E-2</v>
      </c>
      <c r="K225" s="8">
        <f t="shared" si="22"/>
        <v>0.97723441158379654</v>
      </c>
      <c r="L225" s="8">
        <f t="shared" si="23"/>
        <v>2.4605923489850125E-3</v>
      </c>
      <c r="N225" s="9">
        <f t="shared" si="26"/>
        <v>0.97723441158379654</v>
      </c>
      <c r="O225" s="9"/>
      <c r="P225" s="10">
        <f t="shared" si="27"/>
        <v>3</v>
      </c>
    </row>
    <row r="226" spans="1:16" x14ac:dyDescent="0.25">
      <c r="A226" s="2" t="s">
        <v>296</v>
      </c>
      <c r="B226">
        <f>INDEX(Pars!$B$61:$B$64,Calculations!B$2)*IF(ISERROR(MATCH('Pick One'!$B226,Pars!$A$77:$A$86,0)),1,INDEX(Pars!B$77:B$86,MATCH('Pick One'!$B226,Pars!$A$77:$A$86,0)))*IF(Number!$B226="",1,_xlfn.NORM.DIST(Number!$B226,Pars!B$92,Pars!B$97,FALSE))*IF('Pick Any'!$B226="",1,IF('Pick Any'!$B226=1,Pars!B$142,1-Pars!B$142))*IF('Pick Any'!$C226="",1,IF('Pick Any'!$C226=1,Pars!B$143,1-Pars!B$143))*IF('Number - Multi'!$B226="",1,_xlfn.NORM.DIST('Number - Multi'!$B226,Pars!B$149,Pars!B$155,FALSE))*IF('Number - Multi'!$C226="",1,_xlfn.NORM.DIST('Number - Multi'!$C226,Pars!B$150,Pars!B$156,FALSE))*IF(ISERROR(MATCH('Pick One Multi'!$B226,Pars!$A$210:$A$213,0)),1,INDEX(Pars!B$210:B$213,MATCH('Pick One Multi'!$B226,Pars!$A$210:$A$213,0)))*IF(ISERROR(MATCH('Pick One Multi'!$C226,Pars!$A$218:$A$220,0)),1,INDEX(Pars!B$218:B$220,MATCH('Pick One Multi'!$C226,Pars!$A$218:$A$220,0)))</f>
        <v>0</v>
      </c>
      <c r="C226">
        <f>INDEX(Pars!$B$61:$B$64,Calculations!C$2)*IF(ISERROR(MATCH('Pick One'!$B226,Pars!$A$77:$A$86,0)),1,INDEX(Pars!C$77:C$86,MATCH('Pick One'!$B226,Pars!$A$77:$A$86,0)))*IF(Number!$B226="",1,_xlfn.NORM.DIST(Number!$B226,Pars!C$92,Pars!C$97,FALSE))*IF('Pick Any'!$B226="",1,IF('Pick Any'!$B226=1,Pars!C$142,1-Pars!C$142))*IF('Pick Any'!$C226="",1,IF('Pick Any'!$C226=1,Pars!C$143,1-Pars!C$143))*IF('Number - Multi'!$B226="",1,_xlfn.NORM.DIST('Number - Multi'!$B226,Pars!C$149,Pars!C$155,FALSE))*IF('Number - Multi'!$C226="",1,_xlfn.NORM.DIST('Number - Multi'!$C226,Pars!C$150,Pars!C$156,FALSE))*IF(ISERROR(MATCH('Pick One Multi'!$B226,Pars!$A$210:$A$213,0)),1,INDEX(Pars!C$210:C$213,MATCH('Pick One Multi'!$B226,Pars!$A$210:$A$213,0)))*IF(ISERROR(MATCH('Pick One Multi'!$C226,Pars!$A$218:$A$220,0)),1,INDEX(Pars!C$218:C$220,MATCH('Pick One Multi'!$C226,Pars!$A$218:$A$220,0)))</f>
        <v>3.9912044059267472E-5</v>
      </c>
      <c r="D226">
        <f>INDEX(Pars!$B$61:$B$64,Calculations!D$2)*IF(ISERROR(MATCH('Pick One'!$B226,Pars!$A$77:$A$86,0)),1,INDEX(Pars!D$77:D$86,MATCH('Pick One'!$B226,Pars!$A$77:$A$86,0)))*IF(Number!$B226="",1,_xlfn.NORM.DIST(Number!$B226,Pars!D$92,Pars!D$97,FALSE))*IF('Pick Any'!$B226="",1,IF('Pick Any'!$B226=1,Pars!D$142,1-Pars!D$142))*IF('Pick Any'!$C226="",1,IF('Pick Any'!$C226=1,Pars!D$143,1-Pars!D$143))*IF('Number - Multi'!$B226="",1,_xlfn.NORM.DIST('Number - Multi'!$B226,Pars!D$149,Pars!D$155,FALSE))*IF('Number - Multi'!$C226="",1,_xlfn.NORM.DIST('Number - Multi'!$C226,Pars!D$150,Pars!D$156,FALSE))*IF(ISERROR(MATCH('Pick One Multi'!$B226,Pars!$A$210:$A$213,0)),1,INDEX(Pars!D$210:D$213,MATCH('Pick One Multi'!$B226,Pars!$A$210:$A$213,0)))*IF(ISERROR(MATCH('Pick One Multi'!$C226,Pars!$A$218:$A$220,0)),1,INDEX(Pars!D$218:D$220,MATCH('Pick One Multi'!$C226,Pars!$A$218:$A$220,0)))</f>
        <v>5.6472034566716137E-3</v>
      </c>
      <c r="E226">
        <f>INDEX(Pars!$B$61:$B$64,Calculations!E$2)*IF(ISERROR(MATCH('Pick One'!$B226,Pars!$A$77:$A$86,0)),1,INDEX(Pars!E$77:E$86,MATCH('Pick One'!$B226,Pars!$A$77:$A$86,0)))*IF(Number!$B226="",1,_xlfn.NORM.DIST(Number!$B226,Pars!E$92,Pars!E$97,FALSE))*IF('Pick Any'!$B226="",1,IF('Pick Any'!$B226=1,Pars!E$142,1-Pars!E$142))*IF('Pick Any'!$C226="",1,IF('Pick Any'!$C226=1,Pars!E$143,1-Pars!E$143))*IF('Number - Multi'!$B226="",1,_xlfn.NORM.DIST('Number - Multi'!$B226,Pars!E$149,Pars!E$155,FALSE))*IF('Number - Multi'!$C226="",1,_xlfn.NORM.DIST('Number - Multi'!$C226,Pars!E$150,Pars!E$156,FALSE))*IF(ISERROR(MATCH('Pick One Multi'!$B226,Pars!$A$210:$A$213,0)),1,INDEX(Pars!E$210:E$213,MATCH('Pick One Multi'!$B226,Pars!$A$210:$A$213,0)))*IF(ISERROR(MATCH('Pick One Multi'!$C226,Pars!$A$218:$A$220,0)),1,INDEX(Pars!E$218:E$220,MATCH('Pick One Multi'!$C226,Pars!$A$218:$A$220,0)))</f>
        <v>3.19612082102464E-3</v>
      </c>
      <c r="G226">
        <f t="shared" si="24"/>
        <v>8.8832363217555207E-3</v>
      </c>
      <c r="I226" s="8">
        <f t="shared" si="25"/>
        <v>0</v>
      </c>
      <c r="J226" s="8">
        <f t="shared" si="21"/>
        <v>4.4929620932768321E-3</v>
      </c>
      <c r="K226" s="8">
        <f t="shared" si="22"/>
        <v>0.63571464859505211</v>
      </c>
      <c r="L226" s="8">
        <f t="shared" si="23"/>
        <v>0.35979238931167118</v>
      </c>
      <c r="N226" s="9">
        <f t="shared" si="26"/>
        <v>0.63571464859505211</v>
      </c>
      <c r="O226" s="9"/>
      <c r="P226" s="10">
        <f t="shared" si="27"/>
        <v>3</v>
      </c>
    </row>
    <row r="227" spans="1:16" x14ac:dyDescent="0.25">
      <c r="A227" s="2" t="s">
        <v>297</v>
      </c>
      <c r="B227">
        <f>INDEX(Pars!$B$61:$B$64,Calculations!B$2)*IF(ISERROR(MATCH('Pick One'!$B227,Pars!$A$77:$A$86,0)),1,INDEX(Pars!B$77:B$86,MATCH('Pick One'!$B227,Pars!$A$77:$A$86,0)))*IF(Number!$B227="",1,_xlfn.NORM.DIST(Number!$B227,Pars!B$92,Pars!B$97,FALSE))*IF('Pick Any'!$B227="",1,IF('Pick Any'!$B227=1,Pars!B$142,1-Pars!B$142))*IF('Pick Any'!$C227="",1,IF('Pick Any'!$C227=1,Pars!B$143,1-Pars!B$143))*IF('Number - Multi'!$B227="",1,_xlfn.NORM.DIST('Number - Multi'!$B227,Pars!B$149,Pars!B$155,FALSE))*IF('Number - Multi'!$C227="",1,_xlfn.NORM.DIST('Number - Multi'!$C227,Pars!B$150,Pars!B$156,FALSE))*IF(ISERROR(MATCH('Pick One Multi'!$B227,Pars!$A$210:$A$213,0)),1,INDEX(Pars!B$210:B$213,MATCH('Pick One Multi'!$B227,Pars!$A$210:$A$213,0)))*IF(ISERROR(MATCH('Pick One Multi'!$C227,Pars!$A$218:$A$220,0)),1,INDEX(Pars!B$218:B$220,MATCH('Pick One Multi'!$C227,Pars!$A$218:$A$220,0)))</f>
        <v>2.7735573786837782E-2</v>
      </c>
      <c r="C227">
        <f>INDEX(Pars!$B$61:$B$64,Calculations!C$2)*IF(ISERROR(MATCH('Pick One'!$B227,Pars!$A$77:$A$86,0)),1,INDEX(Pars!C$77:C$86,MATCH('Pick One'!$B227,Pars!$A$77:$A$86,0)))*IF(Number!$B227="",1,_xlfn.NORM.DIST(Number!$B227,Pars!C$92,Pars!C$97,FALSE))*IF('Pick Any'!$B227="",1,IF('Pick Any'!$B227=1,Pars!C$142,1-Pars!C$142))*IF('Pick Any'!$C227="",1,IF('Pick Any'!$C227=1,Pars!C$143,1-Pars!C$143))*IF('Number - Multi'!$B227="",1,_xlfn.NORM.DIST('Number - Multi'!$B227,Pars!C$149,Pars!C$155,FALSE))*IF('Number - Multi'!$C227="",1,_xlfn.NORM.DIST('Number - Multi'!$C227,Pars!C$150,Pars!C$156,FALSE))*IF(ISERROR(MATCH('Pick One Multi'!$B227,Pars!$A$210:$A$213,0)),1,INDEX(Pars!C$210:C$213,MATCH('Pick One Multi'!$B227,Pars!$A$210:$A$213,0)))*IF(ISERROR(MATCH('Pick One Multi'!$C227,Pars!$A$218:$A$220,0)),1,INDEX(Pars!C$218:C$220,MATCH('Pick One Multi'!$C227,Pars!$A$218:$A$220,0)))</f>
        <v>8.0421037701976179E-5</v>
      </c>
      <c r="D227">
        <f>INDEX(Pars!$B$61:$B$64,Calculations!D$2)*IF(ISERROR(MATCH('Pick One'!$B227,Pars!$A$77:$A$86,0)),1,INDEX(Pars!D$77:D$86,MATCH('Pick One'!$B227,Pars!$A$77:$A$86,0)))*IF(Number!$B227="",1,_xlfn.NORM.DIST(Number!$B227,Pars!D$92,Pars!D$97,FALSE))*IF('Pick Any'!$B227="",1,IF('Pick Any'!$B227=1,Pars!D$142,1-Pars!D$142))*IF('Pick Any'!$C227="",1,IF('Pick Any'!$C227=1,Pars!D$143,1-Pars!D$143))*IF('Number - Multi'!$B227="",1,_xlfn.NORM.DIST('Number - Multi'!$B227,Pars!D$149,Pars!D$155,FALSE))*IF('Number - Multi'!$C227="",1,_xlfn.NORM.DIST('Number - Multi'!$C227,Pars!D$150,Pars!D$156,FALSE))*IF(ISERROR(MATCH('Pick One Multi'!$B227,Pars!$A$210:$A$213,0)),1,INDEX(Pars!D$210:D$213,MATCH('Pick One Multi'!$B227,Pars!$A$210:$A$213,0)))*IF(ISERROR(MATCH('Pick One Multi'!$C227,Pars!$A$218:$A$220,0)),1,INDEX(Pars!D$218:D$220,MATCH('Pick One Multi'!$C227,Pars!$A$218:$A$220,0)))</f>
        <v>0</v>
      </c>
      <c r="E227">
        <f>INDEX(Pars!$B$61:$B$64,Calculations!E$2)*IF(ISERROR(MATCH('Pick One'!$B227,Pars!$A$77:$A$86,0)),1,INDEX(Pars!E$77:E$86,MATCH('Pick One'!$B227,Pars!$A$77:$A$86,0)))*IF(Number!$B227="",1,_xlfn.NORM.DIST(Number!$B227,Pars!E$92,Pars!E$97,FALSE))*IF('Pick Any'!$B227="",1,IF('Pick Any'!$B227=1,Pars!E$142,1-Pars!E$142))*IF('Pick Any'!$C227="",1,IF('Pick Any'!$C227=1,Pars!E$143,1-Pars!E$143))*IF('Number - Multi'!$B227="",1,_xlfn.NORM.DIST('Number - Multi'!$B227,Pars!E$149,Pars!E$155,FALSE))*IF('Number - Multi'!$C227="",1,_xlfn.NORM.DIST('Number - Multi'!$C227,Pars!E$150,Pars!E$156,FALSE))*IF(ISERROR(MATCH('Pick One Multi'!$B227,Pars!$A$210:$A$213,0)),1,INDEX(Pars!E$210:E$213,MATCH('Pick One Multi'!$B227,Pars!$A$210:$A$213,0)))*IF(ISERROR(MATCH('Pick One Multi'!$C227,Pars!$A$218:$A$220,0)),1,INDEX(Pars!E$218:E$220,MATCH('Pick One Multi'!$C227,Pars!$A$218:$A$220,0)))</f>
        <v>0</v>
      </c>
      <c r="G227">
        <f t="shared" si="24"/>
        <v>2.781599482453976E-2</v>
      </c>
      <c r="I227" s="8">
        <f t="shared" si="25"/>
        <v>0.99710882036722881</v>
      </c>
      <c r="J227" s="8">
        <f t="shared" si="21"/>
        <v>2.8911796327711179E-3</v>
      </c>
      <c r="K227" s="8">
        <f t="shared" si="22"/>
        <v>0</v>
      </c>
      <c r="L227" s="8">
        <f t="shared" si="23"/>
        <v>0</v>
      </c>
      <c r="N227" s="9">
        <f t="shared" si="26"/>
        <v>0.99710882036722881</v>
      </c>
      <c r="O227" s="9"/>
      <c r="P227" s="10">
        <f t="shared" si="27"/>
        <v>1</v>
      </c>
    </row>
    <row r="228" spans="1:16" x14ac:dyDescent="0.25">
      <c r="A228" s="2" t="s">
        <v>298</v>
      </c>
      <c r="B228">
        <f>INDEX(Pars!$B$61:$B$64,Calculations!B$2)*IF(ISERROR(MATCH('Pick One'!$B228,Pars!$A$77:$A$86,0)),1,INDEX(Pars!B$77:B$86,MATCH('Pick One'!$B228,Pars!$A$77:$A$86,0)))*IF(Number!$B228="",1,_xlfn.NORM.DIST(Number!$B228,Pars!B$92,Pars!B$97,FALSE))*IF('Pick Any'!$B228="",1,IF('Pick Any'!$B228=1,Pars!B$142,1-Pars!B$142))*IF('Pick Any'!$C228="",1,IF('Pick Any'!$C228=1,Pars!B$143,1-Pars!B$143))*IF('Number - Multi'!$B228="",1,_xlfn.NORM.DIST('Number - Multi'!$B228,Pars!B$149,Pars!B$155,FALSE))*IF('Number - Multi'!$C228="",1,_xlfn.NORM.DIST('Number - Multi'!$C228,Pars!B$150,Pars!B$156,FALSE))*IF(ISERROR(MATCH('Pick One Multi'!$B228,Pars!$A$210:$A$213,0)),1,INDEX(Pars!B$210:B$213,MATCH('Pick One Multi'!$B228,Pars!$A$210:$A$213,0)))*IF(ISERROR(MATCH('Pick One Multi'!$C228,Pars!$A$218:$A$220,0)),1,INDEX(Pars!B$218:B$220,MATCH('Pick One Multi'!$C228,Pars!$A$218:$A$220,0)))</f>
        <v>8.2281468644542441E-6</v>
      </c>
      <c r="C228">
        <f>INDEX(Pars!$B$61:$B$64,Calculations!C$2)*IF(ISERROR(MATCH('Pick One'!$B228,Pars!$A$77:$A$86,0)),1,INDEX(Pars!C$77:C$86,MATCH('Pick One'!$B228,Pars!$A$77:$A$86,0)))*IF(Number!$B228="",1,_xlfn.NORM.DIST(Number!$B228,Pars!C$92,Pars!C$97,FALSE))*IF('Pick Any'!$B228="",1,IF('Pick Any'!$B228=1,Pars!C$142,1-Pars!C$142))*IF('Pick Any'!$C228="",1,IF('Pick Any'!$C228=1,Pars!C$143,1-Pars!C$143))*IF('Number - Multi'!$B228="",1,_xlfn.NORM.DIST('Number - Multi'!$B228,Pars!C$149,Pars!C$155,FALSE))*IF('Number - Multi'!$C228="",1,_xlfn.NORM.DIST('Number - Multi'!$C228,Pars!C$150,Pars!C$156,FALSE))*IF(ISERROR(MATCH('Pick One Multi'!$B228,Pars!$A$210:$A$213,0)),1,INDEX(Pars!C$210:C$213,MATCH('Pick One Multi'!$B228,Pars!$A$210:$A$213,0)))*IF(ISERROR(MATCH('Pick One Multi'!$C228,Pars!$A$218:$A$220,0)),1,INDEX(Pars!C$218:C$220,MATCH('Pick One Multi'!$C228,Pars!$A$218:$A$220,0)))</f>
        <v>1.3110174682374051E-3</v>
      </c>
      <c r="D228">
        <f>INDEX(Pars!$B$61:$B$64,Calculations!D$2)*IF(ISERROR(MATCH('Pick One'!$B228,Pars!$A$77:$A$86,0)),1,INDEX(Pars!D$77:D$86,MATCH('Pick One'!$B228,Pars!$A$77:$A$86,0)))*IF(Number!$B228="",1,_xlfn.NORM.DIST(Number!$B228,Pars!D$92,Pars!D$97,FALSE))*IF('Pick Any'!$B228="",1,IF('Pick Any'!$B228=1,Pars!D$142,1-Pars!D$142))*IF('Pick Any'!$C228="",1,IF('Pick Any'!$C228=1,Pars!D$143,1-Pars!D$143))*IF('Number - Multi'!$B228="",1,_xlfn.NORM.DIST('Number - Multi'!$B228,Pars!D$149,Pars!D$155,FALSE))*IF('Number - Multi'!$C228="",1,_xlfn.NORM.DIST('Number - Multi'!$C228,Pars!D$150,Pars!D$156,FALSE))*IF(ISERROR(MATCH('Pick One Multi'!$B228,Pars!$A$210:$A$213,0)),1,INDEX(Pars!D$210:D$213,MATCH('Pick One Multi'!$B228,Pars!$A$210:$A$213,0)))*IF(ISERROR(MATCH('Pick One Multi'!$C228,Pars!$A$218:$A$220,0)),1,INDEX(Pars!D$218:D$220,MATCH('Pick One Multi'!$C228,Pars!$A$218:$A$220,0)))</f>
        <v>4.7938820357572823E-6</v>
      </c>
      <c r="E228">
        <f>INDEX(Pars!$B$61:$B$64,Calculations!E$2)*IF(ISERROR(MATCH('Pick One'!$B228,Pars!$A$77:$A$86,0)),1,INDEX(Pars!E$77:E$86,MATCH('Pick One'!$B228,Pars!$A$77:$A$86,0)))*IF(Number!$B228="",1,_xlfn.NORM.DIST(Number!$B228,Pars!E$92,Pars!E$97,FALSE))*IF('Pick Any'!$B228="",1,IF('Pick Any'!$B228=1,Pars!E$142,1-Pars!E$142))*IF('Pick Any'!$C228="",1,IF('Pick Any'!$C228=1,Pars!E$143,1-Pars!E$143))*IF('Number - Multi'!$B228="",1,_xlfn.NORM.DIST('Number - Multi'!$B228,Pars!E$149,Pars!E$155,FALSE))*IF('Number - Multi'!$C228="",1,_xlfn.NORM.DIST('Number - Multi'!$C228,Pars!E$150,Pars!E$156,FALSE))*IF(ISERROR(MATCH('Pick One Multi'!$B228,Pars!$A$210:$A$213,0)),1,INDEX(Pars!E$210:E$213,MATCH('Pick One Multi'!$B228,Pars!$A$210:$A$213,0)))*IF(ISERROR(MATCH('Pick One Multi'!$C228,Pars!$A$218:$A$220,0)),1,INDEX(Pars!E$218:E$220,MATCH('Pick One Multi'!$C228,Pars!$A$218:$A$220,0)))</f>
        <v>2.2355489086158139E-7</v>
      </c>
      <c r="G228">
        <f t="shared" si="24"/>
        <v>1.3242630520284781E-3</v>
      </c>
      <c r="I228" s="8">
        <f t="shared" si="25"/>
        <v>6.2133779628228266E-3</v>
      </c>
      <c r="J228" s="8">
        <f t="shared" si="21"/>
        <v>0.98999776987601995</v>
      </c>
      <c r="K228" s="8">
        <f t="shared" si="22"/>
        <v>3.6200375963175257E-3</v>
      </c>
      <c r="L228" s="8">
        <f t="shared" si="23"/>
        <v>1.6881456483977618E-4</v>
      </c>
      <c r="N228" s="9">
        <f t="shared" si="26"/>
        <v>0.98999776987601995</v>
      </c>
      <c r="O228" s="9"/>
      <c r="P228" s="10">
        <f t="shared" si="27"/>
        <v>2</v>
      </c>
    </row>
    <row r="229" spans="1:16" x14ac:dyDescent="0.25">
      <c r="A229" s="2" t="s">
        <v>299</v>
      </c>
      <c r="B229">
        <f>INDEX(Pars!$B$61:$B$64,Calculations!B$2)*IF(ISERROR(MATCH('Pick One'!$B229,Pars!$A$77:$A$86,0)),1,INDEX(Pars!B$77:B$86,MATCH('Pick One'!$B229,Pars!$A$77:$A$86,0)))*IF(Number!$B229="",1,_xlfn.NORM.DIST(Number!$B229,Pars!B$92,Pars!B$97,FALSE))*IF('Pick Any'!$B229="",1,IF('Pick Any'!$B229=1,Pars!B$142,1-Pars!B$142))*IF('Pick Any'!$C229="",1,IF('Pick Any'!$C229=1,Pars!B$143,1-Pars!B$143))*IF('Number - Multi'!$B229="",1,_xlfn.NORM.DIST('Number - Multi'!$B229,Pars!B$149,Pars!B$155,FALSE))*IF('Number - Multi'!$C229="",1,_xlfn.NORM.DIST('Number - Multi'!$C229,Pars!B$150,Pars!B$156,FALSE))*IF(ISERROR(MATCH('Pick One Multi'!$B229,Pars!$A$210:$A$213,0)),1,INDEX(Pars!B$210:B$213,MATCH('Pick One Multi'!$B229,Pars!$A$210:$A$213,0)))*IF(ISERROR(MATCH('Pick One Multi'!$C229,Pars!$A$218:$A$220,0)),1,INDEX(Pars!B$218:B$220,MATCH('Pick One Multi'!$C229,Pars!$A$218:$A$220,0)))</f>
        <v>0</v>
      </c>
      <c r="C229">
        <f>INDEX(Pars!$B$61:$B$64,Calculations!C$2)*IF(ISERROR(MATCH('Pick One'!$B229,Pars!$A$77:$A$86,0)),1,INDEX(Pars!C$77:C$86,MATCH('Pick One'!$B229,Pars!$A$77:$A$86,0)))*IF(Number!$B229="",1,_xlfn.NORM.DIST(Number!$B229,Pars!C$92,Pars!C$97,FALSE))*IF('Pick Any'!$B229="",1,IF('Pick Any'!$B229=1,Pars!C$142,1-Pars!C$142))*IF('Pick Any'!$C229="",1,IF('Pick Any'!$C229=1,Pars!C$143,1-Pars!C$143))*IF('Number - Multi'!$B229="",1,_xlfn.NORM.DIST('Number - Multi'!$B229,Pars!C$149,Pars!C$155,FALSE))*IF('Number - Multi'!$C229="",1,_xlfn.NORM.DIST('Number - Multi'!$C229,Pars!C$150,Pars!C$156,FALSE))*IF(ISERROR(MATCH('Pick One Multi'!$B229,Pars!$A$210:$A$213,0)),1,INDEX(Pars!C$210:C$213,MATCH('Pick One Multi'!$B229,Pars!$A$210:$A$213,0)))*IF(ISERROR(MATCH('Pick One Multi'!$C229,Pars!$A$218:$A$220,0)),1,INDEX(Pars!C$218:C$220,MATCH('Pick One Multi'!$C229,Pars!$A$218:$A$220,0)))</f>
        <v>7.2546284471583327E-4</v>
      </c>
      <c r="D229">
        <f>INDEX(Pars!$B$61:$B$64,Calculations!D$2)*IF(ISERROR(MATCH('Pick One'!$B229,Pars!$A$77:$A$86,0)),1,INDEX(Pars!D$77:D$86,MATCH('Pick One'!$B229,Pars!$A$77:$A$86,0)))*IF(Number!$B229="",1,_xlfn.NORM.DIST(Number!$B229,Pars!D$92,Pars!D$97,FALSE))*IF('Pick Any'!$B229="",1,IF('Pick Any'!$B229=1,Pars!D$142,1-Pars!D$142))*IF('Pick Any'!$C229="",1,IF('Pick Any'!$C229=1,Pars!D$143,1-Pars!D$143))*IF('Number - Multi'!$B229="",1,_xlfn.NORM.DIST('Number - Multi'!$B229,Pars!D$149,Pars!D$155,FALSE))*IF('Number - Multi'!$C229="",1,_xlfn.NORM.DIST('Number - Multi'!$C229,Pars!D$150,Pars!D$156,FALSE))*IF(ISERROR(MATCH('Pick One Multi'!$B229,Pars!$A$210:$A$213,0)),1,INDEX(Pars!D$210:D$213,MATCH('Pick One Multi'!$B229,Pars!$A$210:$A$213,0)))*IF(ISERROR(MATCH('Pick One Multi'!$C229,Pars!$A$218:$A$220,0)),1,INDEX(Pars!D$218:D$220,MATCH('Pick One Multi'!$C229,Pars!$A$218:$A$220,0)))</f>
        <v>0.12121166404173329</v>
      </c>
      <c r="E229">
        <f>INDEX(Pars!$B$61:$B$64,Calculations!E$2)*IF(ISERROR(MATCH('Pick One'!$B229,Pars!$A$77:$A$86,0)),1,INDEX(Pars!E$77:E$86,MATCH('Pick One'!$B229,Pars!$A$77:$A$86,0)))*IF(Number!$B229="",1,_xlfn.NORM.DIST(Number!$B229,Pars!E$92,Pars!E$97,FALSE))*IF('Pick Any'!$B229="",1,IF('Pick Any'!$B229=1,Pars!E$142,1-Pars!E$142))*IF('Pick Any'!$C229="",1,IF('Pick Any'!$C229=1,Pars!E$143,1-Pars!E$143))*IF('Number - Multi'!$B229="",1,_xlfn.NORM.DIST('Number - Multi'!$B229,Pars!E$149,Pars!E$155,FALSE))*IF('Number - Multi'!$C229="",1,_xlfn.NORM.DIST('Number - Multi'!$C229,Pars!E$150,Pars!E$156,FALSE))*IF(ISERROR(MATCH('Pick One Multi'!$B229,Pars!$A$210:$A$213,0)),1,INDEX(Pars!E$210:E$213,MATCH('Pick One Multi'!$B229,Pars!$A$210:$A$213,0)))*IF(ISERROR(MATCH('Pick One Multi'!$C229,Pars!$A$218:$A$220,0)),1,INDEX(Pars!E$218:E$220,MATCH('Pick One Multi'!$C229,Pars!$A$218:$A$220,0)))</f>
        <v>3.6150753084616609E-3</v>
      </c>
      <c r="G229">
        <f t="shared" si="24"/>
        <v>0.12555220219491078</v>
      </c>
      <c r="I229" s="8">
        <f t="shared" si="25"/>
        <v>0</v>
      </c>
      <c r="J229" s="8">
        <f t="shared" si="21"/>
        <v>5.7781769816319453E-3</v>
      </c>
      <c r="K229" s="8">
        <f t="shared" si="22"/>
        <v>0.96542841879874708</v>
      </c>
      <c r="L229" s="8">
        <f t="shared" si="23"/>
        <v>2.8793404219621063E-2</v>
      </c>
      <c r="N229" s="9">
        <f t="shared" si="26"/>
        <v>0.96542841879874708</v>
      </c>
      <c r="O229" s="9"/>
      <c r="P229" s="10">
        <f t="shared" si="27"/>
        <v>3</v>
      </c>
    </row>
    <row r="230" spans="1:16" x14ac:dyDescent="0.25">
      <c r="A230" s="2" t="s">
        <v>300</v>
      </c>
      <c r="B230">
        <f>INDEX(Pars!$B$61:$B$64,Calculations!B$2)*IF(ISERROR(MATCH('Pick One'!$B230,Pars!$A$77:$A$86,0)),1,INDEX(Pars!B$77:B$86,MATCH('Pick One'!$B230,Pars!$A$77:$A$86,0)))*IF(Number!$B230="",1,_xlfn.NORM.DIST(Number!$B230,Pars!B$92,Pars!B$97,FALSE))*IF('Pick Any'!$B230="",1,IF('Pick Any'!$B230=1,Pars!B$142,1-Pars!B$142))*IF('Pick Any'!$C230="",1,IF('Pick Any'!$C230=1,Pars!B$143,1-Pars!B$143))*IF('Number - Multi'!$B230="",1,_xlfn.NORM.DIST('Number - Multi'!$B230,Pars!B$149,Pars!B$155,FALSE))*IF('Number - Multi'!$C230="",1,_xlfn.NORM.DIST('Number - Multi'!$C230,Pars!B$150,Pars!B$156,FALSE))*IF(ISERROR(MATCH('Pick One Multi'!$B230,Pars!$A$210:$A$213,0)),1,INDEX(Pars!B$210:B$213,MATCH('Pick One Multi'!$B230,Pars!$A$210:$A$213,0)))*IF(ISERROR(MATCH('Pick One Multi'!$C230,Pars!$A$218:$A$220,0)),1,INDEX(Pars!B$218:B$220,MATCH('Pick One Multi'!$C230,Pars!$A$218:$A$220,0)))</f>
        <v>0</v>
      </c>
      <c r="C230">
        <f>INDEX(Pars!$B$61:$B$64,Calculations!C$2)*IF(ISERROR(MATCH('Pick One'!$B230,Pars!$A$77:$A$86,0)),1,INDEX(Pars!C$77:C$86,MATCH('Pick One'!$B230,Pars!$A$77:$A$86,0)))*IF(Number!$B230="",1,_xlfn.NORM.DIST(Number!$B230,Pars!C$92,Pars!C$97,FALSE))*IF('Pick Any'!$B230="",1,IF('Pick Any'!$B230=1,Pars!C$142,1-Pars!C$142))*IF('Pick Any'!$C230="",1,IF('Pick Any'!$C230=1,Pars!C$143,1-Pars!C$143))*IF('Number - Multi'!$B230="",1,_xlfn.NORM.DIST('Number - Multi'!$B230,Pars!C$149,Pars!C$155,FALSE))*IF('Number - Multi'!$C230="",1,_xlfn.NORM.DIST('Number - Multi'!$C230,Pars!C$150,Pars!C$156,FALSE))*IF(ISERROR(MATCH('Pick One Multi'!$B230,Pars!$A$210:$A$213,0)),1,INDEX(Pars!C$210:C$213,MATCH('Pick One Multi'!$B230,Pars!$A$210:$A$213,0)))*IF(ISERROR(MATCH('Pick One Multi'!$C230,Pars!$A$218:$A$220,0)),1,INDEX(Pars!C$218:C$220,MATCH('Pick One Multi'!$C230,Pars!$A$218:$A$220,0)))</f>
        <v>0</v>
      </c>
      <c r="D230">
        <f>INDEX(Pars!$B$61:$B$64,Calculations!D$2)*IF(ISERROR(MATCH('Pick One'!$B230,Pars!$A$77:$A$86,0)),1,INDEX(Pars!D$77:D$86,MATCH('Pick One'!$B230,Pars!$A$77:$A$86,0)))*IF(Number!$B230="",1,_xlfn.NORM.DIST(Number!$B230,Pars!D$92,Pars!D$97,FALSE))*IF('Pick Any'!$B230="",1,IF('Pick Any'!$B230=1,Pars!D$142,1-Pars!D$142))*IF('Pick Any'!$C230="",1,IF('Pick Any'!$C230=1,Pars!D$143,1-Pars!D$143))*IF('Number - Multi'!$B230="",1,_xlfn.NORM.DIST('Number - Multi'!$B230,Pars!D$149,Pars!D$155,FALSE))*IF('Number - Multi'!$C230="",1,_xlfn.NORM.DIST('Number - Multi'!$C230,Pars!D$150,Pars!D$156,FALSE))*IF(ISERROR(MATCH('Pick One Multi'!$B230,Pars!$A$210:$A$213,0)),1,INDEX(Pars!D$210:D$213,MATCH('Pick One Multi'!$B230,Pars!$A$210:$A$213,0)))*IF(ISERROR(MATCH('Pick One Multi'!$C230,Pars!$A$218:$A$220,0)),1,INDEX(Pars!D$218:D$220,MATCH('Pick One Multi'!$C230,Pars!$A$218:$A$220,0)))</f>
        <v>0</v>
      </c>
      <c r="E230">
        <f>INDEX(Pars!$B$61:$B$64,Calculations!E$2)*IF(ISERROR(MATCH('Pick One'!$B230,Pars!$A$77:$A$86,0)),1,INDEX(Pars!E$77:E$86,MATCH('Pick One'!$B230,Pars!$A$77:$A$86,0)))*IF(Number!$B230="",1,_xlfn.NORM.DIST(Number!$B230,Pars!E$92,Pars!E$97,FALSE))*IF('Pick Any'!$B230="",1,IF('Pick Any'!$B230=1,Pars!E$142,1-Pars!E$142))*IF('Pick Any'!$C230="",1,IF('Pick Any'!$C230=1,Pars!E$143,1-Pars!E$143))*IF('Number - Multi'!$B230="",1,_xlfn.NORM.DIST('Number - Multi'!$B230,Pars!E$149,Pars!E$155,FALSE))*IF('Number - Multi'!$C230="",1,_xlfn.NORM.DIST('Number - Multi'!$C230,Pars!E$150,Pars!E$156,FALSE))*IF(ISERROR(MATCH('Pick One Multi'!$B230,Pars!$A$210:$A$213,0)),1,INDEX(Pars!E$210:E$213,MATCH('Pick One Multi'!$B230,Pars!$A$210:$A$213,0)))*IF(ISERROR(MATCH('Pick One Multi'!$C230,Pars!$A$218:$A$220,0)),1,INDEX(Pars!E$218:E$220,MATCH('Pick One Multi'!$C230,Pars!$A$218:$A$220,0)))</f>
        <v>4.5549051031709581E-6</v>
      </c>
      <c r="G230">
        <f t="shared" si="24"/>
        <v>4.5549051031709581E-6</v>
      </c>
      <c r="I230" s="8">
        <f t="shared" si="25"/>
        <v>0</v>
      </c>
      <c r="J230" s="8">
        <f t="shared" si="21"/>
        <v>0</v>
      </c>
      <c r="K230" s="8">
        <f t="shared" si="22"/>
        <v>0</v>
      </c>
      <c r="L230" s="8">
        <f t="shared" si="23"/>
        <v>1</v>
      </c>
      <c r="N230" s="9">
        <f t="shared" si="26"/>
        <v>1</v>
      </c>
      <c r="O230" s="9"/>
      <c r="P230" s="10">
        <f t="shared" si="27"/>
        <v>4</v>
      </c>
    </row>
    <row r="231" spans="1:16" x14ac:dyDescent="0.25">
      <c r="A231" s="2" t="s">
        <v>301</v>
      </c>
      <c r="B231">
        <f>INDEX(Pars!$B$61:$B$64,Calculations!B$2)*IF(ISERROR(MATCH('Pick One'!$B231,Pars!$A$77:$A$86,0)),1,INDEX(Pars!B$77:B$86,MATCH('Pick One'!$B231,Pars!$A$77:$A$86,0)))*IF(Number!$B231="",1,_xlfn.NORM.DIST(Number!$B231,Pars!B$92,Pars!B$97,FALSE))*IF('Pick Any'!$B231="",1,IF('Pick Any'!$B231=1,Pars!B$142,1-Pars!B$142))*IF('Pick Any'!$C231="",1,IF('Pick Any'!$C231=1,Pars!B$143,1-Pars!B$143))*IF('Number - Multi'!$B231="",1,_xlfn.NORM.DIST('Number - Multi'!$B231,Pars!B$149,Pars!B$155,FALSE))*IF('Number - Multi'!$C231="",1,_xlfn.NORM.DIST('Number - Multi'!$C231,Pars!B$150,Pars!B$156,FALSE))*IF(ISERROR(MATCH('Pick One Multi'!$B231,Pars!$A$210:$A$213,0)),1,INDEX(Pars!B$210:B$213,MATCH('Pick One Multi'!$B231,Pars!$A$210:$A$213,0)))*IF(ISERROR(MATCH('Pick One Multi'!$C231,Pars!$A$218:$A$220,0)),1,INDEX(Pars!B$218:B$220,MATCH('Pick One Multi'!$C231,Pars!$A$218:$A$220,0)))</f>
        <v>0</v>
      </c>
      <c r="C231">
        <f>INDEX(Pars!$B$61:$B$64,Calculations!C$2)*IF(ISERROR(MATCH('Pick One'!$B231,Pars!$A$77:$A$86,0)),1,INDEX(Pars!C$77:C$86,MATCH('Pick One'!$B231,Pars!$A$77:$A$86,0)))*IF(Number!$B231="",1,_xlfn.NORM.DIST(Number!$B231,Pars!C$92,Pars!C$97,FALSE))*IF('Pick Any'!$B231="",1,IF('Pick Any'!$B231=1,Pars!C$142,1-Pars!C$142))*IF('Pick Any'!$C231="",1,IF('Pick Any'!$C231=1,Pars!C$143,1-Pars!C$143))*IF('Number - Multi'!$B231="",1,_xlfn.NORM.DIST('Number - Multi'!$B231,Pars!C$149,Pars!C$155,FALSE))*IF('Number - Multi'!$C231="",1,_xlfn.NORM.DIST('Number - Multi'!$C231,Pars!C$150,Pars!C$156,FALSE))*IF(ISERROR(MATCH('Pick One Multi'!$B231,Pars!$A$210:$A$213,0)),1,INDEX(Pars!C$210:C$213,MATCH('Pick One Multi'!$B231,Pars!$A$210:$A$213,0)))*IF(ISERROR(MATCH('Pick One Multi'!$C231,Pars!$A$218:$A$220,0)),1,INDEX(Pars!C$218:C$220,MATCH('Pick One Multi'!$C231,Pars!$A$218:$A$220,0)))</f>
        <v>8.7714229926144931E-5</v>
      </c>
      <c r="D231">
        <f>INDEX(Pars!$B$61:$B$64,Calculations!D$2)*IF(ISERROR(MATCH('Pick One'!$B231,Pars!$A$77:$A$86,0)),1,INDEX(Pars!D$77:D$86,MATCH('Pick One'!$B231,Pars!$A$77:$A$86,0)))*IF(Number!$B231="",1,_xlfn.NORM.DIST(Number!$B231,Pars!D$92,Pars!D$97,FALSE))*IF('Pick Any'!$B231="",1,IF('Pick Any'!$B231=1,Pars!D$142,1-Pars!D$142))*IF('Pick Any'!$C231="",1,IF('Pick Any'!$C231=1,Pars!D$143,1-Pars!D$143))*IF('Number - Multi'!$B231="",1,_xlfn.NORM.DIST('Number - Multi'!$B231,Pars!D$149,Pars!D$155,FALSE))*IF('Number - Multi'!$C231="",1,_xlfn.NORM.DIST('Number - Multi'!$C231,Pars!D$150,Pars!D$156,FALSE))*IF(ISERROR(MATCH('Pick One Multi'!$B231,Pars!$A$210:$A$213,0)),1,INDEX(Pars!D$210:D$213,MATCH('Pick One Multi'!$B231,Pars!$A$210:$A$213,0)))*IF(ISERROR(MATCH('Pick One Multi'!$C231,Pars!$A$218:$A$220,0)),1,INDEX(Pars!D$218:D$220,MATCH('Pick One Multi'!$C231,Pars!$A$218:$A$220,0)))</f>
        <v>7.2915943404163172E-2</v>
      </c>
      <c r="E231">
        <f>INDEX(Pars!$B$61:$B$64,Calculations!E$2)*IF(ISERROR(MATCH('Pick One'!$B231,Pars!$A$77:$A$86,0)),1,INDEX(Pars!E$77:E$86,MATCH('Pick One'!$B231,Pars!$A$77:$A$86,0)))*IF(Number!$B231="",1,_xlfn.NORM.DIST(Number!$B231,Pars!E$92,Pars!E$97,FALSE))*IF('Pick Any'!$B231="",1,IF('Pick Any'!$B231=1,Pars!E$142,1-Pars!E$142))*IF('Pick Any'!$C231="",1,IF('Pick Any'!$C231=1,Pars!E$143,1-Pars!E$143))*IF('Number - Multi'!$B231="",1,_xlfn.NORM.DIST('Number - Multi'!$B231,Pars!E$149,Pars!E$155,FALSE))*IF('Number - Multi'!$C231="",1,_xlfn.NORM.DIST('Number - Multi'!$C231,Pars!E$150,Pars!E$156,FALSE))*IF(ISERROR(MATCH('Pick One Multi'!$B231,Pars!$A$210:$A$213,0)),1,INDEX(Pars!E$210:E$213,MATCH('Pick One Multi'!$B231,Pars!$A$210:$A$213,0)))*IF(ISERROR(MATCH('Pick One Multi'!$C231,Pars!$A$218:$A$220,0)),1,INDEX(Pars!E$218:E$220,MATCH('Pick One Multi'!$C231,Pars!$A$218:$A$220,0)))</f>
        <v>3.3573253906156843E-4</v>
      </c>
      <c r="G231">
        <f t="shared" si="24"/>
        <v>7.3339390173150887E-2</v>
      </c>
      <c r="I231" s="8">
        <f t="shared" si="25"/>
        <v>0</v>
      </c>
      <c r="J231" s="8">
        <f t="shared" si="21"/>
        <v>1.1960043534457502E-3</v>
      </c>
      <c r="K231" s="8">
        <f t="shared" si="22"/>
        <v>0.99422620275423645</v>
      </c>
      <c r="L231" s="8">
        <f t="shared" si="23"/>
        <v>4.5777928923177507E-3</v>
      </c>
      <c r="N231" s="9">
        <f t="shared" si="26"/>
        <v>0.99422620275423645</v>
      </c>
      <c r="O231" s="9"/>
      <c r="P231" s="10">
        <f t="shared" si="27"/>
        <v>3</v>
      </c>
    </row>
    <row r="232" spans="1:16" x14ac:dyDescent="0.25">
      <c r="A232" s="2" t="s">
        <v>302</v>
      </c>
      <c r="B232">
        <f>INDEX(Pars!$B$61:$B$64,Calculations!B$2)*IF(ISERROR(MATCH('Pick One'!$B232,Pars!$A$77:$A$86,0)),1,INDEX(Pars!B$77:B$86,MATCH('Pick One'!$B232,Pars!$A$77:$A$86,0)))*IF(Number!$B232="",1,_xlfn.NORM.DIST(Number!$B232,Pars!B$92,Pars!B$97,FALSE))*IF('Pick Any'!$B232="",1,IF('Pick Any'!$B232=1,Pars!B$142,1-Pars!B$142))*IF('Pick Any'!$C232="",1,IF('Pick Any'!$C232=1,Pars!B$143,1-Pars!B$143))*IF('Number - Multi'!$B232="",1,_xlfn.NORM.DIST('Number - Multi'!$B232,Pars!B$149,Pars!B$155,FALSE))*IF('Number - Multi'!$C232="",1,_xlfn.NORM.DIST('Number - Multi'!$C232,Pars!B$150,Pars!B$156,FALSE))*IF(ISERROR(MATCH('Pick One Multi'!$B232,Pars!$A$210:$A$213,0)),1,INDEX(Pars!B$210:B$213,MATCH('Pick One Multi'!$B232,Pars!$A$210:$A$213,0)))*IF(ISERROR(MATCH('Pick One Multi'!$C232,Pars!$A$218:$A$220,0)),1,INDEX(Pars!B$218:B$220,MATCH('Pick One Multi'!$C232,Pars!$A$218:$A$220,0)))</f>
        <v>0</v>
      </c>
      <c r="C232">
        <f>INDEX(Pars!$B$61:$B$64,Calculations!C$2)*IF(ISERROR(MATCH('Pick One'!$B232,Pars!$A$77:$A$86,0)),1,INDEX(Pars!C$77:C$86,MATCH('Pick One'!$B232,Pars!$A$77:$A$86,0)))*IF(Number!$B232="",1,_xlfn.NORM.DIST(Number!$B232,Pars!C$92,Pars!C$97,FALSE))*IF('Pick Any'!$B232="",1,IF('Pick Any'!$B232=1,Pars!C$142,1-Pars!C$142))*IF('Pick Any'!$C232="",1,IF('Pick Any'!$C232=1,Pars!C$143,1-Pars!C$143))*IF('Number - Multi'!$B232="",1,_xlfn.NORM.DIST('Number - Multi'!$B232,Pars!C$149,Pars!C$155,FALSE))*IF('Number - Multi'!$C232="",1,_xlfn.NORM.DIST('Number - Multi'!$C232,Pars!C$150,Pars!C$156,FALSE))*IF(ISERROR(MATCH('Pick One Multi'!$B232,Pars!$A$210:$A$213,0)),1,INDEX(Pars!C$210:C$213,MATCH('Pick One Multi'!$B232,Pars!$A$210:$A$213,0)))*IF(ISERROR(MATCH('Pick One Multi'!$C232,Pars!$A$218:$A$220,0)),1,INDEX(Pars!C$218:C$220,MATCH('Pick One Multi'!$C232,Pars!$A$218:$A$220,0)))</f>
        <v>2.217316236059179E-4</v>
      </c>
      <c r="D232">
        <f>INDEX(Pars!$B$61:$B$64,Calculations!D$2)*IF(ISERROR(MATCH('Pick One'!$B232,Pars!$A$77:$A$86,0)),1,INDEX(Pars!D$77:D$86,MATCH('Pick One'!$B232,Pars!$A$77:$A$86,0)))*IF(Number!$B232="",1,_xlfn.NORM.DIST(Number!$B232,Pars!D$92,Pars!D$97,FALSE))*IF('Pick Any'!$B232="",1,IF('Pick Any'!$B232=1,Pars!D$142,1-Pars!D$142))*IF('Pick Any'!$C232="",1,IF('Pick Any'!$C232=1,Pars!D$143,1-Pars!D$143))*IF('Number - Multi'!$B232="",1,_xlfn.NORM.DIST('Number - Multi'!$B232,Pars!D$149,Pars!D$155,FALSE))*IF('Number - Multi'!$C232="",1,_xlfn.NORM.DIST('Number - Multi'!$C232,Pars!D$150,Pars!D$156,FALSE))*IF(ISERROR(MATCH('Pick One Multi'!$B232,Pars!$A$210:$A$213,0)),1,INDEX(Pars!D$210:D$213,MATCH('Pick One Multi'!$B232,Pars!$A$210:$A$213,0)))*IF(ISERROR(MATCH('Pick One Multi'!$C232,Pars!$A$218:$A$220,0)),1,INDEX(Pars!D$218:D$220,MATCH('Pick One Multi'!$C232,Pars!$A$218:$A$220,0)))</f>
        <v>1.994642512895382E-2</v>
      </c>
      <c r="E232">
        <f>INDEX(Pars!$B$61:$B$64,Calculations!E$2)*IF(ISERROR(MATCH('Pick One'!$B232,Pars!$A$77:$A$86,0)),1,INDEX(Pars!E$77:E$86,MATCH('Pick One'!$B232,Pars!$A$77:$A$86,0)))*IF(Number!$B232="",1,_xlfn.NORM.DIST(Number!$B232,Pars!E$92,Pars!E$97,FALSE))*IF('Pick Any'!$B232="",1,IF('Pick Any'!$B232=1,Pars!E$142,1-Pars!E$142))*IF('Pick Any'!$C232="",1,IF('Pick Any'!$C232=1,Pars!E$143,1-Pars!E$143))*IF('Number - Multi'!$B232="",1,_xlfn.NORM.DIST('Number - Multi'!$B232,Pars!E$149,Pars!E$155,FALSE))*IF('Number - Multi'!$C232="",1,_xlfn.NORM.DIST('Number - Multi'!$C232,Pars!E$150,Pars!E$156,FALSE))*IF(ISERROR(MATCH('Pick One Multi'!$B232,Pars!$A$210:$A$213,0)),1,INDEX(Pars!E$210:E$213,MATCH('Pick One Multi'!$B232,Pars!$A$210:$A$213,0)))*IF(ISERROR(MATCH('Pick One Multi'!$C232,Pars!$A$218:$A$220,0)),1,INDEX(Pars!E$218:E$220,MATCH('Pick One Multi'!$C232,Pars!$A$218:$A$220,0)))</f>
        <v>3.0340062086668877E-3</v>
      </c>
      <c r="G232">
        <f t="shared" si="24"/>
        <v>2.3202162961226624E-2</v>
      </c>
      <c r="I232" s="8">
        <f t="shared" si="25"/>
        <v>0</v>
      </c>
      <c r="J232" s="8">
        <f t="shared" si="21"/>
        <v>9.5565066057184383E-3</v>
      </c>
      <c r="K232" s="8">
        <f t="shared" si="22"/>
        <v>0.85967955497452964</v>
      </c>
      <c r="L232" s="8">
        <f t="shared" si="23"/>
        <v>0.13076393841975195</v>
      </c>
      <c r="N232" s="9">
        <f t="shared" si="26"/>
        <v>0.85967955497452964</v>
      </c>
      <c r="O232" s="9"/>
      <c r="P232" s="10">
        <f t="shared" si="27"/>
        <v>3</v>
      </c>
    </row>
    <row r="233" spans="1:16" x14ac:dyDescent="0.25">
      <c r="A233" s="2" t="s">
        <v>303</v>
      </c>
      <c r="B233">
        <f>INDEX(Pars!$B$61:$B$64,Calculations!B$2)*IF(ISERROR(MATCH('Pick One'!$B233,Pars!$A$77:$A$86,0)),1,INDEX(Pars!B$77:B$86,MATCH('Pick One'!$B233,Pars!$A$77:$A$86,0)))*IF(Number!$B233="",1,_xlfn.NORM.DIST(Number!$B233,Pars!B$92,Pars!B$97,FALSE))*IF('Pick Any'!$B233="",1,IF('Pick Any'!$B233=1,Pars!B$142,1-Pars!B$142))*IF('Pick Any'!$C233="",1,IF('Pick Any'!$C233=1,Pars!B$143,1-Pars!B$143))*IF('Number - Multi'!$B233="",1,_xlfn.NORM.DIST('Number - Multi'!$B233,Pars!B$149,Pars!B$155,FALSE))*IF('Number - Multi'!$C233="",1,_xlfn.NORM.DIST('Number - Multi'!$C233,Pars!B$150,Pars!B$156,FALSE))*IF(ISERROR(MATCH('Pick One Multi'!$B233,Pars!$A$210:$A$213,0)),1,INDEX(Pars!B$210:B$213,MATCH('Pick One Multi'!$B233,Pars!$A$210:$A$213,0)))*IF(ISERROR(MATCH('Pick One Multi'!$C233,Pars!$A$218:$A$220,0)),1,INDEX(Pars!B$218:B$220,MATCH('Pick One Multi'!$C233,Pars!$A$218:$A$220,0)))</f>
        <v>0</v>
      </c>
      <c r="C233">
        <f>INDEX(Pars!$B$61:$B$64,Calculations!C$2)*IF(ISERROR(MATCH('Pick One'!$B233,Pars!$A$77:$A$86,0)),1,INDEX(Pars!C$77:C$86,MATCH('Pick One'!$B233,Pars!$A$77:$A$86,0)))*IF(Number!$B233="",1,_xlfn.NORM.DIST(Number!$B233,Pars!C$92,Pars!C$97,FALSE))*IF('Pick Any'!$B233="",1,IF('Pick Any'!$B233=1,Pars!C$142,1-Pars!C$142))*IF('Pick Any'!$C233="",1,IF('Pick Any'!$C233=1,Pars!C$143,1-Pars!C$143))*IF('Number - Multi'!$B233="",1,_xlfn.NORM.DIST('Number - Multi'!$B233,Pars!C$149,Pars!C$155,FALSE))*IF('Number - Multi'!$C233="",1,_xlfn.NORM.DIST('Number - Multi'!$C233,Pars!C$150,Pars!C$156,FALSE))*IF(ISERROR(MATCH('Pick One Multi'!$B233,Pars!$A$210:$A$213,0)),1,INDEX(Pars!C$210:C$213,MATCH('Pick One Multi'!$B233,Pars!$A$210:$A$213,0)))*IF(ISERROR(MATCH('Pick One Multi'!$C233,Pars!$A$218:$A$220,0)),1,INDEX(Pars!C$218:C$220,MATCH('Pick One Multi'!$C233,Pars!$A$218:$A$220,0)))</f>
        <v>4.0773710921791634E-7</v>
      </c>
      <c r="D233">
        <f>INDEX(Pars!$B$61:$B$64,Calculations!D$2)*IF(ISERROR(MATCH('Pick One'!$B233,Pars!$A$77:$A$86,0)),1,INDEX(Pars!D$77:D$86,MATCH('Pick One'!$B233,Pars!$A$77:$A$86,0)))*IF(Number!$B233="",1,_xlfn.NORM.DIST(Number!$B233,Pars!D$92,Pars!D$97,FALSE))*IF('Pick Any'!$B233="",1,IF('Pick Any'!$B233=1,Pars!D$142,1-Pars!D$142))*IF('Pick Any'!$C233="",1,IF('Pick Any'!$C233=1,Pars!D$143,1-Pars!D$143))*IF('Number - Multi'!$B233="",1,_xlfn.NORM.DIST('Number - Multi'!$B233,Pars!D$149,Pars!D$155,FALSE))*IF('Number - Multi'!$C233="",1,_xlfn.NORM.DIST('Number - Multi'!$C233,Pars!D$150,Pars!D$156,FALSE))*IF(ISERROR(MATCH('Pick One Multi'!$B233,Pars!$A$210:$A$213,0)),1,INDEX(Pars!D$210:D$213,MATCH('Pick One Multi'!$B233,Pars!$A$210:$A$213,0)))*IF(ISERROR(MATCH('Pick One Multi'!$C233,Pars!$A$218:$A$220,0)),1,INDEX(Pars!D$218:D$220,MATCH('Pick One Multi'!$C233,Pars!$A$218:$A$220,0)))</f>
        <v>2.37447685232797E-4</v>
      </c>
      <c r="E233">
        <f>INDEX(Pars!$B$61:$B$64,Calculations!E$2)*IF(ISERROR(MATCH('Pick One'!$B233,Pars!$A$77:$A$86,0)),1,INDEX(Pars!E$77:E$86,MATCH('Pick One'!$B233,Pars!$A$77:$A$86,0)))*IF(Number!$B233="",1,_xlfn.NORM.DIST(Number!$B233,Pars!E$92,Pars!E$97,FALSE))*IF('Pick Any'!$B233="",1,IF('Pick Any'!$B233=1,Pars!E$142,1-Pars!E$142))*IF('Pick Any'!$C233="",1,IF('Pick Any'!$C233=1,Pars!E$143,1-Pars!E$143))*IF('Number - Multi'!$B233="",1,_xlfn.NORM.DIST('Number - Multi'!$B233,Pars!E$149,Pars!E$155,FALSE))*IF('Number - Multi'!$C233="",1,_xlfn.NORM.DIST('Number - Multi'!$C233,Pars!E$150,Pars!E$156,FALSE))*IF(ISERROR(MATCH('Pick One Multi'!$B233,Pars!$A$210:$A$213,0)),1,INDEX(Pars!E$210:E$213,MATCH('Pick One Multi'!$B233,Pars!$A$210:$A$213,0)))*IF(ISERROR(MATCH('Pick One Multi'!$C233,Pars!$A$218:$A$220,0)),1,INDEX(Pars!E$218:E$220,MATCH('Pick One Multi'!$C233,Pars!$A$218:$A$220,0)))</f>
        <v>3.3220773612696983E-3</v>
      </c>
      <c r="G233">
        <f t="shared" si="24"/>
        <v>3.5599327836117133E-3</v>
      </c>
      <c r="I233" s="8">
        <f t="shared" si="25"/>
        <v>0</v>
      </c>
      <c r="J233" s="8">
        <f t="shared" si="21"/>
        <v>1.1453505838507674E-4</v>
      </c>
      <c r="K233" s="8">
        <f t="shared" si="22"/>
        <v>6.6700047350864738E-2</v>
      </c>
      <c r="L233" s="8">
        <f t="shared" si="23"/>
        <v>0.93318541759075013</v>
      </c>
      <c r="N233" s="9">
        <f t="shared" si="26"/>
        <v>0.93318541759075013</v>
      </c>
      <c r="O233" s="9"/>
      <c r="P233" s="10">
        <f t="shared" si="27"/>
        <v>4</v>
      </c>
    </row>
    <row r="234" spans="1:16" x14ac:dyDescent="0.25">
      <c r="A234" s="2" t="s">
        <v>304</v>
      </c>
      <c r="B234">
        <f>INDEX(Pars!$B$61:$B$64,Calculations!B$2)*IF(ISERROR(MATCH('Pick One'!$B234,Pars!$A$77:$A$86,0)),1,INDEX(Pars!B$77:B$86,MATCH('Pick One'!$B234,Pars!$A$77:$A$86,0)))*IF(Number!$B234="",1,_xlfn.NORM.DIST(Number!$B234,Pars!B$92,Pars!B$97,FALSE))*IF('Pick Any'!$B234="",1,IF('Pick Any'!$B234=1,Pars!B$142,1-Pars!B$142))*IF('Pick Any'!$C234="",1,IF('Pick Any'!$C234=1,Pars!B$143,1-Pars!B$143))*IF('Number - Multi'!$B234="",1,_xlfn.NORM.DIST('Number - Multi'!$B234,Pars!B$149,Pars!B$155,FALSE))*IF('Number - Multi'!$C234="",1,_xlfn.NORM.DIST('Number - Multi'!$C234,Pars!B$150,Pars!B$156,FALSE))*IF(ISERROR(MATCH('Pick One Multi'!$B234,Pars!$A$210:$A$213,0)),1,INDEX(Pars!B$210:B$213,MATCH('Pick One Multi'!$B234,Pars!$A$210:$A$213,0)))*IF(ISERROR(MATCH('Pick One Multi'!$C234,Pars!$A$218:$A$220,0)),1,INDEX(Pars!B$218:B$220,MATCH('Pick One Multi'!$C234,Pars!$A$218:$A$220,0)))</f>
        <v>0</v>
      </c>
      <c r="C234">
        <f>INDEX(Pars!$B$61:$B$64,Calculations!C$2)*IF(ISERROR(MATCH('Pick One'!$B234,Pars!$A$77:$A$86,0)),1,INDEX(Pars!C$77:C$86,MATCH('Pick One'!$B234,Pars!$A$77:$A$86,0)))*IF(Number!$B234="",1,_xlfn.NORM.DIST(Number!$B234,Pars!C$92,Pars!C$97,FALSE))*IF('Pick Any'!$B234="",1,IF('Pick Any'!$B234=1,Pars!C$142,1-Pars!C$142))*IF('Pick Any'!$C234="",1,IF('Pick Any'!$C234=1,Pars!C$143,1-Pars!C$143))*IF('Number - Multi'!$B234="",1,_xlfn.NORM.DIST('Number - Multi'!$B234,Pars!C$149,Pars!C$155,FALSE))*IF('Number - Multi'!$C234="",1,_xlfn.NORM.DIST('Number - Multi'!$C234,Pars!C$150,Pars!C$156,FALSE))*IF(ISERROR(MATCH('Pick One Multi'!$B234,Pars!$A$210:$A$213,0)),1,INDEX(Pars!C$210:C$213,MATCH('Pick One Multi'!$B234,Pars!$A$210:$A$213,0)))*IF(ISERROR(MATCH('Pick One Multi'!$C234,Pars!$A$218:$A$220,0)),1,INDEX(Pars!C$218:C$220,MATCH('Pick One Multi'!$C234,Pars!$A$218:$A$220,0)))</f>
        <v>9.4873588856081996E-7</v>
      </c>
      <c r="D234">
        <f>INDEX(Pars!$B$61:$B$64,Calculations!D$2)*IF(ISERROR(MATCH('Pick One'!$B234,Pars!$A$77:$A$86,0)),1,INDEX(Pars!D$77:D$86,MATCH('Pick One'!$B234,Pars!$A$77:$A$86,0)))*IF(Number!$B234="",1,_xlfn.NORM.DIST(Number!$B234,Pars!D$92,Pars!D$97,FALSE))*IF('Pick Any'!$B234="",1,IF('Pick Any'!$B234=1,Pars!D$142,1-Pars!D$142))*IF('Pick Any'!$C234="",1,IF('Pick Any'!$C234=1,Pars!D$143,1-Pars!D$143))*IF('Number - Multi'!$B234="",1,_xlfn.NORM.DIST('Number - Multi'!$B234,Pars!D$149,Pars!D$155,FALSE))*IF('Number - Multi'!$C234="",1,_xlfn.NORM.DIST('Number - Multi'!$C234,Pars!D$150,Pars!D$156,FALSE))*IF(ISERROR(MATCH('Pick One Multi'!$B234,Pars!$A$210:$A$213,0)),1,INDEX(Pars!D$210:D$213,MATCH('Pick One Multi'!$B234,Pars!$A$210:$A$213,0)))*IF(ISERROR(MATCH('Pick One Multi'!$C234,Pars!$A$218:$A$220,0)),1,INDEX(Pars!D$218:D$220,MATCH('Pick One Multi'!$C234,Pars!$A$218:$A$220,0)))</f>
        <v>4.4728145996158583E-2</v>
      </c>
      <c r="E234">
        <f>INDEX(Pars!$B$61:$B$64,Calculations!E$2)*IF(ISERROR(MATCH('Pick One'!$B234,Pars!$A$77:$A$86,0)),1,INDEX(Pars!E$77:E$86,MATCH('Pick One'!$B234,Pars!$A$77:$A$86,0)))*IF(Number!$B234="",1,_xlfn.NORM.DIST(Number!$B234,Pars!E$92,Pars!E$97,FALSE))*IF('Pick Any'!$B234="",1,IF('Pick Any'!$B234=1,Pars!E$142,1-Pars!E$142))*IF('Pick Any'!$C234="",1,IF('Pick Any'!$C234=1,Pars!E$143,1-Pars!E$143))*IF('Number - Multi'!$B234="",1,_xlfn.NORM.DIST('Number - Multi'!$B234,Pars!E$149,Pars!E$155,FALSE))*IF('Number - Multi'!$C234="",1,_xlfn.NORM.DIST('Number - Multi'!$C234,Pars!E$150,Pars!E$156,FALSE))*IF(ISERROR(MATCH('Pick One Multi'!$B234,Pars!$A$210:$A$213,0)),1,INDEX(Pars!E$210:E$213,MATCH('Pick One Multi'!$B234,Pars!$A$210:$A$213,0)))*IF(ISERROR(MATCH('Pick One Multi'!$C234,Pars!$A$218:$A$220,0)),1,INDEX(Pars!E$218:E$220,MATCH('Pick One Multi'!$C234,Pars!$A$218:$A$220,0)))</f>
        <v>3.4043686711501741E-3</v>
      </c>
      <c r="G234">
        <f t="shared" si="24"/>
        <v>4.8133463403197317E-2</v>
      </c>
      <c r="I234" s="8">
        <f t="shared" si="25"/>
        <v>0</v>
      </c>
      <c r="J234" s="8">
        <f t="shared" si="21"/>
        <v>1.9710526138823392E-5</v>
      </c>
      <c r="K234" s="8">
        <f t="shared" si="22"/>
        <v>0.92925259962048501</v>
      </c>
      <c r="L234" s="8">
        <f t="shared" si="23"/>
        <v>7.0727689853376213E-2</v>
      </c>
      <c r="N234" s="9">
        <f t="shared" si="26"/>
        <v>0.92925259962048501</v>
      </c>
      <c r="O234" s="9"/>
      <c r="P234" s="10">
        <f t="shared" si="27"/>
        <v>3</v>
      </c>
    </row>
    <row r="235" spans="1:16" x14ac:dyDescent="0.25">
      <c r="A235" s="2" t="s">
        <v>305</v>
      </c>
      <c r="B235">
        <f>INDEX(Pars!$B$61:$B$64,Calculations!B$2)*IF(ISERROR(MATCH('Pick One'!$B235,Pars!$A$77:$A$86,0)),1,INDEX(Pars!B$77:B$86,MATCH('Pick One'!$B235,Pars!$A$77:$A$86,0)))*IF(Number!$B235="",1,_xlfn.NORM.DIST(Number!$B235,Pars!B$92,Pars!B$97,FALSE))*IF('Pick Any'!$B235="",1,IF('Pick Any'!$B235=1,Pars!B$142,1-Pars!B$142))*IF('Pick Any'!$C235="",1,IF('Pick Any'!$C235=1,Pars!B$143,1-Pars!B$143))*IF('Number - Multi'!$B235="",1,_xlfn.NORM.DIST('Number - Multi'!$B235,Pars!B$149,Pars!B$155,FALSE))*IF('Number - Multi'!$C235="",1,_xlfn.NORM.DIST('Number - Multi'!$C235,Pars!B$150,Pars!B$156,FALSE))*IF(ISERROR(MATCH('Pick One Multi'!$B235,Pars!$A$210:$A$213,0)),1,INDEX(Pars!B$210:B$213,MATCH('Pick One Multi'!$B235,Pars!$A$210:$A$213,0)))*IF(ISERROR(MATCH('Pick One Multi'!$C235,Pars!$A$218:$A$220,0)),1,INDEX(Pars!B$218:B$220,MATCH('Pick One Multi'!$C235,Pars!$A$218:$A$220,0)))</f>
        <v>0</v>
      </c>
      <c r="C235">
        <f>INDEX(Pars!$B$61:$B$64,Calculations!C$2)*IF(ISERROR(MATCH('Pick One'!$B235,Pars!$A$77:$A$86,0)),1,INDEX(Pars!C$77:C$86,MATCH('Pick One'!$B235,Pars!$A$77:$A$86,0)))*IF(Number!$B235="",1,_xlfn.NORM.DIST(Number!$B235,Pars!C$92,Pars!C$97,FALSE))*IF('Pick Any'!$B235="",1,IF('Pick Any'!$B235=1,Pars!C$142,1-Pars!C$142))*IF('Pick Any'!$C235="",1,IF('Pick Any'!$C235=1,Pars!C$143,1-Pars!C$143))*IF('Number - Multi'!$B235="",1,_xlfn.NORM.DIST('Number - Multi'!$B235,Pars!C$149,Pars!C$155,FALSE))*IF('Number - Multi'!$C235="",1,_xlfn.NORM.DIST('Number - Multi'!$C235,Pars!C$150,Pars!C$156,FALSE))*IF(ISERROR(MATCH('Pick One Multi'!$B235,Pars!$A$210:$A$213,0)),1,INDEX(Pars!C$210:C$213,MATCH('Pick One Multi'!$B235,Pars!$A$210:$A$213,0)))*IF(ISERROR(MATCH('Pick One Multi'!$C235,Pars!$A$218:$A$220,0)),1,INDEX(Pars!C$218:C$220,MATCH('Pick One Multi'!$C235,Pars!$A$218:$A$220,0)))</f>
        <v>1.066610979463019E-2</v>
      </c>
      <c r="D235">
        <f>INDEX(Pars!$B$61:$B$64,Calculations!D$2)*IF(ISERROR(MATCH('Pick One'!$B235,Pars!$A$77:$A$86,0)),1,INDEX(Pars!D$77:D$86,MATCH('Pick One'!$B235,Pars!$A$77:$A$86,0)))*IF(Number!$B235="",1,_xlfn.NORM.DIST(Number!$B235,Pars!D$92,Pars!D$97,FALSE))*IF('Pick Any'!$B235="",1,IF('Pick Any'!$B235=1,Pars!D$142,1-Pars!D$142))*IF('Pick Any'!$C235="",1,IF('Pick Any'!$C235=1,Pars!D$143,1-Pars!D$143))*IF('Number - Multi'!$B235="",1,_xlfn.NORM.DIST('Number - Multi'!$B235,Pars!D$149,Pars!D$155,FALSE))*IF('Number - Multi'!$C235="",1,_xlfn.NORM.DIST('Number - Multi'!$C235,Pars!D$150,Pars!D$156,FALSE))*IF(ISERROR(MATCH('Pick One Multi'!$B235,Pars!$A$210:$A$213,0)),1,INDEX(Pars!D$210:D$213,MATCH('Pick One Multi'!$B235,Pars!$A$210:$A$213,0)))*IF(ISERROR(MATCH('Pick One Multi'!$C235,Pars!$A$218:$A$220,0)),1,INDEX(Pars!D$218:D$220,MATCH('Pick One Multi'!$C235,Pars!$A$218:$A$220,0)))</f>
        <v>3.6621310666725662E-5</v>
      </c>
      <c r="E235">
        <f>INDEX(Pars!$B$61:$B$64,Calculations!E$2)*IF(ISERROR(MATCH('Pick One'!$B235,Pars!$A$77:$A$86,0)),1,INDEX(Pars!E$77:E$86,MATCH('Pick One'!$B235,Pars!$A$77:$A$86,0)))*IF(Number!$B235="",1,_xlfn.NORM.DIST(Number!$B235,Pars!E$92,Pars!E$97,FALSE))*IF('Pick Any'!$B235="",1,IF('Pick Any'!$B235=1,Pars!E$142,1-Pars!E$142))*IF('Pick Any'!$C235="",1,IF('Pick Any'!$C235=1,Pars!E$143,1-Pars!E$143))*IF('Number - Multi'!$B235="",1,_xlfn.NORM.DIST('Number - Multi'!$B235,Pars!E$149,Pars!E$155,FALSE))*IF('Number - Multi'!$C235="",1,_xlfn.NORM.DIST('Number - Multi'!$C235,Pars!E$150,Pars!E$156,FALSE))*IF(ISERROR(MATCH('Pick One Multi'!$B235,Pars!$A$210:$A$213,0)),1,INDEX(Pars!E$210:E$213,MATCH('Pick One Multi'!$B235,Pars!$A$210:$A$213,0)))*IF(ISERROR(MATCH('Pick One Multi'!$C235,Pars!$A$218:$A$220,0)),1,INDEX(Pars!E$218:E$220,MATCH('Pick One Multi'!$C235,Pars!$A$218:$A$220,0)))</f>
        <v>1.8225816536133492E-6</v>
      </c>
      <c r="G235">
        <f t="shared" si="24"/>
        <v>1.0704553686950528E-2</v>
      </c>
      <c r="I235" s="8">
        <f t="shared" si="25"/>
        <v>0</v>
      </c>
      <c r="J235" s="8">
        <f t="shared" si="21"/>
        <v>0.99640864127131212</v>
      </c>
      <c r="K235" s="8">
        <f t="shared" si="22"/>
        <v>3.4210964546209119E-3</v>
      </c>
      <c r="L235" s="8">
        <f t="shared" si="23"/>
        <v>1.7026227406708063E-4</v>
      </c>
      <c r="N235" s="9">
        <f t="shared" si="26"/>
        <v>0.99640864127131212</v>
      </c>
      <c r="O235" s="9"/>
      <c r="P235" s="10">
        <f t="shared" si="27"/>
        <v>2</v>
      </c>
    </row>
    <row r="236" spans="1:16" x14ac:dyDescent="0.25">
      <c r="A236" s="2" t="s">
        <v>306</v>
      </c>
      <c r="B236">
        <f>INDEX(Pars!$B$61:$B$64,Calculations!B$2)*IF(ISERROR(MATCH('Pick One'!$B236,Pars!$A$77:$A$86,0)),1,INDEX(Pars!B$77:B$86,MATCH('Pick One'!$B236,Pars!$A$77:$A$86,0)))*IF(Number!$B236="",1,_xlfn.NORM.DIST(Number!$B236,Pars!B$92,Pars!B$97,FALSE))*IF('Pick Any'!$B236="",1,IF('Pick Any'!$B236=1,Pars!B$142,1-Pars!B$142))*IF('Pick Any'!$C236="",1,IF('Pick Any'!$C236=1,Pars!B$143,1-Pars!B$143))*IF('Number - Multi'!$B236="",1,_xlfn.NORM.DIST('Number - Multi'!$B236,Pars!B$149,Pars!B$155,FALSE))*IF('Number - Multi'!$C236="",1,_xlfn.NORM.DIST('Number - Multi'!$C236,Pars!B$150,Pars!B$156,FALSE))*IF(ISERROR(MATCH('Pick One Multi'!$B236,Pars!$A$210:$A$213,0)),1,INDEX(Pars!B$210:B$213,MATCH('Pick One Multi'!$B236,Pars!$A$210:$A$213,0)))*IF(ISERROR(MATCH('Pick One Multi'!$C236,Pars!$A$218:$A$220,0)),1,INDEX(Pars!B$218:B$220,MATCH('Pick One Multi'!$C236,Pars!$A$218:$A$220,0)))</f>
        <v>6.337282394010641E-6</v>
      </c>
      <c r="C236">
        <f>INDEX(Pars!$B$61:$B$64,Calculations!C$2)*IF(ISERROR(MATCH('Pick One'!$B236,Pars!$A$77:$A$86,0)),1,INDEX(Pars!C$77:C$86,MATCH('Pick One'!$B236,Pars!$A$77:$A$86,0)))*IF(Number!$B236="",1,_xlfn.NORM.DIST(Number!$B236,Pars!C$92,Pars!C$97,FALSE))*IF('Pick Any'!$B236="",1,IF('Pick Any'!$B236=1,Pars!C$142,1-Pars!C$142))*IF('Pick Any'!$C236="",1,IF('Pick Any'!$C236=1,Pars!C$143,1-Pars!C$143))*IF('Number - Multi'!$B236="",1,_xlfn.NORM.DIST('Number - Multi'!$B236,Pars!C$149,Pars!C$155,FALSE))*IF('Number - Multi'!$C236="",1,_xlfn.NORM.DIST('Number - Multi'!$C236,Pars!C$150,Pars!C$156,FALSE))*IF(ISERROR(MATCH('Pick One Multi'!$B236,Pars!$A$210:$A$213,0)),1,INDEX(Pars!C$210:C$213,MATCH('Pick One Multi'!$B236,Pars!$A$210:$A$213,0)))*IF(ISERROR(MATCH('Pick One Multi'!$C236,Pars!$A$218:$A$220,0)),1,INDEX(Pars!C$218:C$220,MATCH('Pick One Multi'!$C236,Pars!$A$218:$A$220,0)))</f>
        <v>4.0693635563309919E-7</v>
      </c>
      <c r="D236">
        <f>INDEX(Pars!$B$61:$B$64,Calculations!D$2)*IF(ISERROR(MATCH('Pick One'!$B236,Pars!$A$77:$A$86,0)),1,INDEX(Pars!D$77:D$86,MATCH('Pick One'!$B236,Pars!$A$77:$A$86,0)))*IF(Number!$B236="",1,_xlfn.NORM.DIST(Number!$B236,Pars!D$92,Pars!D$97,FALSE))*IF('Pick Any'!$B236="",1,IF('Pick Any'!$B236=1,Pars!D$142,1-Pars!D$142))*IF('Pick Any'!$C236="",1,IF('Pick Any'!$C236=1,Pars!D$143,1-Pars!D$143))*IF('Number - Multi'!$B236="",1,_xlfn.NORM.DIST('Number - Multi'!$B236,Pars!D$149,Pars!D$155,FALSE))*IF('Number - Multi'!$C236="",1,_xlfn.NORM.DIST('Number - Multi'!$C236,Pars!D$150,Pars!D$156,FALSE))*IF(ISERROR(MATCH('Pick One Multi'!$B236,Pars!$A$210:$A$213,0)),1,INDEX(Pars!D$210:D$213,MATCH('Pick One Multi'!$B236,Pars!$A$210:$A$213,0)))*IF(ISERROR(MATCH('Pick One Multi'!$C236,Pars!$A$218:$A$220,0)),1,INDEX(Pars!D$218:D$220,MATCH('Pick One Multi'!$C236,Pars!$A$218:$A$220,0)))</f>
        <v>1.1427373186478363E-4</v>
      </c>
      <c r="E236">
        <f>INDEX(Pars!$B$61:$B$64,Calculations!E$2)*IF(ISERROR(MATCH('Pick One'!$B236,Pars!$A$77:$A$86,0)),1,INDEX(Pars!E$77:E$86,MATCH('Pick One'!$B236,Pars!$A$77:$A$86,0)))*IF(Number!$B236="",1,_xlfn.NORM.DIST(Number!$B236,Pars!E$92,Pars!E$97,FALSE))*IF('Pick Any'!$B236="",1,IF('Pick Any'!$B236=1,Pars!E$142,1-Pars!E$142))*IF('Pick Any'!$C236="",1,IF('Pick Any'!$C236=1,Pars!E$143,1-Pars!E$143))*IF('Number - Multi'!$B236="",1,_xlfn.NORM.DIST('Number - Multi'!$B236,Pars!E$149,Pars!E$155,FALSE))*IF('Number - Multi'!$C236="",1,_xlfn.NORM.DIST('Number - Multi'!$C236,Pars!E$150,Pars!E$156,FALSE))*IF(ISERROR(MATCH('Pick One Multi'!$B236,Pars!$A$210:$A$213,0)),1,INDEX(Pars!E$210:E$213,MATCH('Pick One Multi'!$B236,Pars!$A$210:$A$213,0)))*IF(ISERROR(MATCH('Pick One Multi'!$C236,Pars!$A$218:$A$220,0)),1,INDEX(Pars!E$218:E$220,MATCH('Pick One Multi'!$C236,Pars!$A$218:$A$220,0)))</f>
        <v>2.8235264944399978E-2</v>
      </c>
      <c r="G236">
        <f t="shared" si="24"/>
        <v>2.8356282895014406E-2</v>
      </c>
      <c r="I236" s="8">
        <f t="shared" si="25"/>
        <v>2.2348776874153912E-4</v>
      </c>
      <c r="J236" s="8">
        <f t="shared" si="21"/>
        <v>1.4350835655707421E-5</v>
      </c>
      <c r="K236" s="8">
        <f t="shared" si="22"/>
        <v>4.0299263583971085E-3</v>
      </c>
      <c r="L236" s="8">
        <f t="shared" si="23"/>
        <v>0.99573223503720565</v>
      </c>
      <c r="N236" s="9">
        <f t="shared" si="26"/>
        <v>0.99573223503720565</v>
      </c>
      <c r="O236" s="9"/>
      <c r="P236" s="10">
        <f t="shared" si="27"/>
        <v>4</v>
      </c>
    </row>
    <row r="237" spans="1:16" x14ac:dyDescent="0.25">
      <c r="A237" s="2" t="s">
        <v>307</v>
      </c>
      <c r="B237">
        <f>INDEX(Pars!$B$61:$B$64,Calculations!B$2)*IF(ISERROR(MATCH('Pick One'!$B237,Pars!$A$77:$A$86,0)),1,INDEX(Pars!B$77:B$86,MATCH('Pick One'!$B237,Pars!$A$77:$A$86,0)))*IF(Number!$B237="",1,_xlfn.NORM.DIST(Number!$B237,Pars!B$92,Pars!B$97,FALSE))*IF('Pick Any'!$B237="",1,IF('Pick Any'!$B237=1,Pars!B$142,1-Pars!B$142))*IF('Pick Any'!$C237="",1,IF('Pick Any'!$C237=1,Pars!B$143,1-Pars!B$143))*IF('Number - Multi'!$B237="",1,_xlfn.NORM.DIST('Number - Multi'!$B237,Pars!B$149,Pars!B$155,FALSE))*IF('Number - Multi'!$C237="",1,_xlfn.NORM.DIST('Number - Multi'!$C237,Pars!B$150,Pars!B$156,FALSE))*IF(ISERROR(MATCH('Pick One Multi'!$B237,Pars!$A$210:$A$213,0)),1,INDEX(Pars!B$210:B$213,MATCH('Pick One Multi'!$B237,Pars!$A$210:$A$213,0)))*IF(ISERROR(MATCH('Pick One Multi'!$C237,Pars!$A$218:$A$220,0)),1,INDEX(Pars!B$218:B$220,MATCH('Pick One Multi'!$C237,Pars!$A$218:$A$220,0)))</f>
        <v>0</v>
      </c>
      <c r="C237">
        <f>INDEX(Pars!$B$61:$B$64,Calculations!C$2)*IF(ISERROR(MATCH('Pick One'!$B237,Pars!$A$77:$A$86,0)),1,INDEX(Pars!C$77:C$86,MATCH('Pick One'!$B237,Pars!$A$77:$A$86,0)))*IF(Number!$B237="",1,_xlfn.NORM.DIST(Number!$B237,Pars!C$92,Pars!C$97,FALSE))*IF('Pick Any'!$B237="",1,IF('Pick Any'!$B237=1,Pars!C$142,1-Pars!C$142))*IF('Pick Any'!$C237="",1,IF('Pick Any'!$C237=1,Pars!C$143,1-Pars!C$143))*IF('Number - Multi'!$B237="",1,_xlfn.NORM.DIST('Number - Multi'!$B237,Pars!C$149,Pars!C$155,FALSE))*IF('Number - Multi'!$C237="",1,_xlfn.NORM.DIST('Number - Multi'!$C237,Pars!C$150,Pars!C$156,FALSE))*IF(ISERROR(MATCH('Pick One Multi'!$B237,Pars!$A$210:$A$213,0)),1,INDEX(Pars!C$210:C$213,MATCH('Pick One Multi'!$B237,Pars!$A$210:$A$213,0)))*IF(ISERROR(MATCH('Pick One Multi'!$C237,Pars!$A$218:$A$220,0)),1,INDEX(Pars!C$218:C$220,MATCH('Pick One Multi'!$C237,Pars!$A$218:$A$220,0)))</f>
        <v>1.2207042619147384E-5</v>
      </c>
      <c r="D237">
        <f>INDEX(Pars!$B$61:$B$64,Calculations!D$2)*IF(ISERROR(MATCH('Pick One'!$B237,Pars!$A$77:$A$86,0)),1,INDEX(Pars!D$77:D$86,MATCH('Pick One'!$B237,Pars!$A$77:$A$86,0)))*IF(Number!$B237="",1,_xlfn.NORM.DIST(Number!$B237,Pars!D$92,Pars!D$97,FALSE))*IF('Pick Any'!$B237="",1,IF('Pick Any'!$B237=1,Pars!D$142,1-Pars!D$142))*IF('Pick Any'!$C237="",1,IF('Pick Any'!$C237=1,Pars!D$143,1-Pars!D$143))*IF('Number - Multi'!$B237="",1,_xlfn.NORM.DIST('Number - Multi'!$B237,Pars!D$149,Pars!D$155,FALSE))*IF('Number - Multi'!$C237="",1,_xlfn.NORM.DIST('Number - Multi'!$C237,Pars!D$150,Pars!D$156,FALSE))*IF(ISERROR(MATCH('Pick One Multi'!$B237,Pars!$A$210:$A$213,0)),1,INDEX(Pars!D$210:D$213,MATCH('Pick One Multi'!$B237,Pars!$A$210:$A$213,0)))*IF(ISERROR(MATCH('Pick One Multi'!$C237,Pars!$A$218:$A$220,0)),1,INDEX(Pars!D$218:D$220,MATCH('Pick One Multi'!$C237,Pars!$A$218:$A$220,0)))</f>
        <v>1.1254876093784655E-3</v>
      </c>
      <c r="E237">
        <f>INDEX(Pars!$B$61:$B$64,Calculations!E$2)*IF(ISERROR(MATCH('Pick One'!$B237,Pars!$A$77:$A$86,0)),1,INDEX(Pars!E$77:E$86,MATCH('Pick One'!$B237,Pars!$A$77:$A$86,0)))*IF(Number!$B237="",1,_xlfn.NORM.DIST(Number!$B237,Pars!E$92,Pars!E$97,FALSE))*IF('Pick Any'!$B237="",1,IF('Pick Any'!$B237=1,Pars!E$142,1-Pars!E$142))*IF('Pick Any'!$C237="",1,IF('Pick Any'!$C237=1,Pars!E$143,1-Pars!E$143))*IF('Number - Multi'!$B237="",1,_xlfn.NORM.DIST('Number - Multi'!$B237,Pars!E$149,Pars!E$155,FALSE))*IF('Number - Multi'!$C237="",1,_xlfn.NORM.DIST('Number - Multi'!$C237,Pars!E$150,Pars!E$156,FALSE))*IF(ISERROR(MATCH('Pick One Multi'!$B237,Pars!$A$210:$A$213,0)),1,INDEX(Pars!E$210:E$213,MATCH('Pick One Multi'!$B237,Pars!$A$210:$A$213,0)))*IF(ISERROR(MATCH('Pick One Multi'!$C237,Pars!$A$218:$A$220,0)),1,INDEX(Pars!E$218:E$220,MATCH('Pick One Multi'!$C237,Pars!$A$218:$A$220,0)))</f>
        <v>2.7302569636299796E-2</v>
      </c>
      <c r="G237">
        <f t="shared" si="24"/>
        <v>2.844026428829741E-2</v>
      </c>
      <c r="I237" s="8">
        <f t="shared" si="25"/>
        <v>0</v>
      </c>
      <c r="J237" s="8">
        <f t="shared" si="21"/>
        <v>4.2921691920318525E-4</v>
      </c>
      <c r="K237" s="8">
        <f t="shared" si="22"/>
        <v>3.9573739469136393E-2</v>
      </c>
      <c r="L237" s="8">
        <f t="shared" si="23"/>
        <v>0.95999704361166038</v>
      </c>
      <c r="N237" s="9">
        <f t="shared" si="26"/>
        <v>0.95999704361166038</v>
      </c>
      <c r="O237" s="9"/>
      <c r="P237" s="10">
        <f t="shared" si="27"/>
        <v>4</v>
      </c>
    </row>
    <row r="238" spans="1:16" x14ac:dyDescent="0.25">
      <c r="A238" s="2" t="s">
        <v>308</v>
      </c>
      <c r="B238">
        <f>INDEX(Pars!$B$61:$B$64,Calculations!B$2)*IF(ISERROR(MATCH('Pick One'!$B238,Pars!$A$77:$A$86,0)),1,INDEX(Pars!B$77:B$86,MATCH('Pick One'!$B238,Pars!$A$77:$A$86,0)))*IF(Number!$B238="",1,_xlfn.NORM.DIST(Number!$B238,Pars!B$92,Pars!B$97,FALSE))*IF('Pick Any'!$B238="",1,IF('Pick Any'!$B238=1,Pars!B$142,1-Pars!B$142))*IF('Pick Any'!$C238="",1,IF('Pick Any'!$C238=1,Pars!B$143,1-Pars!B$143))*IF('Number - Multi'!$B238="",1,_xlfn.NORM.DIST('Number - Multi'!$B238,Pars!B$149,Pars!B$155,FALSE))*IF('Number - Multi'!$C238="",1,_xlfn.NORM.DIST('Number - Multi'!$C238,Pars!B$150,Pars!B$156,FALSE))*IF(ISERROR(MATCH('Pick One Multi'!$B238,Pars!$A$210:$A$213,0)),1,INDEX(Pars!B$210:B$213,MATCH('Pick One Multi'!$B238,Pars!$A$210:$A$213,0)))*IF(ISERROR(MATCH('Pick One Multi'!$C238,Pars!$A$218:$A$220,0)),1,INDEX(Pars!B$218:B$220,MATCH('Pick One Multi'!$C238,Pars!$A$218:$A$220,0)))</f>
        <v>0</v>
      </c>
      <c r="C238">
        <f>INDEX(Pars!$B$61:$B$64,Calculations!C$2)*IF(ISERROR(MATCH('Pick One'!$B238,Pars!$A$77:$A$86,0)),1,INDEX(Pars!C$77:C$86,MATCH('Pick One'!$B238,Pars!$A$77:$A$86,0)))*IF(Number!$B238="",1,_xlfn.NORM.DIST(Number!$B238,Pars!C$92,Pars!C$97,FALSE))*IF('Pick Any'!$B238="",1,IF('Pick Any'!$B238=1,Pars!C$142,1-Pars!C$142))*IF('Pick Any'!$C238="",1,IF('Pick Any'!$C238=1,Pars!C$143,1-Pars!C$143))*IF('Number - Multi'!$B238="",1,_xlfn.NORM.DIST('Number - Multi'!$B238,Pars!C$149,Pars!C$155,FALSE))*IF('Number - Multi'!$C238="",1,_xlfn.NORM.DIST('Number - Multi'!$C238,Pars!C$150,Pars!C$156,FALSE))*IF(ISERROR(MATCH('Pick One Multi'!$B238,Pars!$A$210:$A$213,0)),1,INDEX(Pars!C$210:C$213,MATCH('Pick One Multi'!$B238,Pars!$A$210:$A$213,0)))*IF(ISERROR(MATCH('Pick One Multi'!$C238,Pars!$A$218:$A$220,0)),1,INDEX(Pars!C$218:C$220,MATCH('Pick One Multi'!$C238,Pars!$A$218:$A$220,0)))</f>
        <v>7.2656427978069554E-9</v>
      </c>
      <c r="D238">
        <f>INDEX(Pars!$B$61:$B$64,Calculations!D$2)*IF(ISERROR(MATCH('Pick One'!$B238,Pars!$A$77:$A$86,0)),1,INDEX(Pars!D$77:D$86,MATCH('Pick One'!$B238,Pars!$A$77:$A$86,0)))*IF(Number!$B238="",1,_xlfn.NORM.DIST(Number!$B238,Pars!D$92,Pars!D$97,FALSE))*IF('Pick Any'!$B238="",1,IF('Pick Any'!$B238=1,Pars!D$142,1-Pars!D$142))*IF('Pick Any'!$C238="",1,IF('Pick Any'!$C238=1,Pars!D$143,1-Pars!D$143))*IF('Number - Multi'!$B238="",1,_xlfn.NORM.DIST('Number - Multi'!$B238,Pars!D$149,Pars!D$155,FALSE))*IF('Number - Multi'!$C238="",1,_xlfn.NORM.DIST('Number - Multi'!$C238,Pars!D$150,Pars!D$156,FALSE))*IF(ISERROR(MATCH('Pick One Multi'!$B238,Pars!$A$210:$A$213,0)),1,INDEX(Pars!D$210:D$213,MATCH('Pick One Multi'!$B238,Pars!$A$210:$A$213,0)))*IF(ISERROR(MATCH('Pick One Multi'!$C238,Pars!$A$218:$A$220,0)),1,INDEX(Pars!D$218:D$220,MATCH('Pick One Multi'!$C238,Pars!$A$218:$A$220,0)))</f>
        <v>5.0123514562050468E-3</v>
      </c>
      <c r="E238">
        <f>INDEX(Pars!$B$61:$B$64,Calculations!E$2)*IF(ISERROR(MATCH('Pick One'!$B238,Pars!$A$77:$A$86,0)),1,INDEX(Pars!E$77:E$86,MATCH('Pick One'!$B238,Pars!$A$77:$A$86,0)))*IF(Number!$B238="",1,_xlfn.NORM.DIST(Number!$B238,Pars!E$92,Pars!E$97,FALSE))*IF('Pick Any'!$B238="",1,IF('Pick Any'!$B238=1,Pars!E$142,1-Pars!E$142))*IF('Pick Any'!$C238="",1,IF('Pick Any'!$C238=1,Pars!E$143,1-Pars!E$143))*IF('Number - Multi'!$B238="",1,_xlfn.NORM.DIST('Number - Multi'!$B238,Pars!E$149,Pars!E$155,FALSE))*IF('Number - Multi'!$C238="",1,_xlfn.NORM.DIST('Number - Multi'!$C238,Pars!E$150,Pars!E$156,FALSE))*IF(ISERROR(MATCH('Pick One Multi'!$B238,Pars!$A$210:$A$213,0)),1,INDEX(Pars!E$210:E$213,MATCH('Pick One Multi'!$B238,Pars!$A$210:$A$213,0)))*IF(ISERROR(MATCH('Pick One Multi'!$C238,Pars!$A$218:$A$220,0)),1,INDEX(Pars!E$218:E$220,MATCH('Pick One Multi'!$C238,Pars!$A$218:$A$220,0)))</f>
        <v>5.1004260773151148E-5</v>
      </c>
      <c r="G238">
        <f t="shared" si="24"/>
        <v>5.0633629826209951E-3</v>
      </c>
      <c r="I238" s="8">
        <f t="shared" si="25"/>
        <v>0</v>
      </c>
      <c r="J238" s="8">
        <f t="shared" si="21"/>
        <v>1.4349440920480825E-6</v>
      </c>
      <c r="K238" s="8">
        <f t="shared" si="22"/>
        <v>0.98992536648250673</v>
      </c>
      <c r="L238" s="8">
        <f t="shared" si="23"/>
        <v>1.0073198573401377E-2</v>
      </c>
      <c r="N238" s="9">
        <f t="shared" si="26"/>
        <v>0.98992536648250673</v>
      </c>
      <c r="O238" s="9"/>
      <c r="P238" s="10">
        <f t="shared" si="27"/>
        <v>3</v>
      </c>
    </row>
    <row r="239" spans="1:16" x14ac:dyDescent="0.25">
      <c r="A239" s="2" t="s">
        <v>309</v>
      </c>
      <c r="B239">
        <f>INDEX(Pars!$B$61:$B$64,Calculations!B$2)*IF(ISERROR(MATCH('Pick One'!$B239,Pars!$A$77:$A$86,0)),1,INDEX(Pars!B$77:B$86,MATCH('Pick One'!$B239,Pars!$A$77:$A$86,0)))*IF(Number!$B239="",1,_xlfn.NORM.DIST(Number!$B239,Pars!B$92,Pars!B$97,FALSE))*IF('Pick Any'!$B239="",1,IF('Pick Any'!$B239=1,Pars!B$142,1-Pars!B$142))*IF('Pick Any'!$C239="",1,IF('Pick Any'!$C239=1,Pars!B$143,1-Pars!B$143))*IF('Number - Multi'!$B239="",1,_xlfn.NORM.DIST('Number - Multi'!$B239,Pars!B$149,Pars!B$155,FALSE))*IF('Number - Multi'!$C239="",1,_xlfn.NORM.DIST('Number - Multi'!$C239,Pars!B$150,Pars!B$156,FALSE))*IF(ISERROR(MATCH('Pick One Multi'!$B239,Pars!$A$210:$A$213,0)),1,INDEX(Pars!B$210:B$213,MATCH('Pick One Multi'!$B239,Pars!$A$210:$A$213,0)))*IF(ISERROR(MATCH('Pick One Multi'!$C239,Pars!$A$218:$A$220,0)),1,INDEX(Pars!B$218:B$220,MATCH('Pick One Multi'!$C239,Pars!$A$218:$A$220,0)))</f>
        <v>2.2716443560830517E-4</v>
      </c>
      <c r="C239">
        <f>INDEX(Pars!$B$61:$B$64,Calculations!C$2)*IF(ISERROR(MATCH('Pick One'!$B239,Pars!$A$77:$A$86,0)),1,INDEX(Pars!C$77:C$86,MATCH('Pick One'!$B239,Pars!$A$77:$A$86,0)))*IF(Number!$B239="",1,_xlfn.NORM.DIST(Number!$B239,Pars!C$92,Pars!C$97,FALSE))*IF('Pick Any'!$B239="",1,IF('Pick Any'!$B239=1,Pars!C$142,1-Pars!C$142))*IF('Pick Any'!$C239="",1,IF('Pick Any'!$C239=1,Pars!C$143,1-Pars!C$143))*IF('Number - Multi'!$B239="",1,_xlfn.NORM.DIST('Number - Multi'!$B239,Pars!C$149,Pars!C$155,FALSE))*IF('Number - Multi'!$C239="",1,_xlfn.NORM.DIST('Number - Multi'!$C239,Pars!C$150,Pars!C$156,FALSE))*IF(ISERROR(MATCH('Pick One Multi'!$B239,Pars!$A$210:$A$213,0)),1,INDEX(Pars!C$210:C$213,MATCH('Pick One Multi'!$B239,Pars!$A$210:$A$213,0)))*IF(ISERROR(MATCH('Pick One Multi'!$C239,Pars!$A$218:$A$220,0)),1,INDEX(Pars!C$218:C$220,MATCH('Pick One Multi'!$C239,Pars!$A$218:$A$220,0)))</f>
        <v>2.4795615947132521E-3</v>
      </c>
      <c r="D239">
        <f>INDEX(Pars!$B$61:$B$64,Calculations!D$2)*IF(ISERROR(MATCH('Pick One'!$B239,Pars!$A$77:$A$86,0)),1,INDEX(Pars!D$77:D$86,MATCH('Pick One'!$B239,Pars!$A$77:$A$86,0)))*IF(Number!$B239="",1,_xlfn.NORM.DIST(Number!$B239,Pars!D$92,Pars!D$97,FALSE))*IF('Pick Any'!$B239="",1,IF('Pick Any'!$B239=1,Pars!D$142,1-Pars!D$142))*IF('Pick Any'!$C239="",1,IF('Pick Any'!$C239=1,Pars!D$143,1-Pars!D$143))*IF('Number - Multi'!$B239="",1,_xlfn.NORM.DIST('Number - Multi'!$B239,Pars!D$149,Pars!D$155,FALSE))*IF('Number - Multi'!$C239="",1,_xlfn.NORM.DIST('Number - Multi'!$C239,Pars!D$150,Pars!D$156,FALSE))*IF(ISERROR(MATCH('Pick One Multi'!$B239,Pars!$A$210:$A$213,0)),1,INDEX(Pars!D$210:D$213,MATCH('Pick One Multi'!$B239,Pars!$A$210:$A$213,0)))*IF(ISERROR(MATCH('Pick One Multi'!$C239,Pars!$A$218:$A$220,0)),1,INDEX(Pars!D$218:D$220,MATCH('Pick One Multi'!$C239,Pars!$A$218:$A$220,0)))</f>
        <v>0</v>
      </c>
      <c r="E239">
        <f>INDEX(Pars!$B$61:$B$64,Calculations!E$2)*IF(ISERROR(MATCH('Pick One'!$B239,Pars!$A$77:$A$86,0)),1,INDEX(Pars!E$77:E$86,MATCH('Pick One'!$B239,Pars!$A$77:$A$86,0)))*IF(Number!$B239="",1,_xlfn.NORM.DIST(Number!$B239,Pars!E$92,Pars!E$97,FALSE))*IF('Pick Any'!$B239="",1,IF('Pick Any'!$B239=1,Pars!E$142,1-Pars!E$142))*IF('Pick Any'!$C239="",1,IF('Pick Any'!$C239=1,Pars!E$143,1-Pars!E$143))*IF('Number - Multi'!$B239="",1,_xlfn.NORM.DIST('Number - Multi'!$B239,Pars!E$149,Pars!E$155,FALSE))*IF('Number - Multi'!$C239="",1,_xlfn.NORM.DIST('Number - Multi'!$C239,Pars!E$150,Pars!E$156,FALSE))*IF(ISERROR(MATCH('Pick One Multi'!$B239,Pars!$A$210:$A$213,0)),1,INDEX(Pars!E$210:E$213,MATCH('Pick One Multi'!$B239,Pars!$A$210:$A$213,0)))*IF(ISERROR(MATCH('Pick One Multi'!$C239,Pars!$A$218:$A$220,0)),1,INDEX(Pars!E$218:E$220,MATCH('Pick One Multi'!$C239,Pars!$A$218:$A$220,0)))</f>
        <v>4.130466644746896E-4</v>
      </c>
      <c r="G239">
        <f t="shared" si="24"/>
        <v>3.1197726947962468E-3</v>
      </c>
      <c r="I239" s="8">
        <f t="shared" si="25"/>
        <v>7.2814418815580192E-2</v>
      </c>
      <c r="J239" s="8">
        <f t="shared" si="21"/>
        <v>0.79478918411239985</v>
      </c>
      <c r="K239" s="8">
        <f t="shared" si="22"/>
        <v>0</v>
      </c>
      <c r="L239" s="8">
        <f t="shared" si="23"/>
        <v>0.13239639707201994</v>
      </c>
      <c r="N239" s="9">
        <f t="shared" si="26"/>
        <v>0.79478918411239985</v>
      </c>
      <c r="O239" s="9"/>
      <c r="P239" s="10">
        <f t="shared" si="27"/>
        <v>2</v>
      </c>
    </row>
    <row r="240" spans="1:16" x14ac:dyDescent="0.25">
      <c r="A240" s="2" t="s">
        <v>310</v>
      </c>
      <c r="B240">
        <f>INDEX(Pars!$B$61:$B$64,Calculations!B$2)*IF(ISERROR(MATCH('Pick One'!$B240,Pars!$A$77:$A$86,0)),1,INDEX(Pars!B$77:B$86,MATCH('Pick One'!$B240,Pars!$A$77:$A$86,0)))*IF(Number!$B240="",1,_xlfn.NORM.DIST(Number!$B240,Pars!B$92,Pars!B$97,FALSE))*IF('Pick Any'!$B240="",1,IF('Pick Any'!$B240=1,Pars!B$142,1-Pars!B$142))*IF('Pick Any'!$C240="",1,IF('Pick Any'!$C240=1,Pars!B$143,1-Pars!B$143))*IF('Number - Multi'!$B240="",1,_xlfn.NORM.DIST('Number - Multi'!$B240,Pars!B$149,Pars!B$155,FALSE))*IF('Number - Multi'!$C240="",1,_xlfn.NORM.DIST('Number - Multi'!$C240,Pars!B$150,Pars!B$156,FALSE))*IF(ISERROR(MATCH('Pick One Multi'!$B240,Pars!$A$210:$A$213,0)),1,INDEX(Pars!B$210:B$213,MATCH('Pick One Multi'!$B240,Pars!$A$210:$A$213,0)))*IF(ISERROR(MATCH('Pick One Multi'!$C240,Pars!$A$218:$A$220,0)),1,INDEX(Pars!B$218:B$220,MATCH('Pick One Multi'!$C240,Pars!$A$218:$A$220,0)))</f>
        <v>0</v>
      </c>
      <c r="C240">
        <f>INDEX(Pars!$B$61:$B$64,Calculations!C$2)*IF(ISERROR(MATCH('Pick One'!$B240,Pars!$A$77:$A$86,0)),1,INDEX(Pars!C$77:C$86,MATCH('Pick One'!$B240,Pars!$A$77:$A$86,0)))*IF(Number!$B240="",1,_xlfn.NORM.DIST(Number!$B240,Pars!C$92,Pars!C$97,FALSE))*IF('Pick Any'!$B240="",1,IF('Pick Any'!$B240=1,Pars!C$142,1-Pars!C$142))*IF('Pick Any'!$C240="",1,IF('Pick Any'!$C240=1,Pars!C$143,1-Pars!C$143))*IF('Number - Multi'!$B240="",1,_xlfn.NORM.DIST('Number - Multi'!$B240,Pars!C$149,Pars!C$155,FALSE))*IF('Number - Multi'!$C240="",1,_xlfn.NORM.DIST('Number - Multi'!$C240,Pars!C$150,Pars!C$156,FALSE))*IF(ISERROR(MATCH('Pick One Multi'!$B240,Pars!$A$210:$A$213,0)),1,INDEX(Pars!C$210:C$213,MATCH('Pick One Multi'!$B240,Pars!$A$210:$A$213,0)))*IF(ISERROR(MATCH('Pick One Multi'!$C240,Pars!$A$218:$A$220,0)),1,INDEX(Pars!C$218:C$220,MATCH('Pick One Multi'!$C240,Pars!$A$218:$A$220,0)))</f>
        <v>3.2175707549338058E-4</v>
      </c>
      <c r="D240">
        <f>INDEX(Pars!$B$61:$B$64,Calculations!D$2)*IF(ISERROR(MATCH('Pick One'!$B240,Pars!$A$77:$A$86,0)),1,INDEX(Pars!D$77:D$86,MATCH('Pick One'!$B240,Pars!$A$77:$A$86,0)))*IF(Number!$B240="",1,_xlfn.NORM.DIST(Number!$B240,Pars!D$92,Pars!D$97,FALSE))*IF('Pick Any'!$B240="",1,IF('Pick Any'!$B240=1,Pars!D$142,1-Pars!D$142))*IF('Pick Any'!$C240="",1,IF('Pick Any'!$C240=1,Pars!D$143,1-Pars!D$143))*IF('Number - Multi'!$B240="",1,_xlfn.NORM.DIST('Number - Multi'!$B240,Pars!D$149,Pars!D$155,FALSE))*IF('Number - Multi'!$C240="",1,_xlfn.NORM.DIST('Number - Multi'!$C240,Pars!D$150,Pars!D$156,FALSE))*IF(ISERROR(MATCH('Pick One Multi'!$B240,Pars!$A$210:$A$213,0)),1,INDEX(Pars!D$210:D$213,MATCH('Pick One Multi'!$B240,Pars!$A$210:$A$213,0)))*IF(ISERROR(MATCH('Pick One Multi'!$C240,Pars!$A$218:$A$220,0)),1,INDEX(Pars!D$218:D$220,MATCH('Pick One Multi'!$C240,Pars!$A$218:$A$220,0)))</f>
        <v>1.2470481548919679E-5</v>
      </c>
      <c r="E240">
        <f>INDEX(Pars!$B$61:$B$64,Calculations!E$2)*IF(ISERROR(MATCH('Pick One'!$B240,Pars!$A$77:$A$86,0)),1,INDEX(Pars!E$77:E$86,MATCH('Pick One'!$B240,Pars!$A$77:$A$86,0)))*IF(Number!$B240="",1,_xlfn.NORM.DIST(Number!$B240,Pars!E$92,Pars!E$97,FALSE))*IF('Pick Any'!$B240="",1,IF('Pick Any'!$B240=1,Pars!E$142,1-Pars!E$142))*IF('Pick Any'!$C240="",1,IF('Pick Any'!$C240=1,Pars!E$143,1-Pars!E$143))*IF('Number - Multi'!$B240="",1,_xlfn.NORM.DIST('Number - Multi'!$B240,Pars!E$149,Pars!E$155,FALSE))*IF('Number - Multi'!$C240="",1,_xlfn.NORM.DIST('Number - Multi'!$C240,Pars!E$150,Pars!E$156,FALSE))*IF(ISERROR(MATCH('Pick One Multi'!$B240,Pars!$A$210:$A$213,0)),1,INDEX(Pars!E$210:E$213,MATCH('Pick One Multi'!$B240,Pars!$A$210:$A$213,0)))*IF(ISERROR(MATCH('Pick One Multi'!$C240,Pars!$A$218:$A$220,0)),1,INDEX(Pars!E$218:E$220,MATCH('Pick One Multi'!$C240,Pars!$A$218:$A$220,0)))</f>
        <v>5.9737314692572267E-4</v>
      </c>
      <c r="G240">
        <f t="shared" si="24"/>
        <v>9.3160070396802286E-4</v>
      </c>
      <c r="I240" s="8">
        <f t="shared" si="25"/>
        <v>0</v>
      </c>
      <c r="J240" s="8">
        <f t="shared" si="21"/>
        <v>0.34538088488222618</v>
      </c>
      <c r="K240" s="8">
        <f t="shared" si="22"/>
        <v>1.3386079997367335E-2</v>
      </c>
      <c r="L240" s="8">
        <f t="shared" si="23"/>
        <v>0.64123303512040652</v>
      </c>
      <c r="N240" s="9">
        <f t="shared" si="26"/>
        <v>0.64123303512040652</v>
      </c>
      <c r="O240" s="9"/>
      <c r="P240" s="10">
        <f t="shared" si="27"/>
        <v>4</v>
      </c>
    </row>
    <row r="241" spans="1:16" x14ac:dyDescent="0.25">
      <c r="A241" s="2" t="s">
        <v>311</v>
      </c>
      <c r="B241">
        <f>INDEX(Pars!$B$61:$B$64,Calculations!B$2)*IF(ISERROR(MATCH('Pick One'!$B241,Pars!$A$77:$A$86,0)),1,INDEX(Pars!B$77:B$86,MATCH('Pick One'!$B241,Pars!$A$77:$A$86,0)))*IF(Number!$B241="",1,_xlfn.NORM.DIST(Number!$B241,Pars!B$92,Pars!B$97,FALSE))*IF('Pick Any'!$B241="",1,IF('Pick Any'!$B241=1,Pars!B$142,1-Pars!B$142))*IF('Pick Any'!$C241="",1,IF('Pick Any'!$C241=1,Pars!B$143,1-Pars!B$143))*IF('Number - Multi'!$B241="",1,_xlfn.NORM.DIST('Number - Multi'!$B241,Pars!B$149,Pars!B$155,FALSE))*IF('Number - Multi'!$C241="",1,_xlfn.NORM.DIST('Number - Multi'!$C241,Pars!B$150,Pars!B$156,FALSE))*IF(ISERROR(MATCH('Pick One Multi'!$B241,Pars!$A$210:$A$213,0)),1,INDEX(Pars!B$210:B$213,MATCH('Pick One Multi'!$B241,Pars!$A$210:$A$213,0)))*IF(ISERROR(MATCH('Pick One Multi'!$C241,Pars!$A$218:$A$220,0)),1,INDEX(Pars!B$218:B$220,MATCH('Pick One Multi'!$C241,Pars!$A$218:$A$220,0)))</f>
        <v>3.6457077273464562E-8</v>
      </c>
      <c r="C241">
        <f>INDEX(Pars!$B$61:$B$64,Calculations!C$2)*IF(ISERROR(MATCH('Pick One'!$B241,Pars!$A$77:$A$86,0)),1,INDEX(Pars!C$77:C$86,MATCH('Pick One'!$B241,Pars!$A$77:$A$86,0)))*IF(Number!$B241="",1,_xlfn.NORM.DIST(Number!$B241,Pars!C$92,Pars!C$97,FALSE))*IF('Pick Any'!$B241="",1,IF('Pick Any'!$B241=1,Pars!C$142,1-Pars!C$142))*IF('Pick Any'!$C241="",1,IF('Pick Any'!$C241=1,Pars!C$143,1-Pars!C$143))*IF('Number - Multi'!$B241="",1,_xlfn.NORM.DIST('Number - Multi'!$B241,Pars!C$149,Pars!C$155,FALSE))*IF('Number - Multi'!$C241="",1,_xlfn.NORM.DIST('Number - Multi'!$C241,Pars!C$150,Pars!C$156,FALSE))*IF(ISERROR(MATCH('Pick One Multi'!$B241,Pars!$A$210:$A$213,0)),1,INDEX(Pars!C$210:C$213,MATCH('Pick One Multi'!$B241,Pars!$A$210:$A$213,0)))*IF(ISERROR(MATCH('Pick One Multi'!$C241,Pars!$A$218:$A$220,0)),1,INDEX(Pars!C$218:C$220,MATCH('Pick One Multi'!$C241,Pars!$A$218:$A$220,0)))</f>
        <v>4.2390921035312095E-3</v>
      </c>
      <c r="D241">
        <f>INDEX(Pars!$B$61:$B$64,Calculations!D$2)*IF(ISERROR(MATCH('Pick One'!$B241,Pars!$A$77:$A$86,0)),1,INDEX(Pars!D$77:D$86,MATCH('Pick One'!$B241,Pars!$A$77:$A$86,0)))*IF(Number!$B241="",1,_xlfn.NORM.DIST(Number!$B241,Pars!D$92,Pars!D$97,FALSE))*IF('Pick Any'!$B241="",1,IF('Pick Any'!$B241=1,Pars!D$142,1-Pars!D$142))*IF('Pick Any'!$C241="",1,IF('Pick Any'!$C241=1,Pars!D$143,1-Pars!D$143))*IF('Number - Multi'!$B241="",1,_xlfn.NORM.DIST('Number - Multi'!$B241,Pars!D$149,Pars!D$155,FALSE))*IF('Number - Multi'!$C241="",1,_xlfn.NORM.DIST('Number - Multi'!$C241,Pars!D$150,Pars!D$156,FALSE))*IF(ISERROR(MATCH('Pick One Multi'!$B241,Pars!$A$210:$A$213,0)),1,INDEX(Pars!D$210:D$213,MATCH('Pick One Multi'!$B241,Pars!$A$210:$A$213,0)))*IF(ISERROR(MATCH('Pick One Multi'!$C241,Pars!$A$218:$A$220,0)),1,INDEX(Pars!D$218:D$220,MATCH('Pick One Multi'!$C241,Pars!$A$218:$A$220,0)))</f>
        <v>0</v>
      </c>
      <c r="E241">
        <f>INDEX(Pars!$B$61:$B$64,Calculations!E$2)*IF(ISERROR(MATCH('Pick One'!$B241,Pars!$A$77:$A$86,0)),1,INDEX(Pars!E$77:E$86,MATCH('Pick One'!$B241,Pars!$A$77:$A$86,0)))*IF(Number!$B241="",1,_xlfn.NORM.DIST(Number!$B241,Pars!E$92,Pars!E$97,FALSE))*IF('Pick Any'!$B241="",1,IF('Pick Any'!$B241=1,Pars!E$142,1-Pars!E$142))*IF('Pick Any'!$C241="",1,IF('Pick Any'!$C241=1,Pars!E$143,1-Pars!E$143))*IF('Number - Multi'!$B241="",1,_xlfn.NORM.DIST('Number - Multi'!$B241,Pars!E$149,Pars!E$155,FALSE))*IF('Number - Multi'!$C241="",1,_xlfn.NORM.DIST('Number - Multi'!$C241,Pars!E$150,Pars!E$156,FALSE))*IF(ISERROR(MATCH('Pick One Multi'!$B241,Pars!$A$210:$A$213,0)),1,INDEX(Pars!E$210:E$213,MATCH('Pick One Multi'!$B241,Pars!$A$210:$A$213,0)))*IF(ISERROR(MATCH('Pick One Multi'!$C241,Pars!$A$218:$A$220,0)),1,INDEX(Pars!E$218:E$220,MATCH('Pick One Multi'!$C241,Pars!$A$218:$A$220,0)))</f>
        <v>2.5608451436512796E-9</v>
      </c>
      <c r="G241">
        <f t="shared" si="24"/>
        <v>4.2391311214536268E-3</v>
      </c>
      <c r="I241" s="8">
        <f t="shared" si="25"/>
        <v>8.6001296560421526E-6</v>
      </c>
      <c r="J241" s="8">
        <f t="shared" si="21"/>
        <v>0.9999907957736387</v>
      </c>
      <c r="K241" s="8">
        <f t="shared" si="22"/>
        <v>0</v>
      </c>
      <c r="L241" s="8">
        <f t="shared" si="23"/>
        <v>6.0409670526377779E-7</v>
      </c>
      <c r="N241" s="9">
        <f t="shared" si="26"/>
        <v>0.9999907957736387</v>
      </c>
      <c r="O241" s="9"/>
      <c r="P241" s="10">
        <f t="shared" si="27"/>
        <v>2</v>
      </c>
    </row>
    <row r="242" spans="1:16" x14ac:dyDescent="0.25">
      <c r="A242" s="2" t="s">
        <v>312</v>
      </c>
      <c r="B242">
        <f>INDEX(Pars!$B$61:$B$64,Calculations!B$2)*IF(ISERROR(MATCH('Pick One'!$B242,Pars!$A$77:$A$86,0)),1,INDEX(Pars!B$77:B$86,MATCH('Pick One'!$B242,Pars!$A$77:$A$86,0)))*IF(Number!$B242="",1,_xlfn.NORM.DIST(Number!$B242,Pars!B$92,Pars!B$97,FALSE))*IF('Pick Any'!$B242="",1,IF('Pick Any'!$B242=1,Pars!B$142,1-Pars!B$142))*IF('Pick Any'!$C242="",1,IF('Pick Any'!$C242=1,Pars!B$143,1-Pars!B$143))*IF('Number - Multi'!$B242="",1,_xlfn.NORM.DIST('Number - Multi'!$B242,Pars!B$149,Pars!B$155,FALSE))*IF('Number - Multi'!$C242="",1,_xlfn.NORM.DIST('Number - Multi'!$C242,Pars!B$150,Pars!B$156,FALSE))*IF(ISERROR(MATCH('Pick One Multi'!$B242,Pars!$A$210:$A$213,0)),1,INDEX(Pars!B$210:B$213,MATCH('Pick One Multi'!$B242,Pars!$A$210:$A$213,0)))*IF(ISERROR(MATCH('Pick One Multi'!$C242,Pars!$A$218:$A$220,0)),1,INDEX(Pars!B$218:B$220,MATCH('Pick One Multi'!$C242,Pars!$A$218:$A$220,0)))</f>
        <v>4.5931800440278836E-2</v>
      </c>
      <c r="C242">
        <f>INDEX(Pars!$B$61:$B$64,Calculations!C$2)*IF(ISERROR(MATCH('Pick One'!$B242,Pars!$A$77:$A$86,0)),1,INDEX(Pars!C$77:C$86,MATCH('Pick One'!$B242,Pars!$A$77:$A$86,0)))*IF(Number!$B242="",1,_xlfn.NORM.DIST(Number!$B242,Pars!C$92,Pars!C$97,FALSE))*IF('Pick Any'!$B242="",1,IF('Pick Any'!$B242=1,Pars!C$142,1-Pars!C$142))*IF('Pick Any'!$C242="",1,IF('Pick Any'!$C242=1,Pars!C$143,1-Pars!C$143))*IF('Number - Multi'!$B242="",1,_xlfn.NORM.DIST('Number - Multi'!$B242,Pars!C$149,Pars!C$155,FALSE))*IF('Number - Multi'!$C242="",1,_xlfn.NORM.DIST('Number - Multi'!$C242,Pars!C$150,Pars!C$156,FALSE))*IF(ISERROR(MATCH('Pick One Multi'!$B242,Pars!$A$210:$A$213,0)),1,INDEX(Pars!C$210:C$213,MATCH('Pick One Multi'!$B242,Pars!$A$210:$A$213,0)))*IF(ISERROR(MATCH('Pick One Multi'!$C242,Pars!$A$218:$A$220,0)),1,INDEX(Pars!C$218:C$220,MATCH('Pick One Multi'!$C242,Pars!$A$218:$A$220,0)))</f>
        <v>3.8408166461078295E-4</v>
      </c>
      <c r="D242">
        <f>INDEX(Pars!$B$61:$B$64,Calculations!D$2)*IF(ISERROR(MATCH('Pick One'!$B242,Pars!$A$77:$A$86,0)),1,INDEX(Pars!D$77:D$86,MATCH('Pick One'!$B242,Pars!$A$77:$A$86,0)))*IF(Number!$B242="",1,_xlfn.NORM.DIST(Number!$B242,Pars!D$92,Pars!D$97,FALSE))*IF('Pick Any'!$B242="",1,IF('Pick Any'!$B242=1,Pars!D$142,1-Pars!D$142))*IF('Pick Any'!$C242="",1,IF('Pick Any'!$C242=1,Pars!D$143,1-Pars!D$143))*IF('Number - Multi'!$B242="",1,_xlfn.NORM.DIST('Number - Multi'!$B242,Pars!D$149,Pars!D$155,FALSE))*IF('Number - Multi'!$C242="",1,_xlfn.NORM.DIST('Number - Multi'!$C242,Pars!D$150,Pars!D$156,FALSE))*IF(ISERROR(MATCH('Pick One Multi'!$B242,Pars!$A$210:$A$213,0)),1,INDEX(Pars!D$210:D$213,MATCH('Pick One Multi'!$B242,Pars!$A$210:$A$213,0)))*IF(ISERROR(MATCH('Pick One Multi'!$C242,Pars!$A$218:$A$220,0)),1,INDEX(Pars!D$218:D$220,MATCH('Pick One Multi'!$C242,Pars!$A$218:$A$220,0)))</f>
        <v>0</v>
      </c>
      <c r="E242">
        <f>INDEX(Pars!$B$61:$B$64,Calculations!E$2)*IF(ISERROR(MATCH('Pick One'!$B242,Pars!$A$77:$A$86,0)),1,INDEX(Pars!E$77:E$86,MATCH('Pick One'!$B242,Pars!$A$77:$A$86,0)))*IF(Number!$B242="",1,_xlfn.NORM.DIST(Number!$B242,Pars!E$92,Pars!E$97,FALSE))*IF('Pick Any'!$B242="",1,IF('Pick Any'!$B242=1,Pars!E$142,1-Pars!E$142))*IF('Pick Any'!$C242="",1,IF('Pick Any'!$C242=1,Pars!E$143,1-Pars!E$143))*IF('Number - Multi'!$B242="",1,_xlfn.NORM.DIST('Number - Multi'!$B242,Pars!E$149,Pars!E$155,FALSE))*IF('Number - Multi'!$C242="",1,_xlfn.NORM.DIST('Number - Multi'!$C242,Pars!E$150,Pars!E$156,FALSE))*IF(ISERROR(MATCH('Pick One Multi'!$B242,Pars!$A$210:$A$213,0)),1,INDEX(Pars!E$210:E$213,MATCH('Pick One Multi'!$B242,Pars!$A$210:$A$213,0)))*IF(ISERROR(MATCH('Pick One Multi'!$C242,Pars!$A$218:$A$220,0)),1,INDEX(Pars!E$218:E$220,MATCH('Pick One Multi'!$C242,Pars!$A$218:$A$220,0)))</f>
        <v>0</v>
      </c>
      <c r="G242">
        <f t="shared" si="24"/>
        <v>4.631588210488962E-2</v>
      </c>
      <c r="I242" s="8">
        <f t="shared" si="25"/>
        <v>0.99170734428114804</v>
      </c>
      <c r="J242" s="8">
        <f t="shared" si="21"/>
        <v>8.2926557188518924E-3</v>
      </c>
      <c r="K242" s="8">
        <f t="shared" si="22"/>
        <v>0</v>
      </c>
      <c r="L242" s="8">
        <f t="shared" si="23"/>
        <v>0</v>
      </c>
      <c r="N242" s="9">
        <f t="shared" si="26"/>
        <v>0.99170734428114804</v>
      </c>
      <c r="O242" s="9"/>
      <c r="P242" s="10">
        <f t="shared" si="27"/>
        <v>1</v>
      </c>
    </row>
    <row r="243" spans="1:16" x14ac:dyDescent="0.25">
      <c r="A243" s="2" t="s">
        <v>313</v>
      </c>
      <c r="B243">
        <f>INDEX(Pars!$B$61:$B$64,Calculations!B$2)*IF(ISERROR(MATCH('Pick One'!$B243,Pars!$A$77:$A$86,0)),1,INDEX(Pars!B$77:B$86,MATCH('Pick One'!$B243,Pars!$A$77:$A$86,0)))*IF(Number!$B243="",1,_xlfn.NORM.DIST(Number!$B243,Pars!B$92,Pars!B$97,FALSE))*IF('Pick Any'!$B243="",1,IF('Pick Any'!$B243=1,Pars!B$142,1-Pars!B$142))*IF('Pick Any'!$C243="",1,IF('Pick Any'!$C243=1,Pars!B$143,1-Pars!B$143))*IF('Number - Multi'!$B243="",1,_xlfn.NORM.DIST('Number - Multi'!$B243,Pars!B$149,Pars!B$155,FALSE))*IF('Number - Multi'!$C243="",1,_xlfn.NORM.DIST('Number - Multi'!$C243,Pars!B$150,Pars!B$156,FALSE))*IF(ISERROR(MATCH('Pick One Multi'!$B243,Pars!$A$210:$A$213,0)),1,INDEX(Pars!B$210:B$213,MATCH('Pick One Multi'!$B243,Pars!$A$210:$A$213,0)))*IF(ISERROR(MATCH('Pick One Multi'!$C243,Pars!$A$218:$A$220,0)),1,INDEX(Pars!B$218:B$220,MATCH('Pick One Multi'!$C243,Pars!$A$218:$A$220,0)))</f>
        <v>0.11839034871077114</v>
      </c>
      <c r="C243">
        <f>INDEX(Pars!$B$61:$B$64,Calculations!C$2)*IF(ISERROR(MATCH('Pick One'!$B243,Pars!$A$77:$A$86,0)),1,INDEX(Pars!C$77:C$86,MATCH('Pick One'!$B243,Pars!$A$77:$A$86,0)))*IF(Number!$B243="",1,_xlfn.NORM.DIST(Number!$B243,Pars!C$92,Pars!C$97,FALSE))*IF('Pick Any'!$B243="",1,IF('Pick Any'!$B243=1,Pars!C$142,1-Pars!C$142))*IF('Pick Any'!$C243="",1,IF('Pick Any'!$C243=1,Pars!C$143,1-Pars!C$143))*IF('Number - Multi'!$B243="",1,_xlfn.NORM.DIST('Number - Multi'!$B243,Pars!C$149,Pars!C$155,FALSE))*IF('Number - Multi'!$C243="",1,_xlfn.NORM.DIST('Number - Multi'!$C243,Pars!C$150,Pars!C$156,FALSE))*IF(ISERROR(MATCH('Pick One Multi'!$B243,Pars!$A$210:$A$213,0)),1,INDEX(Pars!C$210:C$213,MATCH('Pick One Multi'!$B243,Pars!$A$210:$A$213,0)))*IF(ISERROR(MATCH('Pick One Multi'!$C243,Pars!$A$218:$A$220,0)),1,INDEX(Pars!C$218:C$220,MATCH('Pick One Multi'!$C243,Pars!$A$218:$A$220,0)))</f>
        <v>1.6303354349510565E-4</v>
      </c>
      <c r="D243">
        <f>INDEX(Pars!$B$61:$B$64,Calculations!D$2)*IF(ISERROR(MATCH('Pick One'!$B243,Pars!$A$77:$A$86,0)),1,INDEX(Pars!D$77:D$86,MATCH('Pick One'!$B243,Pars!$A$77:$A$86,0)))*IF(Number!$B243="",1,_xlfn.NORM.DIST(Number!$B243,Pars!D$92,Pars!D$97,FALSE))*IF('Pick Any'!$B243="",1,IF('Pick Any'!$B243=1,Pars!D$142,1-Pars!D$142))*IF('Pick Any'!$C243="",1,IF('Pick Any'!$C243=1,Pars!D$143,1-Pars!D$143))*IF('Number - Multi'!$B243="",1,_xlfn.NORM.DIST('Number - Multi'!$B243,Pars!D$149,Pars!D$155,FALSE))*IF('Number - Multi'!$C243="",1,_xlfn.NORM.DIST('Number - Multi'!$C243,Pars!D$150,Pars!D$156,FALSE))*IF(ISERROR(MATCH('Pick One Multi'!$B243,Pars!$A$210:$A$213,0)),1,INDEX(Pars!D$210:D$213,MATCH('Pick One Multi'!$B243,Pars!$A$210:$A$213,0)))*IF(ISERROR(MATCH('Pick One Multi'!$C243,Pars!$A$218:$A$220,0)),1,INDEX(Pars!D$218:D$220,MATCH('Pick One Multi'!$C243,Pars!$A$218:$A$220,0)))</f>
        <v>5.8780683225869552E-4</v>
      </c>
      <c r="E243">
        <f>INDEX(Pars!$B$61:$B$64,Calculations!E$2)*IF(ISERROR(MATCH('Pick One'!$B243,Pars!$A$77:$A$86,0)),1,INDEX(Pars!E$77:E$86,MATCH('Pick One'!$B243,Pars!$A$77:$A$86,0)))*IF(Number!$B243="",1,_xlfn.NORM.DIST(Number!$B243,Pars!E$92,Pars!E$97,FALSE))*IF('Pick Any'!$B243="",1,IF('Pick Any'!$B243=1,Pars!E$142,1-Pars!E$142))*IF('Pick Any'!$C243="",1,IF('Pick Any'!$C243=1,Pars!E$143,1-Pars!E$143))*IF('Number - Multi'!$B243="",1,_xlfn.NORM.DIST('Number - Multi'!$B243,Pars!E$149,Pars!E$155,FALSE))*IF('Number - Multi'!$C243="",1,_xlfn.NORM.DIST('Number - Multi'!$C243,Pars!E$150,Pars!E$156,FALSE))*IF(ISERROR(MATCH('Pick One Multi'!$B243,Pars!$A$210:$A$213,0)),1,INDEX(Pars!E$210:E$213,MATCH('Pick One Multi'!$B243,Pars!$A$210:$A$213,0)))*IF(ISERROR(MATCH('Pick One Multi'!$C243,Pars!$A$218:$A$220,0)),1,INDEX(Pars!E$218:E$220,MATCH('Pick One Multi'!$C243,Pars!$A$218:$A$220,0)))</f>
        <v>4.2614239119569743E-4</v>
      </c>
      <c r="G243">
        <f t="shared" si="24"/>
        <v>0.11956733147772063</v>
      </c>
      <c r="I243" s="8">
        <f t="shared" si="25"/>
        <v>0.99015631818153615</v>
      </c>
      <c r="J243" s="8">
        <f t="shared" si="21"/>
        <v>1.363529163695388E-3</v>
      </c>
      <c r="K243" s="8">
        <f t="shared" si="22"/>
        <v>4.9161156730191261E-3</v>
      </c>
      <c r="L243" s="8">
        <f t="shared" si="23"/>
        <v>3.5640369817495003E-3</v>
      </c>
      <c r="N243" s="9">
        <f t="shared" si="26"/>
        <v>0.99015631818153615</v>
      </c>
      <c r="O243" s="9"/>
      <c r="P243" s="10">
        <f t="shared" si="27"/>
        <v>1</v>
      </c>
    </row>
    <row r="244" spans="1:16" x14ac:dyDescent="0.25">
      <c r="A244" s="2" t="s">
        <v>314</v>
      </c>
      <c r="B244">
        <f>INDEX(Pars!$B$61:$B$64,Calculations!B$2)*IF(ISERROR(MATCH('Pick One'!$B244,Pars!$A$77:$A$86,0)),1,INDEX(Pars!B$77:B$86,MATCH('Pick One'!$B244,Pars!$A$77:$A$86,0)))*IF(Number!$B244="",1,_xlfn.NORM.DIST(Number!$B244,Pars!B$92,Pars!B$97,FALSE))*IF('Pick Any'!$B244="",1,IF('Pick Any'!$B244=1,Pars!B$142,1-Pars!B$142))*IF('Pick Any'!$C244="",1,IF('Pick Any'!$C244=1,Pars!B$143,1-Pars!B$143))*IF('Number - Multi'!$B244="",1,_xlfn.NORM.DIST('Number - Multi'!$B244,Pars!B$149,Pars!B$155,FALSE))*IF('Number - Multi'!$C244="",1,_xlfn.NORM.DIST('Number - Multi'!$C244,Pars!B$150,Pars!B$156,FALSE))*IF(ISERROR(MATCH('Pick One Multi'!$B244,Pars!$A$210:$A$213,0)),1,INDEX(Pars!B$210:B$213,MATCH('Pick One Multi'!$B244,Pars!$A$210:$A$213,0)))*IF(ISERROR(MATCH('Pick One Multi'!$C244,Pars!$A$218:$A$220,0)),1,INDEX(Pars!B$218:B$220,MATCH('Pick One Multi'!$C244,Pars!$A$218:$A$220,0)))</f>
        <v>2.4423019540234991E-3</v>
      </c>
      <c r="C244">
        <f>INDEX(Pars!$B$61:$B$64,Calculations!C$2)*IF(ISERROR(MATCH('Pick One'!$B244,Pars!$A$77:$A$86,0)),1,INDEX(Pars!C$77:C$86,MATCH('Pick One'!$B244,Pars!$A$77:$A$86,0)))*IF(Number!$B244="",1,_xlfn.NORM.DIST(Number!$B244,Pars!C$92,Pars!C$97,FALSE))*IF('Pick Any'!$B244="",1,IF('Pick Any'!$B244=1,Pars!C$142,1-Pars!C$142))*IF('Pick Any'!$C244="",1,IF('Pick Any'!$C244=1,Pars!C$143,1-Pars!C$143))*IF('Number - Multi'!$B244="",1,_xlfn.NORM.DIST('Number - Multi'!$B244,Pars!C$149,Pars!C$155,FALSE))*IF('Number - Multi'!$C244="",1,_xlfn.NORM.DIST('Number - Multi'!$C244,Pars!C$150,Pars!C$156,FALSE))*IF(ISERROR(MATCH('Pick One Multi'!$B244,Pars!$A$210:$A$213,0)),1,INDEX(Pars!C$210:C$213,MATCH('Pick One Multi'!$B244,Pars!$A$210:$A$213,0)))*IF(ISERROR(MATCH('Pick One Multi'!$C244,Pars!$A$218:$A$220,0)),1,INDEX(Pars!C$218:C$220,MATCH('Pick One Multi'!$C244,Pars!$A$218:$A$220,0)))</f>
        <v>1.7479450042100671E-6</v>
      </c>
      <c r="D244">
        <f>INDEX(Pars!$B$61:$B$64,Calculations!D$2)*IF(ISERROR(MATCH('Pick One'!$B244,Pars!$A$77:$A$86,0)),1,INDEX(Pars!D$77:D$86,MATCH('Pick One'!$B244,Pars!$A$77:$A$86,0)))*IF(Number!$B244="",1,_xlfn.NORM.DIST(Number!$B244,Pars!D$92,Pars!D$97,FALSE))*IF('Pick Any'!$B244="",1,IF('Pick Any'!$B244=1,Pars!D$142,1-Pars!D$142))*IF('Pick Any'!$C244="",1,IF('Pick Any'!$C244=1,Pars!D$143,1-Pars!D$143))*IF('Number - Multi'!$B244="",1,_xlfn.NORM.DIST('Number - Multi'!$B244,Pars!D$149,Pars!D$155,FALSE))*IF('Number - Multi'!$C244="",1,_xlfn.NORM.DIST('Number - Multi'!$C244,Pars!D$150,Pars!D$156,FALSE))*IF(ISERROR(MATCH('Pick One Multi'!$B244,Pars!$A$210:$A$213,0)),1,INDEX(Pars!D$210:D$213,MATCH('Pick One Multi'!$B244,Pars!$A$210:$A$213,0)))*IF(ISERROR(MATCH('Pick One Multi'!$C244,Pars!$A$218:$A$220,0)),1,INDEX(Pars!D$218:D$220,MATCH('Pick One Multi'!$C244,Pars!$A$218:$A$220,0)))</f>
        <v>1.7395159271677057E-3</v>
      </c>
      <c r="E244">
        <f>INDEX(Pars!$B$61:$B$64,Calculations!E$2)*IF(ISERROR(MATCH('Pick One'!$B244,Pars!$A$77:$A$86,0)),1,INDEX(Pars!E$77:E$86,MATCH('Pick One'!$B244,Pars!$A$77:$A$86,0)))*IF(Number!$B244="",1,_xlfn.NORM.DIST(Number!$B244,Pars!E$92,Pars!E$97,FALSE))*IF('Pick Any'!$B244="",1,IF('Pick Any'!$B244=1,Pars!E$142,1-Pars!E$142))*IF('Pick Any'!$C244="",1,IF('Pick Any'!$C244=1,Pars!E$143,1-Pars!E$143))*IF('Number - Multi'!$B244="",1,_xlfn.NORM.DIST('Number - Multi'!$B244,Pars!E$149,Pars!E$155,FALSE))*IF('Number - Multi'!$C244="",1,_xlfn.NORM.DIST('Number - Multi'!$C244,Pars!E$150,Pars!E$156,FALSE))*IF(ISERROR(MATCH('Pick One Multi'!$B244,Pars!$A$210:$A$213,0)),1,INDEX(Pars!E$210:E$213,MATCH('Pick One Multi'!$B244,Pars!$A$210:$A$213,0)))*IF(ISERROR(MATCH('Pick One Multi'!$C244,Pars!$A$218:$A$220,0)),1,INDEX(Pars!E$218:E$220,MATCH('Pick One Multi'!$C244,Pars!$A$218:$A$220,0)))</f>
        <v>2.4181107911413334E-2</v>
      </c>
      <c r="G244">
        <f t="shared" si="24"/>
        <v>2.8364673737608748E-2</v>
      </c>
      <c r="I244" s="8">
        <f t="shared" si="25"/>
        <v>8.6103650499080073E-2</v>
      </c>
      <c r="J244" s="8">
        <f t="shared" si="21"/>
        <v>6.1624012332370495E-5</v>
      </c>
      <c r="K244" s="8">
        <f t="shared" si="22"/>
        <v>6.1326844202733766E-2</v>
      </c>
      <c r="L244" s="8">
        <f t="shared" si="23"/>
        <v>0.85250788128585375</v>
      </c>
      <c r="N244" s="9">
        <f t="shared" si="26"/>
        <v>0.85250788128585375</v>
      </c>
      <c r="O244" s="9"/>
      <c r="P244" s="10">
        <f t="shared" si="27"/>
        <v>4</v>
      </c>
    </row>
    <row r="245" spans="1:16" x14ac:dyDescent="0.25">
      <c r="A245" s="2" t="s">
        <v>315</v>
      </c>
      <c r="B245">
        <f>INDEX(Pars!$B$61:$B$64,Calculations!B$2)*IF(ISERROR(MATCH('Pick One'!$B245,Pars!$A$77:$A$86,0)),1,INDEX(Pars!B$77:B$86,MATCH('Pick One'!$B245,Pars!$A$77:$A$86,0)))*IF(Number!$B245="",1,_xlfn.NORM.DIST(Number!$B245,Pars!B$92,Pars!B$97,FALSE))*IF('Pick Any'!$B245="",1,IF('Pick Any'!$B245=1,Pars!B$142,1-Pars!B$142))*IF('Pick Any'!$C245="",1,IF('Pick Any'!$C245=1,Pars!B$143,1-Pars!B$143))*IF('Number - Multi'!$B245="",1,_xlfn.NORM.DIST('Number - Multi'!$B245,Pars!B$149,Pars!B$155,FALSE))*IF('Number - Multi'!$C245="",1,_xlfn.NORM.DIST('Number - Multi'!$C245,Pars!B$150,Pars!B$156,FALSE))*IF(ISERROR(MATCH('Pick One Multi'!$B245,Pars!$A$210:$A$213,0)),1,INDEX(Pars!B$210:B$213,MATCH('Pick One Multi'!$B245,Pars!$A$210:$A$213,0)))*IF(ISERROR(MATCH('Pick One Multi'!$C245,Pars!$A$218:$A$220,0)),1,INDEX(Pars!B$218:B$220,MATCH('Pick One Multi'!$C245,Pars!$A$218:$A$220,0)))</f>
        <v>0.15324344854865182</v>
      </c>
      <c r="C245">
        <f>INDEX(Pars!$B$61:$B$64,Calculations!C$2)*IF(ISERROR(MATCH('Pick One'!$B245,Pars!$A$77:$A$86,0)),1,INDEX(Pars!C$77:C$86,MATCH('Pick One'!$B245,Pars!$A$77:$A$86,0)))*IF(Number!$B245="",1,_xlfn.NORM.DIST(Number!$B245,Pars!C$92,Pars!C$97,FALSE))*IF('Pick Any'!$B245="",1,IF('Pick Any'!$B245=1,Pars!C$142,1-Pars!C$142))*IF('Pick Any'!$C245="",1,IF('Pick Any'!$C245=1,Pars!C$143,1-Pars!C$143))*IF('Number - Multi'!$B245="",1,_xlfn.NORM.DIST('Number - Multi'!$B245,Pars!C$149,Pars!C$155,FALSE))*IF('Number - Multi'!$C245="",1,_xlfn.NORM.DIST('Number - Multi'!$C245,Pars!C$150,Pars!C$156,FALSE))*IF(ISERROR(MATCH('Pick One Multi'!$B245,Pars!$A$210:$A$213,0)),1,INDEX(Pars!C$210:C$213,MATCH('Pick One Multi'!$B245,Pars!$A$210:$A$213,0)))*IF(ISERROR(MATCH('Pick One Multi'!$C245,Pars!$A$218:$A$220,0)),1,INDEX(Pars!C$218:C$220,MATCH('Pick One Multi'!$C245,Pars!$A$218:$A$220,0)))</f>
        <v>4.8811309083452714E-6</v>
      </c>
      <c r="D245">
        <f>INDEX(Pars!$B$61:$B$64,Calculations!D$2)*IF(ISERROR(MATCH('Pick One'!$B245,Pars!$A$77:$A$86,0)),1,INDEX(Pars!D$77:D$86,MATCH('Pick One'!$B245,Pars!$A$77:$A$86,0)))*IF(Number!$B245="",1,_xlfn.NORM.DIST(Number!$B245,Pars!D$92,Pars!D$97,FALSE))*IF('Pick Any'!$B245="",1,IF('Pick Any'!$B245=1,Pars!D$142,1-Pars!D$142))*IF('Pick Any'!$C245="",1,IF('Pick Any'!$C245=1,Pars!D$143,1-Pars!D$143))*IF('Number - Multi'!$B245="",1,_xlfn.NORM.DIST('Number - Multi'!$B245,Pars!D$149,Pars!D$155,FALSE))*IF('Number - Multi'!$C245="",1,_xlfn.NORM.DIST('Number - Multi'!$C245,Pars!D$150,Pars!D$156,FALSE))*IF(ISERROR(MATCH('Pick One Multi'!$B245,Pars!$A$210:$A$213,0)),1,INDEX(Pars!D$210:D$213,MATCH('Pick One Multi'!$B245,Pars!$A$210:$A$213,0)))*IF(ISERROR(MATCH('Pick One Multi'!$C245,Pars!$A$218:$A$220,0)),1,INDEX(Pars!D$218:D$220,MATCH('Pick One Multi'!$C245,Pars!$A$218:$A$220,0)))</f>
        <v>2.278765226194203E-3</v>
      </c>
      <c r="E245">
        <f>INDEX(Pars!$B$61:$B$64,Calculations!E$2)*IF(ISERROR(MATCH('Pick One'!$B245,Pars!$A$77:$A$86,0)),1,INDEX(Pars!E$77:E$86,MATCH('Pick One'!$B245,Pars!$A$77:$A$86,0)))*IF(Number!$B245="",1,_xlfn.NORM.DIST(Number!$B245,Pars!E$92,Pars!E$97,FALSE))*IF('Pick Any'!$B245="",1,IF('Pick Any'!$B245=1,Pars!E$142,1-Pars!E$142))*IF('Pick Any'!$C245="",1,IF('Pick Any'!$C245=1,Pars!E$143,1-Pars!E$143))*IF('Number - Multi'!$B245="",1,_xlfn.NORM.DIST('Number - Multi'!$B245,Pars!E$149,Pars!E$155,FALSE))*IF('Number - Multi'!$C245="",1,_xlfn.NORM.DIST('Number - Multi'!$C245,Pars!E$150,Pars!E$156,FALSE))*IF(ISERROR(MATCH('Pick One Multi'!$B245,Pars!$A$210:$A$213,0)),1,INDEX(Pars!E$210:E$213,MATCH('Pick One Multi'!$B245,Pars!$A$210:$A$213,0)))*IF(ISERROR(MATCH('Pick One Multi'!$C245,Pars!$A$218:$A$220,0)),1,INDEX(Pars!E$218:E$220,MATCH('Pick One Multi'!$C245,Pars!$A$218:$A$220,0)))</f>
        <v>7.3456768013772122E-5</v>
      </c>
      <c r="G245">
        <f t="shared" si="24"/>
        <v>0.15560055167376813</v>
      </c>
      <c r="I245" s="8">
        <f t="shared" si="25"/>
        <v>0.98485157604030737</v>
      </c>
      <c r="J245" s="8">
        <f t="shared" si="21"/>
        <v>3.1369624695027062E-5</v>
      </c>
      <c r="K245" s="8">
        <f t="shared" si="22"/>
        <v>1.4644968810726704E-2</v>
      </c>
      <c r="L245" s="8">
        <f t="shared" si="23"/>
        <v>4.7208552427102873E-4</v>
      </c>
      <c r="N245" s="9">
        <f t="shared" si="26"/>
        <v>0.98485157604030737</v>
      </c>
      <c r="O245" s="9"/>
      <c r="P245" s="10">
        <f t="shared" si="27"/>
        <v>1</v>
      </c>
    </row>
    <row r="246" spans="1:16" x14ac:dyDescent="0.25">
      <c r="A246" s="2" t="s">
        <v>316</v>
      </c>
      <c r="B246">
        <f>INDEX(Pars!$B$61:$B$64,Calculations!B$2)*IF(ISERROR(MATCH('Pick One'!$B246,Pars!$A$77:$A$86,0)),1,INDEX(Pars!B$77:B$86,MATCH('Pick One'!$B246,Pars!$A$77:$A$86,0)))*IF(Number!$B246="",1,_xlfn.NORM.DIST(Number!$B246,Pars!B$92,Pars!B$97,FALSE))*IF('Pick Any'!$B246="",1,IF('Pick Any'!$B246=1,Pars!B$142,1-Pars!B$142))*IF('Pick Any'!$C246="",1,IF('Pick Any'!$C246=1,Pars!B$143,1-Pars!B$143))*IF('Number - Multi'!$B246="",1,_xlfn.NORM.DIST('Number - Multi'!$B246,Pars!B$149,Pars!B$155,FALSE))*IF('Number - Multi'!$C246="",1,_xlfn.NORM.DIST('Number - Multi'!$C246,Pars!B$150,Pars!B$156,FALSE))*IF(ISERROR(MATCH('Pick One Multi'!$B246,Pars!$A$210:$A$213,0)),1,INDEX(Pars!B$210:B$213,MATCH('Pick One Multi'!$B246,Pars!$A$210:$A$213,0)))*IF(ISERROR(MATCH('Pick One Multi'!$C246,Pars!$A$218:$A$220,0)),1,INDEX(Pars!B$218:B$220,MATCH('Pick One Multi'!$C246,Pars!$A$218:$A$220,0)))</f>
        <v>8.053346127824635E-5</v>
      </c>
      <c r="C246">
        <f>INDEX(Pars!$B$61:$B$64,Calculations!C$2)*IF(ISERROR(MATCH('Pick One'!$B246,Pars!$A$77:$A$86,0)),1,INDEX(Pars!C$77:C$86,MATCH('Pick One'!$B246,Pars!$A$77:$A$86,0)))*IF(Number!$B246="",1,_xlfn.NORM.DIST(Number!$B246,Pars!C$92,Pars!C$97,FALSE))*IF('Pick Any'!$B246="",1,IF('Pick Any'!$B246=1,Pars!C$142,1-Pars!C$142))*IF('Pick Any'!$C246="",1,IF('Pick Any'!$C246=1,Pars!C$143,1-Pars!C$143))*IF('Number - Multi'!$B246="",1,_xlfn.NORM.DIST('Number - Multi'!$B246,Pars!C$149,Pars!C$155,FALSE))*IF('Number - Multi'!$C246="",1,_xlfn.NORM.DIST('Number - Multi'!$C246,Pars!C$150,Pars!C$156,FALSE))*IF(ISERROR(MATCH('Pick One Multi'!$B246,Pars!$A$210:$A$213,0)),1,INDEX(Pars!C$210:C$213,MATCH('Pick One Multi'!$B246,Pars!$A$210:$A$213,0)))*IF(ISERROR(MATCH('Pick One Multi'!$C246,Pars!$A$218:$A$220,0)),1,INDEX(Pars!C$218:C$220,MATCH('Pick One Multi'!$C246,Pars!$A$218:$A$220,0)))</f>
        <v>1.6139656809168804E-4</v>
      </c>
      <c r="D246">
        <f>INDEX(Pars!$B$61:$B$64,Calculations!D$2)*IF(ISERROR(MATCH('Pick One'!$B246,Pars!$A$77:$A$86,0)),1,INDEX(Pars!D$77:D$86,MATCH('Pick One'!$B246,Pars!$A$77:$A$86,0)))*IF(Number!$B246="",1,_xlfn.NORM.DIST(Number!$B246,Pars!D$92,Pars!D$97,FALSE))*IF('Pick Any'!$B246="",1,IF('Pick Any'!$B246=1,Pars!D$142,1-Pars!D$142))*IF('Pick Any'!$C246="",1,IF('Pick Any'!$C246=1,Pars!D$143,1-Pars!D$143))*IF('Number - Multi'!$B246="",1,_xlfn.NORM.DIST('Number - Multi'!$B246,Pars!D$149,Pars!D$155,FALSE))*IF('Number - Multi'!$C246="",1,_xlfn.NORM.DIST('Number - Multi'!$C246,Pars!D$150,Pars!D$156,FALSE))*IF(ISERROR(MATCH('Pick One Multi'!$B246,Pars!$A$210:$A$213,0)),1,INDEX(Pars!D$210:D$213,MATCH('Pick One Multi'!$B246,Pars!$A$210:$A$213,0)))*IF(ISERROR(MATCH('Pick One Multi'!$C246,Pars!$A$218:$A$220,0)),1,INDEX(Pars!D$218:D$220,MATCH('Pick One Multi'!$C246,Pars!$A$218:$A$220,0)))</f>
        <v>8.1465439599615677E-3</v>
      </c>
      <c r="E246">
        <f>INDEX(Pars!$B$61:$B$64,Calculations!E$2)*IF(ISERROR(MATCH('Pick One'!$B246,Pars!$A$77:$A$86,0)),1,INDEX(Pars!E$77:E$86,MATCH('Pick One'!$B246,Pars!$A$77:$A$86,0)))*IF(Number!$B246="",1,_xlfn.NORM.DIST(Number!$B246,Pars!E$92,Pars!E$97,FALSE))*IF('Pick Any'!$B246="",1,IF('Pick Any'!$B246=1,Pars!E$142,1-Pars!E$142))*IF('Pick Any'!$C246="",1,IF('Pick Any'!$C246=1,Pars!E$143,1-Pars!E$143))*IF('Number - Multi'!$B246="",1,_xlfn.NORM.DIST('Number - Multi'!$B246,Pars!E$149,Pars!E$155,FALSE))*IF('Number - Multi'!$C246="",1,_xlfn.NORM.DIST('Number - Multi'!$C246,Pars!E$150,Pars!E$156,FALSE))*IF(ISERROR(MATCH('Pick One Multi'!$B246,Pars!$A$210:$A$213,0)),1,INDEX(Pars!E$210:E$213,MATCH('Pick One Multi'!$B246,Pars!$A$210:$A$213,0)))*IF(ISERROR(MATCH('Pick One Multi'!$C246,Pars!$A$218:$A$220,0)),1,INDEX(Pars!E$218:E$220,MATCH('Pick One Multi'!$C246,Pars!$A$218:$A$220,0)))</f>
        <v>3.0942420836306497E-6</v>
      </c>
      <c r="G246">
        <f t="shared" si="24"/>
        <v>8.3915682314151339E-3</v>
      </c>
      <c r="I246" s="8">
        <f t="shared" si="25"/>
        <v>9.5969500643225281E-3</v>
      </c>
      <c r="J246" s="8">
        <f t="shared" si="21"/>
        <v>1.9233183076254452E-2</v>
      </c>
      <c r="K246" s="8">
        <f t="shared" si="22"/>
        <v>0.970801134579794</v>
      </c>
      <c r="L246" s="8">
        <f t="shared" si="23"/>
        <v>3.6873227962883932E-4</v>
      </c>
      <c r="N246" s="9">
        <f t="shared" si="26"/>
        <v>0.970801134579794</v>
      </c>
      <c r="O246" s="9"/>
      <c r="P246" s="10">
        <f t="shared" si="27"/>
        <v>3</v>
      </c>
    </row>
    <row r="247" spans="1:16" x14ac:dyDescent="0.25">
      <c r="A247" s="2" t="s">
        <v>317</v>
      </c>
      <c r="B247">
        <f>INDEX(Pars!$B$61:$B$64,Calculations!B$2)*IF(ISERROR(MATCH('Pick One'!$B247,Pars!$A$77:$A$86,0)),1,INDEX(Pars!B$77:B$86,MATCH('Pick One'!$B247,Pars!$A$77:$A$86,0)))*IF(Number!$B247="",1,_xlfn.NORM.DIST(Number!$B247,Pars!B$92,Pars!B$97,FALSE))*IF('Pick Any'!$B247="",1,IF('Pick Any'!$B247=1,Pars!B$142,1-Pars!B$142))*IF('Pick Any'!$C247="",1,IF('Pick Any'!$C247=1,Pars!B$143,1-Pars!B$143))*IF('Number - Multi'!$B247="",1,_xlfn.NORM.DIST('Number - Multi'!$B247,Pars!B$149,Pars!B$155,FALSE))*IF('Number - Multi'!$C247="",1,_xlfn.NORM.DIST('Number - Multi'!$C247,Pars!B$150,Pars!B$156,FALSE))*IF(ISERROR(MATCH('Pick One Multi'!$B247,Pars!$A$210:$A$213,0)),1,INDEX(Pars!B$210:B$213,MATCH('Pick One Multi'!$B247,Pars!$A$210:$A$213,0)))*IF(ISERROR(MATCH('Pick One Multi'!$C247,Pars!$A$218:$A$220,0)),1,INDEX(Pars!B$218:B$220,MATCH('Pick One Multi'!$C247,Pars!$A$218:$A$220,0)))</f>
        <v>1.147219102696389E-3</v>
      </c>
      <c r="C247">
        <f>INDEX(Pars!$B$61:$B$64,Calculations!C$2)*IF(ISERROR(MATCH('Pick One'!$B247,Pars!$A$77:$A$86,0)),1,INDEX(Pars!C$77:C$86,MATCH('Pick One'!$B247,Pars!$A$77:$A$86,0)))*IF(Number!$B247="",1,_xlfn.NORM.DIST(Number!$B247,Pars!C$92,Pars!C$97,FALSE))*IF('Pick Any'!$B247="",1,IF('Pick Any'!$B247=1,Pars!C$142,1-Pars!C$142))*IF('Pick Any'!$C247="",1,IF('Pick Any'!$C247=1,Pars!C$143,1-Pars!C$143))*IF('Number - Multi'!$B247="",1,_xlfn.NORM.DIST('Number - Multi'!$B247,Pars!C$149,Pars!C$155,FALSE))*IF('Number - Multi'!$C247="",1,_xlfn.NORM.DIST('Number - Multi'!$C247,Pars!C$150,Pars!C$156,FALSE))*IF(ISERROR(MATCH('Pick One Multi'!$B247,Pars!$A$210:$A$213,0)),1,INDEX(Pars!C$210:C$213,MATCH('Pick One Multi'!$B247,Pars!$A$210:$A$213,0)))*IF(ISERROR(MATCH('Pick One Multi'!$C247,Pars!$A$218:$A$220,0)),1,INDEX(Pars!C$218:C$220,MATCH('Pick One Multi'!$C247,Pars!$A$218:$A$220,0)))</f>
        <v>2.5194434660538924E-6</v>
      </c>
      <c r="D247">
        <f>INDEX(Pars!$B$61:$B$64,Calculations!D$2)*IF(ISERROR(MATCH('Pick One'!$B247,Pars!$A$77:$A$86,0)),1,INDEX(Pars!D$77:D$86,MATCH('Pick One'!$B247,Pars!$A$77:$A$86,0)))*IF(Number!$B247="",1,_xlfn.NORM.DIST(Number!$B247,Pars!D$92,Pars!D$97,FALSE))*IF('Pick Any'!$B247="",1,IF('Pick Any'!$B247=1,Pars!D$142,1-Pars!D$142))*IF('Pick Any'!$C247="",1,IF('Pick Any'!$C247=1,Pars!D$143,1-Pars!D$143))*IF('Number - Multi'!$B247="",1,_xlfn.NORM.DIST('Number - Multi'!$B247,Pars!D$149,Pars!D$155,FALSE))*IF('Number - Multi'!$C247="",1,_xlfn.NORM.DIST('Number - Multi'!$C247,Pars!D$150,Pars!D$156,FALSE))*IF(ISERROR(MATCH('Pick One Multi'!$B247,Pars!$A$210:$A$213,0)),1,INDEX(Pars!D$210:D$213,MATCH('Pick One Multi'!$B247,Pars!$A$210:$A$213,0)))*IF(ISERROR(MATCH('Pick One Multi'!$C247,Pars!$A$218:$A$220,0)),1,INDEX(Pars!D$218:D$220,MATCH('Pick One Multi'!$C247,Pars!$A$218:$A$220,0)))</f>
        <v>8.4633833319267785E-5</v>
      </c>
      <c r="E247">
        <f>INDEX(Pars!$B$61:$B$64,Calculations!E$2)*IF(ISERROR(MATCH('Pick One'!$B247,Pars!$A$77:$A$86,0)),1,INDEX(Pars!E$77:E$86,MATCH('Pick One'!$B247,Pars!$A$77:$A$86,0)))*IF(Number!$B247="",1,_xlfn.NORM.DIST(Number!$B247,Pars!E$92,Pars!E$97,FALSE))*IF('Pick Any'!$B247="",1,IF('Pick Any'!$B247=1,Pars!E$142,1-Pars!E$142))*IF('Pick Any'!$C247="",1,IF('Pick Any'!$C247=1,Pars!E$143,1-Pars!E$143))*IF('Number - Multi'!$B247="",1,_xlfn.NORM.DIST('Number - Multi'!$B247,Pars!E$149,Pars!E$155,FALSE))*IF('Number - Multi'!$C247="",1,_xlfn.NORM.DIST('Number - Multi'!$C247,Pars!E$150,Pars!E$156,FALSE))*IF(ISERROR(MATCH('Pick One Multi'!$B247,Pars!$A$210:$A$213,0)),1,INDEX(Pars!E$210:E$213,MATCH('Pick One Multi'!$B247,Pars!$A$210:$A$213,0)))*IF(ISERROR(MATCH('Pick One Multi'!$C247,Pars!$A$218:$A$220,0)),1,INDEX(Pars!E$218:E$220,MATCH('Pick One Multi'!$C247,Pars!$A$218:$A$220,0)))</f>
        <v>7.1081255811679357E-3</v>
      </c>
      <c r="G247">
        <f t="shared" si="24"/>
        <v>8.3424979606496457E-3</v>
      </c>
      <c r="I247" s="8">
        <f t="shared" si="25"/>
        <v>0.13751505941118061</v>
      </c>
      <c r="J247" s="8">
        <f t="shared" si="21"/>
        <v>3.0200108863529153E-4</v>
      </c>
      <c r="K247" s="8">
        <f t="shared" si="22"/>
        <v>1.0144903087597181E-2</v>
      </c>
      <c r="L247" s="8">
        <f t="shared" si="23"/>
        <v>0.85203803641258702</v>
      </c>
      <c r="N247" s="9">
        <f t="shared" si="26"/>
        <v>0.85203803641258702</v>
      </c>
      <c r="O247" s="9"/>
      <c r="P247" s="10">
        <f t="shared" si="27"/>
        <v>4</v>
      </c>
    </row>
    <row r="248" spans="1:16" x14ac:dyDescent="0.25">
      <c r="A248" s="2" t="s">
        <v>318</v>
      </c>
      <c r="B248">
        <f>INDEX(Pars!$B$61:$B$64,Calculations!B$2)*IF(ISERROR(MATCH('Pick One'!$B248,Pars!$A$77:$A$86,0)),1,INDEX(Pars!B$77:B$86,MATCH('Pick One'!$B248,Pars!$A$77:$A$86,0)))*IF(Number!$B248="",1,_xlfn.NORM.DIST(Number!$B248,Pars!B$92,Pars!B$97,FALSE))*IF('Pick Any'!$B248="",1,IF('Pick Any'!$B248=1,Pars!B$142,1-Pars!B$142))*IF('Pick Any'!$C248="",1,IF('Pick Any'!$C248=1,Pars!B$143,1-Pars!B$143))*IF('Number - Multi'!$B248="",1,_xlfn.NORM.DIST('Number - Multi'!$B248,Pars!B$149,Pars!B$155,FALSE))*IF('Number - Multi'!$C248="",1,_xlfn.NORM.DIST('Number - Multi'!$C248,Pars!B$150,Pars!B$156,FALSE))*IF(ISERROR(MATCH('Pick One Multi'!$B248,Pars!$A$210:$A$213,0)),1,INDEX(Pars!B$210:B$213,MATCH('Pick One Multi'!$B248,Pars!$A$210:$A$213,0)))*IF(ISERROR(MATCH('Pick One Multi'!$C248,Pars!$A$218:$A$220,0)),1,INDEX(Pars!B$218:B$220,MATCH('Pick One Multi'!$C248,Pars!$A$218:$A$220,0)))</f>
        <v>0</v>
      </c>
      <c r="C248">
        <f>INDEX(Pars!$B$61:$B$64,Calculations!C$2)*IF(ISERROR(MATCH('Pick One'!$B248,Pars!$A$77:$A$86,0)),1,INDEX(Pars!C$77:C$86,MATCH('Pick One'!$B248,Pars!$A$77:$A$86,0)))*IF(Number!$B248="",1,_xlfn.NORM.DIST(Number!$B248,Pars!C$92,Pars!C$97,FALSE))*IF('Pick Any'!$B248="",1,IF('Pick Any'!$B248=1,Pars!C$142,1-Pars!C$142))*IF('Pick Any'!$C248="",1,IF('Pick Any'!$C248=1,Pars!C$143,1-Pars!C$143))*IF('Number - Multi'!$B248="",1,_xlfn.NORM.DIST('Number - Multi'!$B248,Pars!C$149,Pars!C$155,FALSE))*IF('Number - Multi'!$C248="",1,_xlfn.NORM.DIST('Number - Multi'!$C248,Pars!C$150,Pars!C$156,FALSE))*IF(ISERROR(MATCH('Pick One Multi'!$B248,Pars!$A$210:$A$213,0)),1,INDEX(Pars!C$210:C$213,MATCH('Pick One Multi'!$B248,Pars!$A$210:$A$213,0)))*IF(ISERROR(MATCH('Pick One Multi'!$C248,Pars!$A$218:$A$220,0)),1,INDEX(Pars!C$218:C$220,MATCH('Pick One Multi'!$C248,Pars!$A$218:$A$220,0)))</f>
        <v>3.9814733587319528E-7</v>
      </c>
      <c r="D248">
        <f>INDEX(Pars!$B$61:$B$64,Calculations!D$2)*IF(ISERROR(MATCH('Pick One'!$B248,Pars!$A$77:$A$86,0)),1,INDEX(Pars!D$77:D$86,MATCH('Pick One'!$B248,Pars!$A$77:$A$86,0)))*IF(Number!$B248="",1,_xlfn.NORM.DIST(Number!$B248,Pars!D$92,Pars!D$97,FALSE))*IF('Pick Any'!$B248="",1,IF('Pick Any'!$B248=1,Pars!D$142,1-Pars!D$142))*IF('Pick Any'!$C248="",1,IF('Pick Any'!$C248=1,Pars!D$143,1-Pars!D$143))*IF('Number - Multi'!$B248="",1,_xlfn.NORM.DIST('Number - Multi'!$B248,Pars!D$149,Pars!D$155,FALSE))*IF('Number - Multi'!$C248="",1,_xlfn.NORM.DIST('Number - Multi'!$C248,Pars!D$150,Pars!D$156,FALSE))*IF(ISERROR(MATCH('Pick One Multi'!$B248,Pars!$A$210:$A$213,0)),1,INDEX(Pars!D$210:D$213,MATCH('Pick One Multi'!$B248,Pars!$A$210:$A$213,0)))*IF(ISERROR(MATCH('Pick One Multi'!$C248,Pars!$A$218:$A$220,0)),1,INDEX(Pars!D$218:D$220,MATCH('Pick One Multi'!$C248,Pars!$A$218:$A$220,0)))</f>
        <v>3.8485401722148406E-2</v>
      </c>
      <c r="E248">
        <f>INDEX(Pars!$B$61:$B$64,Calculations!E$2)*IF(ISERROR(MATCH('Pick One'!$B248,Pars!$A$77:$A$86,0)),1,INDEX(Pars!E$77:E$86,MATCH('Pick One'!$B248,Pars!$A$77:$A$86,0)))*IF(Number!$B248="",1,_xlfn.NORM.DIST(Number!$B248,Pars!E$92,Pars!E$97,FALSE))*IF('Pick Any'!$B248="",1,IF('Pick Any'!$B248=1,Pars!E$142,1-Pars!E$142))*IF('Pick Any'!$C248="",1,IF('Pick Any'!$C248=1,Pars!E$143,1-Pars!E$143))*IF('Number - Multi'!$B248="",1,_xlfn.NORM.DIST('Number - Multi'!$B248,Pars!E$149,Pars!E$155,FALSE))*IF('Number - Multi'!$C248="",1,_xlfn.NORM.DIST('Number - Multi'!$C248,Pars!E$150,Pars!E$156,FALSE))*IF(ISERROR(MATCH('Pick One Multi'!$B248,Pars!$A$210:$A$213,0)),1,INDEX(Pars!E$210:E$213,MATCH('Pick One Multi'!$B248,Pars!$A$210:$A$213,0)))*IF(ISERROR(MATCH('Pick One Multi'!$C248,Pars!$A$218:$A$220,0)),1,INDEX(Pars!E$218:E$220,MATCH('Pick One Multi'!$C248,Pars!$A$218:$A$220,0)))</f>
        <v>7.8455470331526987E-4</v>
      </c>
      <c r="G248">
        <f t="shared" si="24"/>
        <v>3.9270354572799544E-2</v>
      </c>
      <c r="I248" s="8">
        <f t="shared" si="25"/>
        <v>0</v>
      </c>
      <c r="J248" s="8">
        <f t="shared" si="21"/>
        <v>1.013862340191271E-5</v>
      </c>
      <c r="K248" s="8">
        <f t="shared" si="22"/>
        <v>0.98001156701562275</v>
      </c>
      <c r="L248" s="8">
        <f t="shared" si="23"/>
        <v>1.9978294360975507E-2</v>
      </c>
      <c r="N248" s="9">
        <f t="shared" si="26"/>
        <v>0.98001156701562275</v>
      </c>
      <c r="O248" s="9"/>
      <c r="P248" s="10">
        <f t="shared" si="27"/>
        <v>3</v>
      </c>
    </row>
    <row r="249" spans="1:16" x14ac:dyDescent="0.25">
      <c r="A249" s="2" t="s">
        <v>319</v>
      </c>
      <c r="B249">
        <f>INDEX(Pars!$B$61:$B$64,Calculations!B$2)*IF(ISERROR(MATCH('Pick One'!$B249,Pars!$A$77:$A$86,0)),1,INDEX(Pars!B$77:B$86,MATCH('Pick One'!$B249,Pars!$A$77:$A$86,0)))*IF(Number!$B249="",1,_xlfn.NORM.DIST(Number!$B249,Pars!B$92,Pars!B$97,FALSE))*IF('Pick Any'!$B249="",1,IF('Pick Any'!$B249=1,Pars!B$142,1-Pars!B$142))*IF('Pick Any'!$C249="",1,IF('Pick Any'!$C249=1,Pars!B$143,1-Pars!B$143))*IF('Number - Multi'!$B249="",1,_xlfn.NORM.DIST('Number - Multi'!$B249,Pars!B$149,Pars!B$155,FALSE))*IF('Number - Multi'!$C249="",1,_xlfn.NORM.DIST('Number - Multi'!$C249,Pars!B$150,Pars!B$156,FALSE))*IF(ISERROR(MATCH('Pick One Multi'!$B249,Pars!$A$210:$A$213,0)),1,INDEX(Pars!B$210:B$213,MATCH('Pick One Multi'!$B249,Pars!$A$210:$A$213,0)))*IF(ISERROR(MATCH('Pick One Multi'!$C249,Pars!$A$218:$A$220,0)),1,INDEX(Pars!B$218:B$220,MATCH('Pick One Multi'!$C249,Pars!$A$218:$A$220,0)))</f>
        <v>0</v>
      </c>
      <c r="C249">
        <f>INDEX(Pars!$B$61:$B$64,Calculations!C$2)*IF(ISERROR(MATCH('Pick One'!$B249,Pars!$A$77:$A$86,0)),1,INDEX(Pars!C$77:C$86,MATCH('Pick One'!$B249,Pars!$A$77:$A$86,0)))*IF(Number!$B249="",1,_xlfn.NORM.DIST(Number!$B249,Pars!C$92,Pars!C$97,FALSE))*IF('Pick Any'!$B249="",1,IF('Pick Any'!$B249=1,Pars!C$142,1-Pars!C$142))*IF('Pick Any'!$C249="",1,IF('Pick Any'!$C249=1,Pars!C$143,1-Pars!C$143))*IF('Number - Multi'!$B249="",1,_xlfn.NORM.DIST('Number - Multi'!$B249,Pars!C$149,Pars!C$155,FALSE))*IF('Number - Multi'!$C249="",1,_xlfn.NORM.DIST('Number - Multi'!$C249,Pars!C$150,Pars!C$156,FALSE))*IF(ISERROR(MATCH('Pick One Multi'!$B249,Pars!$A$210:$A$213,0)),1,INDEX(Pars!C$210:C$213,MATCH('Pick One Multi'!$B249,Pars!$A$210:$A$213,0)))*IF(ISERROR(MATCH('Pick One Multi'!$C249,Pars!$A$218:$A$220,0)),1,INDEX(Pars!C$218:C$220,MATCH('Pick One Multi'!$C249,Pars!$A$218:$A$220,0)))</f>
        <v>1.9969895401324288E-6</v>
      </c>
      <c r="D249">
        <f>INDEX(Pars!$B$61:$B$64,Calculations!D$2)*IF(ISERROR(MATCH('Pick One'!$B249,Pars!$A$77:$A$86,0)),1,INDEX(Pars!D$77:D$86,MATCH('Pick One'!$B249,Pars!$A$77:$A$86,0)))*IF(Number!$B249="",1,_xlfn.NORM.DIST(Number!$B249,Pars!D$92,Pars!D$97,FALSE))*IF('Pick Any'!$B249="",1,IF('Pick Any'!$B249=1,Pars!D$142,1-Pars!D$142))*IF('Pick Any'!$C249="",1,IF('Pick Any'!$C249=1,Pars!D$143,1-Pars!D$143))*IF('Number - Multi'!$B249="",1,_xlfn.NORM.DIST('Number - Multi'!$B249,Pars!D$149,Pars!D$155,FALSE))*IF('Number - Multi'!$C249="",1,_xlfn.NORM.DIST('Number - Multi'!$C249,Pars!D$150,Pars!D$156,FALSE))*IF(ISERROR(MATCH('Pick One Multi'!$B249,Pars!$A$210:$A$213,0)),1,INDEX(Pars!D$210:D$213,MATCH('Pick One Multi'!$B249,Pars!$A$210:$A$213,0)))*IF(ISERROR(MATCH('Pick One Multi'!$C249,Pars!$A$218:$A$220,0)),1,INDEX(Pars!D$218:D$220,MATCH('Pick One Multi'!$C249,Pars!$A$218:$A$220,0)))</f>
        <v>3.2814219257196513E-2</v>
      </c>
      <c r="E249">
        <f>INDEX(Pars!$B$61:$B$64,Calculations!E$2)*IF(ISERROR(MATCH('Pick One'!$B249,Pars!$A$77:$A$86,0)),1,INDEX(Pars!E$77:E$86,MATCH('Pick One'!$B249,Pars!$A$77:$A$86,0)))*IF(Number!$B249="",1,_xlfn.NORM.DIST(Number!$B249,Pars!E$92,Pars!E$97,FALSE))*IF('Pick Any'!$B249="",1,IF('Pick Any'!$B249=1,Pars!E$142,1-Pars!E$142))*IF('Pick Any'!$C249="",1,IF('Pick Any'!$C249=1,Pars!E$143,1-Pars!E$143))*IF('Number - Multi'!$B249="",1,_xlfn.NORM.DIST('Number - Multi'!$B249,Pars!E$149,Pars!E$155,FALSE))*IF('Number - Multi'!$C249="",1,_xlfn.NORM.DIST('Number - Multi'!$C249,Pars!E$150,Pars!E$156,FALSE))*IF(ISERROR(MATCH('Pick One Multi'!$B249,Pars!$A$210:$A$213,0)),1,INDEX(Pars!E$210:E$213,MATCH('Pick One Multi'!$B249,Pars!$A$210:$A$213,0)))*IF(ISERROR(MATCH('Pick One Multi'!$C249,Pars!$A$218:$A$220,0)),1,INDEX(Pars!E$218:E$220,MATCH('Pick One Multi'!$C249,Pars!$A$218:$A$220,0)))</f>
        <v>1.0400545566394406E-3</v>
      </c>
      <c r="G249">
        <f t="shared" si="24"/>
        <v>3.3856270803376089E-2</v>
      </c>
      <c r="I249" s="8">
        <f t="shared" si="25"/>
        <v>0</v>
      </c>
      <c r="J249" s="8">
        <f t="shared" si="21"/>
        <v>5.8984332672968E-5</v>
      </c>
      <c r="K249" s="8">
        <f t="shared" si="22"/>
        <v>0.96922131346859197</v>
      </c>
      <c r="L249" s="8">
        <f t="shared" si="23"/>
        <v>3.0719702198735016E-2</v>
      </c>
      <c r="N249" s="9">
        <f t="shared" si="26"/>
        <v>0.96922131346859197</v>
      </c>
      <c r="O249" s="9"/>
      <c r="P249" s="10">
        <f t="shared" si="27"/>
        <v>3</v>
      </c>
    </row>
    <row r="250" spans="1:16" x14ac:dyDescent="0.25">
      <c r="A250" s="2" t="s">
        <v>320</v>
      </c>
      <c r="B250">
        <f>INDEX(Pars!$B$61:$B$64,Calculations!B$2)*IF(ISERROR(MATCH('Pick One'!$B250,Pars!$A$77:$A$86,0)),1,INDEX(Pars!B$77:B$86,MATCH('Pick One'!$B250,Pars!$A$77:$A$86,0)))*IF(Number!$B250="",1,_xlfn.NORM.DIST(Number!$B250,Pars!B$92,Pars!B$97,FALSE))*IF('Pick Any'!$B250="",1,IF('Pick Any'!$B250=1,Pars!B$142,1-Pars!B$142))*IF('Pick Any'!$C250="",1,IF('Pick Any'!$C250=1,Pars!B$143,1-Pars!B$143))*IF('Number - Multi'!$B250="",1,_xlfn.NORM.DIST('Number - Multi'!$B250,Pars!B$149,Pars!B$155,FALSE))*IF('Number - Multi'!$C250="",1,_xlfn.NORM.DIST('Number - Multi'!$C250,Pars!B$150,Pars!B$156,FALSE))*IF(ISERROR(MATCH('Pick One Multi'!$B250,Pars!$A$210:$A$213,0)),1,INDEX(Pars!B$210:B$213,MATCH('Pick One Multi'!$B250,Pars!$A$210:$A$213,0)))*IF(ISERROR(MATCH('Pick One Multi'!$C250,Pars!$A$218:$A$220,0)),1,INDEX(Pars!B$218:B$220,MATCH('Pick One Multi'!$C250,Pars!$A$218:$A$220,0)))</f>
        <v>1.4309189488992128E-2</v>
      </c>
      <c r="C250">
        <f>INDEX(Pars!$B$61:$B$64,Calculations!C$2)*IF(ISERROR(MATCH('Pick One'!$B250,Pars!$A$77:$A$86,0)),1,INDEX(Pars!C$77:C$86,MATCH('Pick One'!$B250,Pars!$A$77:$A$86,0)))*IF(Number!$B250="",1,_xlfn.NORM.DIST(Number!$B250,Pars!C$92,Pars!C$97,FALSE))*IF('Pick Any'!$B250="",1,IF('Pick Any'!$B250=1,Pars!C$142,1-Pars!C$142))*IF('Pick Any'!$C250="",1,IF('Pick Any'!$C250=1,Pars!C$143,1-Pars!C$143))*IF('Number - Multi'!$B250="",1,_xlfn.NORM.DIST('Number - Multi'!$B250,Pars!C$149,Pars!C$155,FALSE))*IF('Number - Multi'!$C250="",1,_xlfn.NORM.DIST('Number - Multi'!$C250,Pars!C$150,Pars!C$156,FALSE))*IF(ISERROR(MATCH('Pick One Multi'!$B250,Pars!$A$210:$A$213,0)),1,INDEX(Pars!C$210:C$213,MATCH('Pick One Multi'!$B250,Pars!$A$210:$A$213,0)))*IF(ISERROR(MATCH('Pick One Multi'!$C250,Pars!$A$218:$A$220,0)),1,INDEX(Pars!C$218:C$220,MATCH('Pick One Multi'!$C250,Pars!$A$218:$A$220,0)))</f>
        <v>5.093084984486687E-9</v>
      </c>
      <c r="D250">
        <f>INDEX(Pars!$B$61:$B$64,Calculations!D$2)*IF(ISERROR(MATCH('Pick One'!$B250,Pars!$A$77:$A$86,0)),1,INDEX(Pars!D$77:D$86,MATCH('Pick One'!$B250,Pars!$A$77:$A$86,0)))*IF(Number!$B250="",1,_xlfn.NORM.DIST(Number!$B250,Pars!D$92,Pars!D$97,FALSE))*IF('Pick Any'!$B250="",1,IF('Pick Any'!$B250=1,Pars!D$142,1-Pars!D$142))*IF('Pick Any'!$C250="",1,IF('Pick Any'!$C250=1,Pars!D$143,1-Pars!D$143))*IF('Number - Multi'!$B250="",1,_xlfn.NORM.DIST('Number - Multi'!$B250,Pars!D$149,Pars!D$155,FALSE))*IF('Number - Multi'!$C250="",1,_xlfn.NORM.DIST('Number - Multi'!$C250,Pars!D$150,Pars!D$156,FALSE))*IF(ISERROR(MATCH('Pick One Multi'!$B250,Pars!$A$210:$A$213,0)),1,INDEX(Pars!D$210:D$213,MATCH('Pick One Multi'!$B250,Pars!$A$210:$A$213,0)))*IF(ISERROR(MATCH('Pick One Multi'!$C250,Pars!$A$218:$A$220,0)),1,INDEX(Pars!D$218:D$220,MATCH('Pick One Multi'!$C250,Pars!$A$218:$A$220,0)))</f>
        <v>9.5138461466452354E-5</v>
      </c>
      <c r="E250">
        <f>INDEX(Pars!$B$61:$B$64,Calculations!E$2)*IF(ISERROR(MATCH('Pick One'!$B250,Pars!$A$77:$A$86,0)),1,INDEX(Pars!E$77:E$86,MATCH('Pick One'!$B250,Pars!$A$77:$A$86,0)))*IF(Number!$B250="",1,_xlfn.NORM.DIST(Number!$B250,Pars!E$92,Pars!E$97,FALSE))*IF('Pick Any'!$B250="",1,IF('Pick Any'!$B250=1,Pars!E$142,1-Pars!E$142))*IF('Pick Any'!$C250="",1,IF('Pick Any'!$C250=1,Pars!E$143,1-Pars!E$143))*IF('Number - Multi'!$B250="",1,_xlfn.NORM.DIST('Number - Multi'!$B250,Pars!E$149,Pars!E$155,FALSE))*IF('Number - Multi'!$C250="",1,_xlfn.NORM.DIST('Number - Multi'!$C250,Pars!E$150,Pars!E$156,FALSE))*IF(ISERROR(MATCH('Pick One Multi'!$B250,Pars!$A$210:$A$213,0)),1,INDEX(Pars!E$210:E$213,MATCH('Pick One Multi'!$B250,Pars!$A$210:$A$213,0)))*IF(ISERROR(MATCH('Pick One Multi'!$C250,Pars!$A$218:$A$220,0)),1,INDEX(Pars!E$218:E$220,MATCH('Pick One Multi'!$C250,Pars!$A$218:$A$220,0)))</f>
        <v>3.804114584835115E-7</v>
      </c>
      <c r="G250">
        <f t="shared" si="24"/>
        <v>1.4404713455002048E-2</v>
      </c>
      <c r="I250" s="8">
        <f t="shared" si="25"/>
        <v>0.99336856187328404</v>
      </c>
      <c r="J250" s="8">
        <f t="shared" si="21"/>
        <v>3.5357072533213839E-7</v>
      </c>
      <c r="K250" s="8">
        <f t="shared" si="22"/>
        <v>6.6046757378166003E-3</v>
      </c>
      <c r="L250" s="8">
        <f t="shared" si="23"/>
        <v>2.6408818174124339E-5</v>
      </c>
      <c r="N250" s="9">
        <f t="shared" si="26"/>
        <v>0.99336856187328404</v>
      </c>
      <c r="O250" s="9"/>
      <c r="P250" s="10">
        <f t="shared" si="27"/>
        <v>1</v>
      </c>
    </row>
    <row r="251" spans="1:16" x14ac:dyDescent="0.25">
      <c r="A251" s="2" t="s">
        <v>321</v>
      </c>
      <c r="B251">
        <f>INDEX(Pars!$B$61:$B$64,Calculations!B$2)*IF(ISERROR(MATCH('Pick One'!$B251,Pars!$A$77:$A$86,0)),1,INDEX(Pars!B$77:B$86,MATCH('Pick One'!$B251,Pars!$A$77:$A$86,0)))*IF(Number!$B251="",1,_xlfn.NORM.DIST(Number!$B251,Pars!B$92,Pars!B$97,FALSE))*IF('Pick Any'!$B251="",1,IF('Pick Any'!$B251=1,Pars!B$142,1-Pars!B$142))*IF('Pick Any'!$C251="",1,IF('Pick Any'!$C251=1,Pars!B$143,1-Pars!B$143))*IF('Number - Multi'!$B251="",1,_xlfn.NORM.DIST('Number - Multi'!$B251,Pars!B$149,Pars!B$155,FALSE))*IF('Number - Multi'!$C251="",1,_xlfn.NORM.DIST('Number - Multi'!$C251,Pars!B$150,Pars!B$156,FALSE))*IF(ISERROR(MATCH('Pick One Multi'!$B251,Pars!$A$210:$A$213,0)),1,INDEX(Pars!B$210:B$213,MATCH('Pick One Multi'!$B251,Pars!$A$210:$A$213,0)))*IF(ISERROR(MATCH('Pick One Multi'!$C251,Pars!$A$218:$A$220,0)),1,INDEX(Pars!B$218:B$220,MATCH('Pick One Multi'!$C251,Pars!$A$218:$A$220,0)))</f>
        <v>1.2547479383007081E-2</v>
      </c>
      <c r="C251">
        <f>INDEX(Pars!$B$61:$B$64,Calculations!C$2)*IF(ISERROR(MATCH('Pick One'!$B251,Pars!$A$77:$A$86,0)),1,INDEX(Pars!C$77:C$86,MATCH('Pick One'!$B251,Pars!$A$77:$A$86,0)))*IF(Number!$B251="",1,_xlfn.NORM.DIST(Number!$B251,Pars!C$92,Pars!C$97,FALSE))*IF('Pick Any'!$B251="",1,IF('Pick Any'!$B251=1,Pars!C$142,1-Pars!C$142))*IF('Pick Any'!$C251="",1,IF('Pick Any'!$C251=1,Pars!C$143,1-Pars!C$143))*IF('Number - Multi'!$B251="",1,_xlfn.NORM.DIST('Number - Multi'!$B251,Pars!C$149,Pars!C$155,FALSE))*IF('Number - Multi'!$C251="",1,_xlfn.NORM.DIST('Number - Multi'!$C251,Pars!C$150,Pars!C$156,FALSE))*IF(ISERROR(MATCH('Pick One Multi'!$B251,Pars!$A$210:$A$213,0)),1,INDEX(Pars!C$210:C$213,MATCH('Pick One Multi'!$B251,Pars!$A$210:$A$213,0)))*IF(ISERROR(MATCH('Pick One Multi'!$C251,Pars!$A$218:$A$220,0)),1,INDEX(Pars!C$218:C$220,MATCH('Pick One Multi'!$C251,Pars!$A$218:$A$220,0)))</f>
        <v>7.1338765748373164E-4</v>
      </c>
      <c r="D251">
        <f>INDEX(Pars!$B$61:$B$64,Calculations!D$2)*IF(ISERROR(MATCH('Pick One'!$B251,Pars!$A$77:$A$86,0)),1,INDEX(Pars!D$77:D$86,MATCH('Pick One'!$B251,Pars!$A$77:$A$86,0)))*IF(Number!$B251="",1,_xlfn.NORM.DIST(Number!$B251,Pars!D$92,Pars!D$97,FALSE))*IF('Pick Any'!$B251="",1,IF('Pick Any'!$B251=1,Pars!D$142,1-Pars!D$142))*IF('Pick Any'!$C251="",1,IF('Pick Any'!$C251=1,Pars!D$143,1-Pars!D$143))*IF('Number - Multi'!$B251="",1,_xlfn.NORM.DIST('Number - Multi'!$B251,Pars!D$149,Pars!D$155,FALSE))*IF('Number - Multi'!$C251="",1,_xlfn.NORM.DIST('Number - Multi'!$C251,Pars!D$150,Pars!D$156,FALSE))*IF(ISERROR(MATCH('Pick One Multi'!$B251,Pars!$A$210:$A$213,0)),1,INDEX(Pars!D$210:D$213,MATCH('Pick One Multi'!$B251,Pars!$A$210:$A$213,0)))*IF(ISERROR(MATCH('Pick One Multi'!$C251,Pars!$A$218:$A$220,0)),1,INDEX(Pars!D$218:D$220,MATCH('Pick One Multi'!$C251,Pars!$A$218:$A$220,0)))</f>
        <v>2.4466958546264538E-3</v>
      </c>
      <c r="E251">
        <f>INDEX(Pars!$B$61:$B$64,Calculations!E$2)*IF(ISERROR(MATCH('Pick One'!$B251,Pars!$A$77:$A$86,0)),1,INDEX(Pars!E$77:E$86,MATCH('Pick One'!$B251,Pars!$A$77:$A$86,0)))*IF(Number!$B251="",1,_xlfn.NORM.DIST(Number!$B251,Pars!E$92,Pars!E$97,FALSE))*IF('Pick Any'!$B251="",1,IF('Pick Any'!$B251=1,Pars!E$142,1-Pars!E$142))*IF('Pick Any'!$C251="",1,IF('Pick Any'!$C251=1,Pars!E$143,1-Pars!E$143))*IF('Number - Multi'!$B251="",1,_xlfn.NORM.DIST('Number - Multi'!$B251,Pars!E$149,Pars!E$155,FALSE))*IF('Number - Multi'!$C251="",1,_xlfn.NORM.DIST('Number - Multi'!$C251,Pars!E$150,Pars!E$156,FALSE))*IF(ISERROR(MATCH('Pick One Multi'!$B251,Pars!$A$210:$A$213,0)),1,INDEX(Pars!E$210:E$213,MATCH('Pick One Multi'!$B251,Pars!$A$210:$A$213,0)))*IF(ISERROR(MATCH('Pick One Multi'!$C251,Pars!$A$218:$A$220,0)),1,INDEX(Pars!E$218:E$220,MATCH('Pick One Multi'!$C251,Pars!$A$218:$A$220,0)))</f>
        <v>1.0685387989506491E-3</v>
      </c>
      <c r="G251">
        <f t="shared" si="24"/>
        <v>1.6776101694067916E-2</v>
      </c>
      <c r="I251" s="8">
        <f t="shared" si="25"/>
        <v>0.74793772783601509</v>
      </c>
      <c r="J251" s="8">
        <f t="shared" si="21"/>
        <v>4.2524042265193698E-2</v>
      </c>
      <c r="K251" s="8">
        <f t="shared" si="22"/>
        <v>0.14584412393563478</v>
      </c>
      <c r="L251" s="8">
        <f t="shared" si="23"/>
        <v>6.3694105963156375E-2</v>
      </c>
      <c r="N251" s="9">
        <f t="shared" si="26"/>
        <v>0.74793772783601509</v>
      </c>
      <c r="O251" s="9"/>
      <c r="P251" s="10">
        <f t="shared" si="27"/>
        <v>1</v>
      </c>
    </row>
    <row r="252" spans="1:16" x14ac:dyDescent="0.25">
      <c r="A252" s="2" t="s">
        <v>322</v>
      </c>
      <c r="B252">
        <f>INDEX(Pars!$B$61:$B$64,Calculations!B$2)*IF(ISERROR(MATCH('Pick One'!$B252,Pars!$A$77:$A$86,0)),1,INDEX(Pars!B$77:B$86,MATCH('Pick One'!$B252,Pars!$A$77:$A$86,0)))*IF(Number!$B252="",1,_xlfn.NORM.DIST(Number!$B252,Pars!B$92,Pars!B$97,FALSE))*IF('Pick Any'!$B252="",1,IF('Pick Any'!$B252=1,Pars!B$142,1-Pars!B$142))*IF('Pick Any'!$C252="",1,IF('Pick Any'!$C252=1,Pars!B$143,1-Pars!B$143))*IF('Number - Multi'!$B252="",1,_xlfn.NORM.DIST('Number - Multi'!$B252,Pars!B$149,Pars!B$155,FALSE))*IF('Number - Multi'!$C252="",1,_xlfn.NORM.DIST('Number - Multi'!$C252,Pars!B$150,Pars!B$156,FALSE))*IF(ISERROR(MATCH('Pick One Multi'!$B252,Pars!$A$210:$A$213,0)),1,INDEX(Pars!B$210:B$213,MATCH('Pick One Multi'!$B252,Pars!$A$210:$A$213,0)))*IF(ISERROR(MATCH('Pick One Multi'!$C252,Pars!$A$218:$A$220,0)),1,INDEX(Pars!B$218:B$220,MATCH('Pick One Multi'!$C252,Pars!$A$218:$A$220,0)))</f>
        <v>1.4100387146627499E-5</v>
      </c>
      <c r="C252">
        <f>INDEX(Pars!$B$61:$B$64,Calculations!C$2)*IF(ISERROR(MATCH('Pick One'!$B252,Pars!$A$77:$A$86,0)),1,INDEX(Pars!C$77:C$86,MATCH('Pick One'!$B252,Pars!$A$77:$A$86,0)))*IF(Number!$B252="",1,_xlfn.NORM.DIST(Number!$B252,Pars!C$92,Pars!C$97,FALSE))*IF('Pick Any'!$B252="",1,IF('Pick Any'!$B252=1,Pars!C$142,1-Pars!C$142))*IF('Pick Any'!$C252="",1,IF('Pick Any'!$C252=1,Pars!C$143,1-Pars!C$143))*IF('Number - Multi'!$B252="",1,_xlfn.NORM.DIST('Number - Multi'!$B252,Pars!C$149,Pars!C$155,FALSE))*IF('Number - Multi'!$C252="",1,_xlfn.NORM.DIST('Number - Multi'!$C252,Pars!C$150,Pars!C$156,FALSE))*IF(ISERROR(MATCH('Pick One Multi'!$B252,Pars!$A$210:$A$213,0)),1,INDEX(Pars!C$210:C$213,MATCH('Pick One Multi'!$B252,Pars!$A$210:$A$213,0)))*IF(ISERROR(MATCH('Pick One Multi'!$C252,Pars!$A$218:$A$220,0)),1,INDEX(Pars!C$218:C$220,MATCH('Pick One Multi'!$C252,Pars!$A$218:$A$220,0)))</f>
        <v>2.7033683970899603E-2</v>
      </c>
      <c r="D252">
        <f>INDEX(Pars!$B$61:$B$64,Calculations!D$2)*IF(ISERROR(MATCH('Pick One'!$B252,Pars!$A$77:$A$86,0)),1,INDEX(Pars!D$77:D$86,MATCH('Pick One'!$B252,Pars!$A$77:$A$86,0)))*IF(Number!$B252="",1,_xlfn.NORM.DIST(Number!$B252,Pars!D$92,Pars!D$97,FALSE))*IF('Pick Any'!$B252="",1,IF('Pick Any'!$B252=1,Pars!D$142,1-Pars!D$142))*IF('Pick Any'!$C252="",1,IF('Pick Any'!$C252=1,Pars!D$143,1-Pars!D$143))*IF('Number - Multi'!$B252="",1,_xlfn.NORM.DIST('Number - Multi'!$B252,Pars!D$149,Pars!D$155,FALSE))*IF('Number - Multi'!$C252="",1,_xlfn.NORM.DIST('Number - Multi'!$C252,Pars!D$150,Pars!D$156,FALSE))*IF(ISERROR(MATCH('Pick One Multi'!$B252,Pars!$A$210:$A$213,0)),1,INDEX(Pars!D$210:D$213,MATCH('Pick One Multi'!$B252,Pars!$A$210:$A$213,0)))*IF(ISERROR(MATCH('Pick One Multi'!$C252,Pars!$A$218:$A$220,0)),1,INDEX(Pars!D$218:D$220,MATCH('Pick One Multi'!$C252,Pars!$A$218:$A$220,0)))</f>
        <v>0</v>
      </c>
      <c r="E252">
        <f>INDEX(Pars!$B$61:$B$64,Calculations!E$2)*IF(ISERROR(MATCH('Pick One'!$B252,Pars!$A$77:$A$86,0)),1,INDEX(Pars!E$77:E$86,MATCH('Pick One'!$B252,Pars!$A$77:$A$86,0)))*IF(Number!$B252="",1,_xlfn.NORM.DIST(Number!$B252,Pars!E$92,Pars!E$97,FALSE))*IF('Pick Any'!$B252="",1,IF('Pick Any'!$B252=1,Pars!E$142,1-Pars!E$142))*IF('Pick Any'!$C252="",1,IF('Pick Any'!$C252=1,Pars!E$143,1-Pars!E$143))*IF('Number - Multi'!$B252="",1,_xlfn.NORM.DIST('Number - Multi'!$B252,Pars!E$149,Pars!E$155,FALSE))*IF('Number - Multi'!$C252="",1,_xlfn.NORM.DIST('Number - Multi'!$C252,Pars!E$150,Pars!E$156,FALSE))*IF(ISERROR(MATCH('Pick One Multi'!$B252,Pars!$A$210:$A$213,0)),1,INDEX(Pars!E$210:E$213,MATCH('Pick One Multi'!$B252,Pars!$A$210:$A$213,0)))*IF(ISERROR(MATCH('Pick One Multi'!$C252,Pars!$A$218:$A$220,0)),1,INDEX(Pars!E$218:E$220,MATCH('Pick One Multi'!$C252,Pars!$A$218:$A$220,0)))</f>
        <v>6.8558739267991806E-7</v>
      </c>
      <c r="G252">
        <f t="shared" si="24"/>
        <v>2.704846994543891E-2</v>
      </c>
      <c r="I252" s="8">
        <f t="shared" si="25"/>
        <v>5.213007306908759E-4</v>
      </c>
      <c r="J252" s="8">
        <f t="shared" si="21"/>
        <v>0.99945335264548674</v>
      </c>
      <c r="K252" s="8">
        <f t="shared" si="22"/>
        <v>0</v>
      </c>
      <c r="L252" s="8">
        <f t="shared" si="23"/>
        <v>2.5346623822451233E-5</v>
      </c>
      <c r="N252" s="9">
        <f t="shared" si="26"/>
        <v>0.99945335264548674</v>
      </c>
      <c r="O252" s="9"/>
      <c r="P252" s="10">
        <f t="shared" si="27"/>
        <v>2</v>
      </c>
    </row>
    <row r="253" spans="1:16" x14ac:dyDescent="0.25">
      <c r="A253" s="2" t="s">
        <v>323</v>
      </c>
      <c r="B253">
        <f>INDEX(Pars!$B$61:$B$64,Calculations!B$2)*IF(ISERROR(MATCH('Pick One'!$B253,Pars!$A$77:$A$86,0)),1,INDEX(Pars!B$77:B$86,MATCH('Pick One'!$B253,Pars!$A$77:$A$86,0)))*IF(Number!$B253="",1,_xlfn.NORM.DIST(Number!$B253,Pars!B$92,Pars!B$97,FALSE))*IF('Pick Any'!$B253="",1,IF('Pick Any'!$B253=1,Pars!B$142,1-Pars!B$142))*IF('Pick Any'!$C253="",1,IF('Pick Any'!$C253=1,Pars!B$143,1-Pars!B$143))*IF('Number - Multi'!$B253="",1,_xlfn.NORM.DIST('Number - Multi'!$B253,Pars!B$149,Pars!B$155,FALSE))*IF('Number - Multi'!$C253="",1,_xlfn.NORM.DIST('Number - Multi'!$C253,Pars!B$150,Pars!B$156,FALSE))*IF(ISERROR(MATCH('Pick One Multi'!$B253,Pars!$A$210:$A$213,0)),1,INDEX(Pars!B$210:B$213,MATCH('Pick One Multi'!$B253,Pars!$A$210:$A$213,0)))*IF(ISERROR(MATCH('Pick One Multi'!$C253,Pars!$A$218:$A$220,0)),1,INDEX(Pars!B$218:B$220,MATCH('Pick One Multi'!$C253,Pars!$A$218:$A$220,0)))</f>
        <v>7.2882391784517109E-2</v>
      </c>
      <c r="C253">
        <f>INDEX(Pars!$B$61:$B$64,Calculations!C$2)*IF(ISERROR(MATCH('Pick One'!$B253,Pars!$A$77:$A$86,0)),1,INDEX(Pars!C$77:C$86,MATCH('Pick One'!$B253,Pars!$A$77:$A$86,0)))*IF(Number!$B253="",1,_xlfn.NORM.DIST(Number!$B253,Pars!C$92,Pars!C$97,FALSE))*IF('Pick Any'!$B253="",1,IF('Pick Any'!$B253=1,Pars!C$142,1-Pars!C$142))*IF('Pick Any'!$C253="",1,IF('Pick Any'!$C253=1,Pars!C$143,1-Pars!C$143))*IF('Number - Multi'!$B253="",1,_xlfn.NORM.DIST('Number - Multi'!$B253,Pars!C$149,Pars!C$155,FALSE))*IF('Number - Multi'!$C253="",1,_xlfn.NORM.DIST('Number - Multi'!$C253,Pars!C$150,Pars!C$156,FALSE))*IF(ISERROR(MATCH('Pick One Multi'!$B253,Pars!$A$210:$A$213,0)),1,INDEX(Pars!C$210:C$213,MATCH('Pick One Multi'!$B253,Pars!$A$210:$A$213,0)))*IF(ISERROR(MATCH('Pick One Multi'!$C253,Pars!$A$218:$A$220,0)),1,INDEX(Pars!C$218:C$220,MATCH('Pick One Multi'!$C253,Pars!$A$218:$A$220,0)))</f>
        <v>3.7677336358036264E-5</v>
      </c>
      <c r="D253">
        <f>INDEX(Pars!$B$61:$B$64,Calculations!D$2)*IF(ISERROR(MATCH('Pick One'!$B253,Pars!$A$77:$A$86,0)),1,INDEX(Pars!D$77:D$86,MATCH('Pick One'!$B253,Pars!$A$77:$A$86,0)))*IF(Number!$B253="",1,_xlfn.NORM.DIST(Number!$B253,Pars!D$92,Pars!D$97,FALSE))*IF('Pick Any'!$B253="",1,IF('Pick Any'!$B253=1,Pars!D$142,1-Pars!D$142))*IF('Pick Any'!$C253="",1,IF('Pick Any'!$C253=1,Pars!D$143,1-Pars!D$143))*IF('Number - Multi'!$B253="",1,_xlfn.NORM.DIST('Number - Multi'!$B253,Pars!D$149,Pars!D$155,FALSE))*IF('Number - Multi'!$C253="",1,_xlfn.NORM.DIST('Number - Multi'!$C253,Pars!D$150,Pars!D$156,FALSE))*IF(ISERROR(MATCH('Pick One Multi'!$B253,Pars!$A$210:$A$213,0)),1,INDEX(Pars!D$210:D$213,MATCH('Pick One Multi'!$B253,Pars!$A$210:$A$213,0)))*IF(ISERROR(MATCH('Pick One Multi'!$C253,Pars!$A$218:$A$220,0)),1,INDEX(Pars!D$218:D$220,MATCH('Pick One Multi'!$C253,Pars!$A$218:$A$220,0)))</f>
        <v>0</v>
      </c>
      <c r="E253">
        <f>INDEX(Pars!$B$61:$B$64,Calculations!E$2)*IF(ISERROR(MATCH('Pick One'!$B253,Pars!$A$77:$A$86,0)),1,INDEX(Pars!E$77:E$86,MATCH('Pick One'!$B253,Pars!$A$77:$A$86,0)))*IF(Number!$B253="",1,_xlfn.NORM.DIST(Number!$B253,Pars!E$92,Pars!E$97,FALSE))*IF('Pick Any'!$B253="",1,IF('Pick Any'!$B253=1,Pars!E$142,1-Pars!E$142))*IF('Pick Any'!$C253="",1,IF('Pick Any'!$C253=1,Pars!E$143,1-Pars!E$143))*IF('Number - Multi'!$B253="",1,_xlfn.NORM.DIST('Number - Multi'!$B253,Pars!E$149,Pars!E$155,FALSE))*IF('Number - Multi'!$C253="",1,_xlfn.NORM.DIST('Number - Multi'!$C253,Pars!E$150,Pars!E$156,FALSE))*IF(ISERROR(MATCH('Pick One Multi'!$B253,Pars!$A$210:$A$213,0)),1,INDEX(Pars!E$210:E$213,MATCH('Pick One Multi'!$B253,Pars!$A$210:$A$213,0)))*IF(ISERROR(MATCH('Pick One Multi'!$C253,Pars!$A$218:$A$220,0)),1,INDEX(Pars!E$218:E$220,MATCH('Pick One Multi'!$C253,Pars!$A$218:$A$220,0)))</f>
        <v>0</v>
      </c>
      <c r="G253">
        <f t="shared" si="24"/>
        <v>7.2920069120875147E-2</v>
      </c>
      <c r="I253" s="8">
        <f t="shared" si="25"/>
        <v>0.99948330635430993</v>
      </c>
      <c r="J253" s="8">
        <f t="shared" si="21"/>
        <v>5.1669364569006157E-4</v>
      </c>
      <c r="K253" s="8">
        <f t="shared" si="22"/>
        <v>0</v>
      </c>
      <c r="L253" s="8">
        <f t="shared" si="23"/>
        <v>0</v>
      </c>
      <c r="N253" s="9">
        <f t="shared" si="26"/>
        <v>0.99948330635430993</v>
      </c>
      <c r="O253" s="9"/>
      <c r="P253" s="10">
        <f t="shared" si="27"/>
        <v>1</v>
      </c>
    </row>
    <row r="254" spans="1:16" x14ac:dyDescent="0.25">
      <c r="A254" s="2" t="s">
        <v>324</v>
      </c>
      <c r="B254">
        <f>INDEX(Pars!$B$61:$B$64,Calculations!B$2)*IF(ISERROR(MATCH('Pick One'!$B254,Pars!$A$77:$A$86,0)),1,INDEX(Pars!B$77:B$86,MATCH('Pick One'!$B254,Pars!$A$77:$A$86,0)))*IF(Number!$B254="",1,_xlfn.NORM.DIST(Number!$B254,Pars!B$92,Pars!B$97,FALSE))*IF('Pick Any'!$B254="",1,IF('Pick Any'!$B254=1,Pars!B$142,1-Pars!B$142))*IF('Pick Any'!$C254="",1,IF('Pick Any'!$C254=1,Pars!B$143,1-Pars!B$143))*IF('Number - Multi'!$B254="",1,_xlfn.NORM.DIST('Number - Multi'!$B254,Pars!B$149,Pars!B$155,FALSE))*IF('Number - Multi'!$C254="",1,_xlfn.NORM.DIST('Number - Multi'!$C254,Pars!B$150,Pars!B$156,FALSE))*IF(ISERROR(MATCH('Pick One Multi'!$B254,Pars!$A$210:$A$213,0)),1,INDEX(Pars!B$210:B$213,MATCH('Pick One Multi'!$B254,Pars!$A$210:$A$213,0)))*IF(ISERROR(MATCH('Pick One Multi'!$C254,Pars!$A$218:$A$220,0)),1,INDEX(Pars!B$218:B$220,MATCH('Pick One Multi'!$C254,Pars!$A$218:$A$220,0)))</f>
        <v>0</v>
      </c>
      <c r="C254">
        <f>INDEX(Pars!$B$61:$B$64,Calculations!C$2)*IF(ISERROR(MATCH('Pick One'!$B254,Pars!$A$77:$A$86,0)),1,INDEX(Pars!C$77:C$86,MATCH('Pick One'!$B254,Pars!$A$77:$A$86,0)))*IF(Number!$B254="",1,_xlfn.NORM.DIST(Number!$B254,Pars!C$92,Pars!C$97,FALSE))*IF('Pick Any'!$B254="",1,IF('Pick Any'!$B254=1,Pars!C$142,1-Pars!C$142))*IF('Pick Any'!$C254="",1,IF('Pick Any'!$C254=1,Pars!C$143,1-Pars!C$143))*IF('Number - Multi'!$B254="",1,_xlfn.NORM.DIST('Number - Multi'!$B254,Pars!C$149,Pars!C$155,FALSE))*IF('Number - Multi'!$C254="",1,_xlfn.NORM.DIST('Number - Multi'!$C254,Pars!C$150,Pars!C$156,FALSE))*IF(ISERROR(MATCH('Pick One Multi'!$B254,Pars!$A$210:$A$213,0)),1,INDEX(Pars!C$210:C$213,MATCH('Pick One Multi'!$B254,Pars!$A$210:$A$213,0)))*IF(ISERROR(MATCH('Pick One Multi'!$C254,Pars!$A$218:$A$220,0)),1,INDEX(Pars!C$218:C$220,MATCH('Pick One Multi'!$C254,Pars!$A$218:$A$220,0)))</f>
        <v>8.8433963857738927E-7</v>
      </c>
      <c r="D254">
        <f>INDEX(Pars!$B$61:$B$64,Calculations!D$2)*IF(ISERROR(MATCH('Pick One'!$B254,Pars!$A$77:$A$86,0)),1,INDEX(Pars!D$77:D$86,MATCH('Pick One'!$B254,Pars!$A$77:$A$86,0)))*IF(Number!$B254="",1,_xlfn.NORM.DIST(Number!$B254,Pars!D$92,Pars!D$97,FALSE))*IF('Pick Any'!$B254="",1,IF('Pick Any'!$B254=1,Pars!D$142,1-Pars!D$142))*IF('Pick Any'!$C254="",1,IF('Pick Any'!$C254=1,Pars!D$143,1-Pars!D$143))*IF('Number - Multi'!$B254="",1,_xlfn.NORM.DIST('Number - Multi'!$B254,Pars!D$149,Pars!D$155,FALSE))*IF('Number - Multi'!$C254="",1,_xlfn.NORM.DIST('Number - Multi'!$C254,Pars!D$150,Pars!D$156,FALSE))*IF(ISERROR(MATCH('Pick One Multi'!$B254,Pars!$A$210:$A$213,0)),1,INDEX(Pars!D$210:D$213,MATCH('Pick One Multi'!$B254,Pars!$A$210:$A$213,0)))*IF(ISERROR(MATCH('Pick One Multi'!$C254,Pars!$A$218:$A$220,0)),1,INDEX(Pars!D$218:D$220,MATCH('Pick One Multi'!$C254,Pars!$A$218:$A$220,0)))</f>
        <v>2.6826687819052022E-2</v>
      </c>
      <c r="E254">
        <f>INDEX(Pars!$B$61:$B$64,Calculations!E$2)*IF(ISERROR(MATCH('Pick One'!$B254,Pars!$A$77:$A$86,0)),1,INDEX(Pars!E$77:E$86,MATCH('Pick One'!$B254,Pars!$A$77:$A$86,0)))*IF(Number!$B254="",1,_xlfn.NORM.DIST(Number!$B254,Pars!E$92,Pars!E$97,FALSE))*IF('Pick Any'!$B254="",1,IF('Pick Any'!$B254=1,Pars!E$142,1-Pars!E$142))*IF('Pick Any'!$C254="",1,IF('Pick Any'!$C254=1,Pars!E$143,1-Pars!E$143))*IF('Number - Multi'!$B254="",1,_xlfn.NORM.DIST('Number - Multi'!$B254,Pars!E$149,Pars!E$155,FALSE))*IF('Number - Multi'!$C254="",1,_xlfn.NORM.DIST('Number - Multi'!$C254,Pars!E$150,Pars!E$156,FALSE))*IF(ISERROR(MATCH('Pick One Multi'!$B254,Pars!$A$210:$A$213,0)),1,INDEX(Pars!E$210:E$213,MATCH('Pick One Multi'!$B254,Pars!$A$210:$A$213,0)))*IF(ISERROR(MATCH('Pick One Multi'!$C254,Pars!$A$218:$A$220,0)),1,INDEX(Pars!E$218:E$220,MATCH('Pick One Multi'!$C254,Pars!$A$218:$A$220,0)))</f>
        <v>8.2899579249939436E-4</v>
      </c>
      <c r="G254">
        <f t="shared" si="24"/>
        <v>2.7656567951189995E-2</v>
      </c>
      <c r="I254" s="8">
        <f t="shared" si="25"/>
        <v>0</v>
      </c>
      <c r="J254" s="8">
        <f t="shared" si="21"/>
        <v>3.1975754914280256E-5</v>
      </c>
      <c r="K254" s="8">
        <f t="shared" si="22"/>
        <v>0.96999337974246858</v>
      </c>
      <c r="L254" s="8">
        <f t="shared" si="23"/>
        <v>2.9974644502617134E-2</v>
      </c>
      <c r="N254" s="9">
        <f t="shared" si="26"/>
        <v>0.96999337974246858</v>
      </c>
      <c r="O254" s="9"/>
      <c r="P254" s="10">
        <f t="shared" si="27"/>
        <v>3</v>
      </c>
    </row>
    <row r="255" spans="1:16" x14ac:dyDescent="0.25">
      <c r="A255" s="2" t="s">
        <v>325</v>
      </c>
      <c r="B255">
        <f>INDEX(Pars!$B$61:$B$64,Calculations!B$2)*IF(ISERROR(MATCH('Pick One'!$B255,Pars!$A$77:$A$86,0)),1,INDEX(Pars!B$77:B$86,MATCH('Pick One'!$B255,Pars!$A$77:$A$86,0)))*IF(Number!$B255="",1,_xlfn.NORM.DIST(Number!$B255,Pars!B$92,Pars!B$97,FALSE))*IF('Pick Any'!$B255="",1,IF('Pick Any'!$B255=1,Pars!B$142,1-Pars!B$142))*IF('Pick Any'!$C255="",1,IF('Pick Any'!$C255=1,Pars!B$143,1-Pars!B$143))*IF('Number - Multi'!$B255="",1,_xlfn.NORM.DIST('Number - Multi'!$B255,Pars!B$149,Pars!B$155,FALSE))*IF('Number - Multi'!$C255="",1,_xlfn.NORM.DIST('Number - Multi'!$C255,Pars!B$150,Pars!B$156,FALSE))*IF(ISERROR(MATCH('Pick One Multi'!$B255,Pars!$A$210:$A$213,0)),1,INDEX(Pars!B$210:B$213,MATCH('Pick One Multi'!$B255,Pars!$A$210:$A$213,0)))*IF(ISERROR(MATCH('Pick One Multi'!$C255,Pars!$A$218:$A$220,0)),1,INDEX(Pars!B$218:B$220,MATCH('Pick One Multi'!$C255,Pars!$A$218:$A$220,0)))</f>
        <v>0</v>
      </c>
      <c r="C255">
        <f>INDEX(Pars!$B$61:$B$64,Calculations!C$2)*IF(ISERROR(MATCH('Pick One'!$B255,Pars!$A$77:$A$86,0)),1,INDEX(Pars!C$77:C$86,MATCH('Pick One'!$B255,Pars!$A$77:$A$86,0)))*IF(Number!$B255="",1,_xlfn.NORM.DIST(Number!$B255,Pars!C$92,Pars!C$97,FALSE))*IF('Pick Any'!$B255="",1,IF('Pick Any'!$B255=1,Pars!C$142,1-Pars!C$142))*IF('Pick Any'!$C255="",1,IF('Pick Any'!$C255=1,Pars!C$143,1-Pars!C$143))*IF('Number - Multi'!$B255="",1,_xlfn.NORM.DIST('Number - Multi'!$B255,Pars!C$149,Pars!C$155,FALSE))*IF('Number - Multi'!$C255="",1,_xlfn.NORM.DIST('Number - Multi'!$C255,Pars!C$150,Pars!C$156,FALSE))*IF(ISERROR(MATCH('Pick One Multi'!$B255,Pars!$A$210:$A$213,0)),1,INDEX(Pars!C$210:C$213,MATCH('Pick One Multi'!$B255,Pars!$A$210:$A$213,0)))*IF(ISERROR(MATCH('Pick One Multi'!$C255,Pars!$A$218:$A$220,0)),1,INDEX(Pars!C$218:C$220,MATCH('Pick One Multi'!$C255,Pars!$A$218:$A$220,0)))</f>
        <v>1.4614470805947931E-4</v>
      </c>
      <c r="D255">
        <f>INDEX(Pars!$B$61:$B$64,Calculations!D$2)*IF(ISERROR(MATCH('Pick One'!$B255,Pars!$A$77:$A$86,0)),1,INDEX(Pars!D$77:D$86,MATCH('Pick One'!$B255,Pars!$A$77:$A$86,0)))*IF(Number!$B255="",1,_xlfn.NORM.DIST(Number!$B255,Pars!D$92,Pars!D$97,FALSE))*IF('Pick Any'!$B255="",1,IF('Pick Any'!$B255=1,Pars!D$142,1-Pars!D$142))*IF('Pick Any'!$C255="",1,IF('Pick Any'!$C255=1,Pars!D$143,1-Pars!D$143))*IF('Number - Multi'!$B255="",1,_xlfn.NORM.DIST('Number - Multi'!$B255,Pars!D$149,Pars!D$155,FALSE))*IF('Number - Multi'!$C255="",1,_xlfn.NORM.DIST('Number - Multi'!$C255,Pars!D$150,Pars!D$156,FALSE))*IF(ISERROR(MATCH('Pick One Multi'!$B255,Pars!$A$210:$A$213,0)),1,INDEX(Pars!D$210:D$213,MATCH('Pick One Multi'!$B255,Pars!$A$210:$A$213,0)))*IF(ISERROR(MATCH('Pick One Multi'!$C255,Pars!$A$218:$A$220,0)),1,INDEX(Pars!D$218:D$220,MATCH('Pick One Multi'!$C255,Pars!$A$218:$A$220,0)))</f>
        <v>4.0585053291825341E-3</v>
      </c>
      <c r="E255">
        <f>INDEX(Pars!$B$61:$B$64,Calculations!E$2)*IF(ISERROR(MATCH('Pick One'!$B255,Pars!$A$77:$A$86,0)),1,INDEX(Pars!E$77:E$86,MATCH('Pick One'!$B255,Pars!$A$77:$A$86,0)))*IF(Number!$B255="",1,_xlfn.NORM.DIST(Number!$B255,Pars!E$92,Pars!E$97,FALSE))*IF('Pick Any'!$B255="",1,IF('Pick Any'!$B255=1,Pars!E$142,1-Pars!E$142))*IF('Pick Any'!$C255="",1,IF('Pick Any'!$C255=1,Pars!E$143,1-Pars!E$143))*IF('Number - Multi'!$B255="",1,_xlfn.NORM.DIST('Number - Multi'!$B255,Pars!E$149,Pars!E$155,FALSE))*IF('Number - Multi'!$C255="",1,_xlfn.NORM.DIST('Number - Multi'!$C255,Pars!E$150,Pars!E$156,FALSE))*IF(ISERROR(MATCH('Pick One Multi'!$B255,Pars!$A$210:$A$213,0)),1,INDEX(Pars!E$210:E$213,MATCH('Pick One Multi'!$B255,Pars!$A$210:$A$213,0)))*IF(ISERROR(MATCH('Pick One Multi'!$C255,Pars!$A$218:$A$220,0)),1,INDEX(Pars!E$218:E$220,MATCH('Pick One Multi'!$C255,Pars!$A$218:$A$220,0)))</f>
        <v>5.8654319626093754E-4</v>
      </c>
      <c r="G255">
        <f t="shared" si="24"/>
        <v>4.7911932335029505E-3</v>
      </c>
      <c r="I255" s="8">
        <f t="shared" si="25"/>
        <v>0</v>
      </c>
      <c r="J255" s="8">
        <f t="shared" si="21"/>
        <v>3.0502778939815289E-2</v>
      </c>
      <c r="K255" s="8">
        <f t="shared" si="22"/>
        <v>0.84707611056114063</v>
      </c>
      <c r="L255" s="8">
        <f t="shared" si="23"/>
        <v>0.12242111049904419</v>
      </c>
      <c r="N255" s="9">
        <f t="shared" si="26"/>
        <v>0.84707611056114063</v>
      </c>
      <c r="O255" s="9"/>
      <c r="P255" s="10">
        <f t="shared" si="27"/>
        <v>3</v>
      </c>
    </row>
    <row r="256" spans="1:16" x14ac:dyDescent="0.25">
      <c r="A256" s="2" t="s">
        <v>326</v>
      </c>
      <c r="B256">
        <f>INDEX(Pars!$B$61:$B$64,Calculations!B$2)*IF(ISERROR(MATCH('Pick One'!$B256,Pars!$A$77:$A$86,0)),1,INDEX(Pars!B$77:B$86,MATCH('Pick One'!$B256,Pars!$A$77:$A$86,0)))*IF(Number!$B256="",1,_xlfn.NORM.DIST(Number!$B256,Pars!B$92,Pars!B$97,FALSE))*IF('Pick Any'!$B256="",1,IF('Pick Any'!$B256=1,Pars!B$142,1-Pars!B$142))*IF('Pick Any'!$C256="",1,IF('Pick Any'!$C256=1,Pars!B$143,1-Pars!B$143))*IF('Number - Multi'!$B256="",1,_xlfn.NORM.DIST('Number - Multi'!$B256,Pars!B$149,Pars!B$155,FALSE))*IF('Number - Multi'!$C256="",1,_xlfn.NORM.DIST('Number - Multi'!$C256,Pars!B$150,Pars!B$156,FALSE))*IF(ISERROR(MATCH('Pick One Multi'!$B256,Pars!$A$210:$A$213,0)),1,INDEX(Pars!B$210:B$213,MATCH('Pick One Multi'!$B256,Pars!$A$210:$A$213,0)))*IF(ISERROR(MATCH('Pick One Multi'!$C256,Pars!$A$218:$A$220,0)),1,INDEX(Pars!B$218:B$220,MATCH('Pick One Multi'!$C256,Pars!$A$218:$A$220,0)))</f>
        <v>2.6995276595136735E-3</v>
      </c>
      <c r="C256">
        <f>INDEX(Pars!$B$61:$B$64,Calculations!C$2)*IF(ISERROR(MATCH('Pick One'!$B256,Pars!$A$77:$A$86,0)),1,INDEX(Pars!C$77:C$86,MATCH('Pick One'!$B256,Pars!$A$77:$A$86,0)))*IF(Number!$B256="",1,_xlfn.NORM.DIST(Number!$B256,Pars!C$92,Pars!C$97,FALSE))*IF('Pick Any'!$B256="",1,IF('Pick Any'!$B256=1,Pars!C$142,1-Pars!C$142))*IF('Pick Any'!$C256="",1,IF('Pick Any'!$C256=1,Pars!C$143,1-Pars!C$143))*IF('Number - Multi'!$B256="",1,_xlfn.NORM.DIST('Number - Multi'!$B256,Pars!C$149,Pars!C$155,FALSE))*IF('Number - Multi'!$C256="",1,_xlfn.NORM.DIST('Number - Multi'!$C256,Pars!C$150,Pars!C$156,FALSE))*IF(ISERROR(MATCH('Pick One Multi'!$B256,Pars!$A$210:$A$213,0)),1,INDEX(Pars!C$210:C$213,MATCH('Pick One Multi'!$B256,Pars!$A$210:$A$213,0)))*IF(ISERROR(MATCH('Pick One Multi'!$C256,Pars!$A$218:$A$220,0)),1,INDEX(Pars!C$218:C$220,MATCH('Pick One Multi'!$C256,Pars!$A$218:$A$220,0)))</f>
        <v>2.772534649599001E-3</v>
      </c>
      <c r="D256">
        <f>INDEX(Pars!$B$61:$B$64,Calculations!D$2)*IF(ISERROR(MATCH('Pick One'!$B256,Pars!$A$77:$A$86,0)),1,INDEX(Pars!D$77:D$86,MATCH('Pick One'!$B256,Pars!$A$77:$A$86,0)))*IF(Number!$B256="",1,_xlfn.NORM.DIST(Number!$B256,Pars!D$92,Pars!D$97,FALSE))*IF('Pick Any'!$B256="",1,IF('Pick Any'!$B256=1,Pars!D$142,1-Pars!D$142))*IF('Pick Any'!$C256="",1,IF('Pick Any'!$C256=1,Pars!D$143,1-Pars!D$143))*IF('Number - Multi'!$B256="",1,_xlfn.NORM.DIST('Number - Multi'!$B256,Pars!D$149,Pars!D$155,FALSE))*IF('Number - Multi'!$C256="",1,_xlfn.NORM.DIST('Number - Multi'!$C256,Pars!D$150,Pars!D$156,FALSE))*IF(ISERROR(MATCH('Pick One Multi'!$B256,Pars!$A$210:$A$213,0)),1,INDEX(Pars!D$210:D$213,MATCH('Pick One Multi'!$B256,Pars!$A$210:$A$213,0)))*IF(ISERROR(MATCH('Pick One Multi'!$C256,Pars!$A$218:$A$220,0)),1,INDEX(Pars!D$218:D$220,MATCH('Pick One Multi'!$C256,Pars!$A$218:$A$220,0)))</f>
        <v>0</v>
      </c>
      <c r="E256">
        <f>INDEX(Pars!$B$61:$B$64,Calculations!E$2)*IF(ISERROR(MATCH('Pick One'!$B256,Pars!$A$77:$A$86,0)),1,INDEX(Pars!E$77:E$86,MATCH('Pick One'!$B256,Pars!$A$77:$A$86,0)))*IF(Number!$B256="",1,_xlfn.NORM.DIST(Number!$B256,Pars!E$92,Pars!E$97,FALSE))*IF('Pick Any'!$B256="",1,IF('Pick Any'!$B256=1,Pars!E$142,1-Pars!E$142))*IF('Pick Any'!$C256="",1,IF('Pick Any'!$C256=1,Pars!E$143,1-Pars!E$143))*IF('Number - Multi'!$B256="",1,_xlfn.NORM.DIST('Number - Multi'!$B256,Pars!E$149,Pars!E$155,FALSE))*IF('Number - Multi'!$C256="",1,_xlfn.NORM.DIST('Number - Multi'!$C256,Pars!E$150,Pars!E$156,FALSE))*IF(ISERROR(MATCH('Pick One Multi'!$B256,Pars!$A$210:$A$213,0)),1,INDEX(Pars!E$210:E$213,MATCH('Pick One Multi'!$B256,Pars!$A$210:$A$213,0)))*IF(ISERROR(MATCH('Pick One Multi'!$C256,Pars!$A$218:$A$220,0)),1,INDEX(Pars!E$218:E$220,MATCH('Pick One Multi'!$C256,Pars!$A$218:$A$220,0)))</f>
        <v>6.5632104623206945E-6</v>
      </c>
      <c r="G256">
        <f t="shared" si="24"/>
        <v>5.478625519574995E-3</v>
      </c>
      <c r="I256" s="8">
        <f t="shared" si="25"/>
        <v>0.49273812379917686</v>
      </c>
      <c r="J256" s="8">
        <f t="shared" si="21"/>
        <v>0.50606390958695802</v>
      </c>
      <c r="K256" s="8">
        <f t="shared" si="22"/>
        <v>0</v>
      </c>
      <c r="L256" s="8">
        <f t="shared" si="23"/>
        <v>1.1979666138651937E-3</v>
      </c>
      <c r="N256" s="9">
        <f t="shared" si="26"/>
        <v>0.50606390958695802</v>
      </c>
      <c r="O256" s="9"/>
      <c r="P256" s="10">
        <f t="shared" si="27"/>
        <v>2</v>
      </c>
    </row>
    <row r="257" spans="1:16" x14ac:dyDescent="0.25">
      <c r="A257" s="2" t="s">
        <v>327</v>
      </c>
      <c r="B257">
        <f>INDEX(Pars!$B$61:$B$64,Calculations!B$2)*IF(ISERROR(MATCH('Pick One'!$B257,Pars!$A$77:$A$86,0)),1,INDEX(Pars!B$77:B$86,MATCH('Pick One'!$B257,Pars!$A$77:$A$86,0)))*IF(Number!$B257="",1,_xlfn.NORM.DIST(Number!$B257,Pars!B$92,Pars!B$97,FALSE))*IF('Pick Any'!$B257="",1,IF('Pick Any'!$B257=1,Pars!B$142,1-Pars!B$142))*IF('Pick Any'!$C257="",1,IF('Pick Any'!$C257=1,Pars!B$143,1-Pars!B$143))*IF('Number - Multi'!$B257="",1,_xlfn.NORM.DIST('Number - Multi'!$B257,Pars!B$149,Pars!B$155,FALSE))*IF('Number - Multi'!$C257="",1,_xlfn.NORM.DIST('Number - Multi'!$C257,Pars!B$150,Pars!B$156,FALSE))*IF(ISERROR(MATCH('Pick One Multi'!$B257,Pars!$A$210:$A$213,0)),1,INDEX(Pars!B$210:B$213,MATCH('Pick One Multi'!$B257,Pars!$A$210:$A$213,0)))*IF(ISERROR(MATCH('Pick One Multi'!$C257,Pars!$A$218:$A$220,0)),1,INDEX(Pars!B$218:B$220,MATCH('Pick One Multi'!$C257,Pars!$A$218:$A$220,0)))</f>
        <v>2.7680394485172604E-7</v>
      </c>
      <c r="C257">
        <f>INDEX(Pars!$B$61:$B$64,Calculations!C$2)*IF(ISERROR(MATCH('Pick One'!$B257,Pars!$A$77:$A$86,0)),1,INDEX(Pars!C$77:C$86,MATCH('Pick One'!$B257,Pars!$A$77:$A$86,0)))*IF(Number!$B257="",1,_xlfn.NORM.DIST(Number!$B257,Pars!C$92,Pars!C$97,FALSE))*IF('Pick Any'!$B257="",1,IF('Pick Any'!$B257=1,Pars!C$142,1-Pars!C$142))*IF('Pick Any'!$C257="",1,IF('Pick Any'!$C257=1,Pars!C$143,1-Pars!C$143))*IF('Number - Multi'!$B257="",1,_xlfn.NORM.DIST('Number - Multi'!$B257,Pars!C$149,Pars!C$155,FALSE))*IF('Number - Multi'!$C257="",1,_xlfn.NORM.DIST('Number - Multi'!$C257,Pars!C$150,Pars!C$156,FALSE))*IF(ISERROR(MATCH('Pick One Multi'!$B257,Pars!$A$210:$A$213,0)),1,INDEX(Pars!C$210:C$213,MATCH('Pick One Multi'!$B257,Pars!$A$210:$A$213,0)))*IF(ISERROR(MATCH('Pick One Multi'!$C257,Pars!$A$218:$A$220,0)),1,INDEX(Pars!C$218:C$220,MATCH('Pick One Multi'!$C257,Pars!$A$218:$A$220,0)))</f>
        <v>6.8051562870221245E-3</v>
      </c>
      <c r="D257">
        <f>INDEX(Pars!$B$61:$B$64,Calculations!D$2)*IF(ISERROR(MATCH('Pick One'!$B257,Pars!$A$77:$A$86,0)),1,INDEX(Pars!D$77:D$86,MATCH('Pick One'!$B257,Pars!$A$77:$A$86,0)))*IF(Number!$B257="",1,_xlfn.NORM.DIST(Number!$B257,Pars!D$92,Pars!D$97,FALSE))*IF('Pick Any'!$B257="",1,IF('Pick Any'!$B257=1,Pars!D$142,1-Pars!D$142))*IF('Pick Any'!$C257="",1,IF('Pick Any'!$C257=1,Pars!D$143,1-Pars!D$143))*IF('Number - Multi'!$B257="",1,_xlfn.NORM.DIST('Number - Multi'!$B257,Pars!D$149,Pars!D$155,FALSE))*IF('Number - Multi'!$C257="",1,_xlfn.NORM.DIST('Number - Multi'!$C257,Pars!D$150,Pars!D$156,FALSE))*IF(ISERROR(MATCH('Pick One Multi'!$B257,Pars!$A$210:$A$213,0)),1,INDEX(Pars!D$210:D$213,MATCH('Pick One Multi'!$B257,Pars!$A$210:$A$213,0)))*IF(ISERROR(MATCH('Pick One Multi'!$C257,Pars!$A$218:$A$220,0)),1,INDEX(Pars!D$218:D$220,MATCH('Pick One Multi'!$C257,Pars!$A$218:$A$220,0)))</f>
        <v>4.2394766660084763E-5</v>
      </c>
      <c r="E257">
        <f>INDEX(Pars!$B$61:$B$64,Calculations!E$2)*IF(ISERROR(MATCH('Pick One'!$B257,Pars!$A$77:$A$86,0)),1,INDEX(Pars!E$77:E$86,MATCH('Pick One'!$B257,Pars!$A$77:$A$86,0)))*IF(Number!$B257="",1,_xlfn.NORM.DIST(Number!$B257,Pars!E$92,Pars!E$97,FALSE))*IF('Pick Any'!$B257="",1,IF('Pick Any'!$B257=1,Pars!E$142,1-Pars!E$142))*IF('Pick Any'!$C257="",1,IF('Pick Any'!$C257=1,Pars!E$143,1-Pars!E$143))*IF('Number - Multi'!$B257="",1,_xlfn.NORM.DIST('Number - Multi'!$B257,Pars!E$149,Pars!E$155,FALSE))*IF('Number - Multi'!$C257="",1,_xlfn.NORM.DIST('Number - Multi'!$C257,Pars!E$150,Pars!E$156,FALSE))*IF(ISERROR(MATCH('Pick One Multi'!$B257,Pars!$A$210:$A$213,0)),1,INDEX(Pars!E$210:E$213,MATCH('Pick One Multi'!$B257,Pars!$A$210:$A$213,0)))*IF(ISERROR(MATCH('Pick One Multi'!$C257,Pars!$A$218:$A$220,0)),1,INDEX(Pars!E$218:E$220,MATCH('Pick One Multi'!$C257,Pars!$A$218:$A$220,0)))</f>
        <v>9.9255682136909291E-7</v>
      </c>
      <c r="G257">
        <f t="shared" si="24"/>
        <v>6.8488204144484307E-3</v>
      </c>
      <c r="I257" s="8">
        <f t="shared" si="25"/>
        <v>4.0416294792570997E-5</v>
      </c>
      <c r="J257" s="8">
        <f t="shared" si="21"/>
        <v>0.99362457696595585</v>
      </c>
      <c r="K257" s="8">
        <f t="shared" si="22"/>
        <v>6.1900829770113082E-3</v>
      </c>
      <c r="L257" s="8">
        <f t="shared" si="23"/>
        <v>1.4492376224016211E-4</v>
      </c>
      <c r="N257" s="9">
        <f t="shared" si="26"/>
        <v>0.99362457696595585</v>
      </c>
      <c r="O257" s="9"/>
      <c r="P257" s="10">
        <f t="shared" si="27"/>
        <v>2</v>
      </c>
    </row>
    <row r="258" spans="1:16" x14ac:dyDescent="0.25">
      <c r="A258" s="2" t="s">
        <v>328</v>
      </c>
      <c r="B258">
        <f>INDEX(Pars!$B$61:$B$64,Calculations!B$2)*IF(ISERROR(MATCH('Pick One'!$B258,Pars!$A$77:$A$86,0)),1,INDEX(Pars!B$77:B$86,MATCH('Pick One'!$B258,Pars!$A$77:$A$86,0)))*IF(Number!$B258="",1,_xlfn.NORM.DIST(Number!$B258,Pars!B$92,Pars!B$97,FALSE))*IF('Pick Any'!$B258="",1,IF('Pick Any'!$B258=1,Pars!B$142,1-Pars!B$142))*IF('Pick Any'!$C258="",1,IF('Pick Any'!$C258=1,Pars!B$143,1-Pars!B$143))*IF('Number - Multi'!$B258="",1,_xlfn.NORM.DIST('Number - Multi'!$B258,Pars!B$149,Pars!B$155,FALSE))*IF('Number - Multi'!$C258="",1,_xlfn.NORM.DIST('Number - Multi'!$C258,Pars!B$150,Pars!B$156,FALSE))*IF(ISERROR(MATCH('Pick One Multi'!$B258,Pars!$A$210:$A$213,0)),1,INDEX(Pars!B$210:B$213,MATCH('Pick One Multi'!$B258,Pars!$A$210:$A$213,0)))*IF(ISERROR(MATCH('Pick One Multi'!$C258,Pars!$A$218:$A$220,0)),1,INDEX(Pars!B$218:B$220,MATCH('Pick One Multi'!$C258,Pars!$A$218:$A$220,0)))</f>
        <v>1.340267432510244E-2</v>
      </c>
      <c r="C258">
        <f>INDEX(Pars!$B$61:$B$64,Calculations!C$2)*IF(ISERROR(MATCH('Pick One'!$B258,Pars!$A$77:$A$86,0)),1,INDEX(Pars!C$77:C$86,MATCH('Pick One'!$B258,Pars!$A$77:$A$86,0)))*IF(Number!$B258="",1,_xlfn.NORM.DIST(Number!$B258,Pars!C$92,Pars!C$97,FALSE))*IF('Pick Any'!$B258="",1,IF('Pick Any'!$B258=1,Pars!C$142,1-Pars!C$142))*IF('Pick Any'!$C258="",1,IF('Pick Any'!$C258=1,Pars!C$143,1-Pars!C$143))*IF('Number - Multi'!$B258="",1,_xlfn.NORM.DIST('Number - Multi'!$B258,Pars!C$149,Pars!C$155,FALSE))*IF('Number - Multi'!$C258="",1,_xlfn.NORM.DIST('Number - Multi'!$C258,Pars!C$150,Pars!C$156,FALSE))*IF(ISERROR(MATCH('Pick One Multi'!$B258,Pars!$A$210:$A$213,0)),1,INDEX(Pars!C$210:C$213,MATCH('Pick One Multi'!$B258,Pars!$A$210:$A$213,0)))*IF(ISERROR(MATCH('Pick One Multi'!$C258,Pars!$A$218:$A$220,0)),1,INDEX(Pars!C$218:C$220,MATCH('Pick One Multi'!$C258,Pars!$A$218:$A$220,0)))</f>
        <v>1.2116478003786525E-4</v>
      </c>
      <c r="D258">
        <f>INDEX(Pars!$B$61:$B$64,Calculations!D$2)*IF(ISERROR(MATCH('Pick One'!$B258,Pars!$A$77:$A$86,0)),1,INDEX(Pars!D$77:D$86,MATCH('Pick One'!$B258,Pars!$A$77:$A$86,0)))*IF(Number!$B258="",1,_xlfn.NORM.DIST(Number!$B258,Pars!D$92,Pars!D$97,FALSE))*IF('Pick Any'!$B258="",1,IF('Pick Any'!$B258=1,Pars!D$142,1-Pars!D$142))*IF('Pick Any'!$C258="",1,IF('Pick Any'!$C258=1,Pars!D$143,1-Pars!D$143))*IF('Number - Multi'!$B258="",1,_xlfn.NORM.DIST('Number - Multi'!$B258,Pars!D$149,Pars!D$155,FALSE))*IF('Number - Multi'!$C258="",1,_xlfn.NORM.DIST('Number - Multi'!$C258,Pars!D$150,Pars!D$156,FALSE))*IF(ISERROR(MATCH('Pick One Multi'!$B258,Pars!$A$210:$A$213,0)),1,INDEX(Pars!D$210:D$213,MATCH('Pick One Multi'!$B258,Pars!$A$210:$A$213,0)))*IF(ISERROR(MATCH('Pick One Multi'!$C258,Pars!$A$218:$A$220,0)),1,INDEX(Pars!D$218:D$220,MATCH('Pick One Multi'!$C258,Pars!$A$218:$A$220,0)))</f>
        <v>0</v>
      </c>
      <c r="E258">
        <f>INDEX(Pars!$B$61:$B$64,Calculations!E$2)*IF(ISERROR(MATCH('Pick One'!$B258,Pars!$A$77:$A$86,0)),1,INDEX(Pars!E$77:E$86,MATCH('Pick One'!$B258,Pars!$A$77:$A$86,0)))*IF(Number!$B258="",1,_xlfn.NORM.DIST(Number!$B258,Pars!E$92,Pars!E$97,FALSE))*IF('Pick Any'!$B258="",1,IF('Pick Any'!$B258=1,Pars!E$142,1-Pars!E$142))*IF('Pick Any'!$C258="",1,IF('Pick Any'!$C258=1,Pars!E$143,1-Pars!E$143))*IF('Number - Multi'!$B258="",1,_xlfn.NORM.DIST('Number - Multi'!$B258,Pars!E$149,Pars!E$155,FALSE))*IF('Number - Multi'!$C258="",1,_xlfn.NORM.DIST('Number - Multi'!$C258,Pars!E$150,Pars!E$156,FALSE))*IF(ISERROR(MATCH('Pick One Multi'!$B258,Pars!$A$210:$A$213,0)),1,INDEX(Pars!E$210:E$213,MATCH('Pick One Multi'!$B258,Pars!$A$210:$A$213,0)))*IF(ISERROR(MATCH('Pick One Multi'!$C258,Pars!$A$218:$A$220,0)),1,INDEX(Pars!E$218:E$220,MATCH('Pick One Multi'!$C258,Pars!$A$218:$A$220,0)))</f>
        <v>1.4020862192682464E-2</v>
      </c>
      <c r="G258">
        <f t="shared" si="24"/>
        <v>2.7544701297822771E-2</v>
      </c>
      <c r="I258" s="8">
        <f t="shared" si="25"/>
        <v>0.48657904038196392</v>
      </c>
      <c r="J258" s="8">
        <f t="shared" si="21"/>
        <v>4.3988416765820054E-3</v>
      </c>
      <c r="K258" s="8">
        <f t="shared" si="22"/>
        <v>0</v>
      </c>
      <c r="L258" s="8">
        <f t="shared" si="23"/>
        <v>0.50902211794145402</v>
      </c>
      <c r="N258" s="9">
        <f t="shared" si="26"/>
        <v>0.50902211794145402</v>
      </c>
      <c r="O258" s="9"/>
      <c r="P258" s="10">
        <f t="shared" si="27"/>
        <v>4</v>
      </c>
    </row>
    <row r="259" spans="1:16" x14ac:dyDescent="0.25">
      <c r="A259" s="2" t="s">
        <v>329</v>
      </c>
      <c r="B259">
        <f>INDEX(Pars!$B$61:$B$64,Calculations!B$2)*IF(ISERROR(MATCH('Pick One'!$B259,Pars!$A$77:$A$86,0)),1,INDEX(Pars!B$77:B$86,MATCH('Pick One'!$B259,Pars!$A$77:$A$86,0)))*IF(Number!$B259="",1,_xlfn.NORM.DIST(Number!$B259,Pars!B$92,Pars!B$97,FALSE))*IF('Pick Any'!$B259="",1,IF('Pick Any'!$B259=1,Pars!B$142,1-Pars!B$142))*IF('Pick Any'!$C259="",1,IF('Pick Any'!$C259=1,Pars!B$143,1-Pars!B$143))*IF('Number - Multi'!$B259="",1,_xlfn.NORM.DIST('Number - Multi'!$B259,Pars!B$149,Pars!B$155,FALSE))*IF('Number - Multi'!$C259="",1,_xlfn.NORM.DIST('Number - Multi'!$C259,Pars!B$150,Pars!B$156,FALSE))*IF(ISERROR(MATCH('Pick One Multi'!$B259,Pars!$A$210:$A$213,0)),1,INDEX(Pars!B$210:B$213,MATCH('Pick One Multi'!$B259,Pars!$A$210:$A$213,0)))*IF(ISERROR(MATCH('Pick One Multi'!$C259,Pars!$A$218:$A$220,0)),1,INDEX(Pars!B$218:B$220,MATCH('Pick One Multi'!$C259,Pars!$A$218:$A$220,0)))</f>
        <v>1.3954531669345028E-4</v>
      </c>
      <c r="C259">
        <f>INDEX(Pars!$B$61:$B$64,Calculations!C$2)*IF(ISERROR(MATCH('Pick One'!$B259,Pars!$A$77:$A$86,0)),1,INDEX(Pars!C$77:C$86,MATCH('Pick One'!$B259,Pars!$A$77:$A$86,0)))*IF(Number!$B259="",1,_xlfn.NORM.DIST(Number!$B259,Pars!C$92,Pars!C$97,FALSE))*IF('Pick Any'!$B259="",1,IF('Pick Any'!$B259=1,Pars!C$142,1-Pars!C$142))*IF('Pick Any'!$C259="",1,IF('Pick Any'!$C259=1,Pars!C$143,1-Pars!C$143))*IF('Number - Multi'!$B259="",1,_xlfn.NORM.DIST('Number - Multi'!$B259,Pars!C$149,Pars!C$155,FALSE))*IF('Number - Multi'!$C259="",1,_xlfn.NORM.DIST('Number - Multi'!$C259,Pars!C$150,Pars!C$156,FALSE))*IF(ISERROR(MATCH('Pick One Multi'!$B259,Pars!$A$210:$A$213,0)),1,INDEX(Pars!C$210:C$213,MATCH('Pick One Multi'!$B259,Pars!$A$210:$A$213,0)))*IF(ISERROR(MATCH('Pick One Multi'!$C259,Pars!$A$218:$A$220,0)),1,INDEX(Pars!C$218:C$220,MATCH('Pick One Multi'!$C259,Pars!$A$218:$A$220,0)))</f>
        <v>1.5472244385416234E-3</v>
      </c>
      <c r="D259">
        <f>INDEX(Pars!$B$61:$B$64,Calculations!D$2)*IF(ISERROR(MATCH('Pick One'!$B259,Pars!$A$77:$A$86,0)),1,INDEX(Pars!D$77:D$86,MATCH('Pick One'!$B259,Pars!$A$77:$A$86,0)))*IF(Number!$B259="",1,_xlfn.NORM.DIST(Number!$B259,Pars!D$92,Pars!D$97,FALSE))*IF('Pick Any'!$B259="",1,IF('Pick Any'!$B259=1,Pars!D$142,1-Pars!D$142))*IF('Pick Any'!$C259="",1,IF('Pick Any'!$C259=1,Pars!D$143,1-Pars!D$143))*IF('Number - Multi'!$B259="",1,_xlfn.NORM.DIST('Number - Multi'!$B259,Pars!D$149,Pars!D$155,FALSE))*IF('Number - Multi'!$C259="",1,_xlfn.NORM.DIST('Number - Multi'!$C259,Pars!D$150,Pars!D$156,FALSE))*IF(ISERROR(MATCH('Pick One Multi'!$B259,Pars!$A$210:$A$213,0)),1,INDEX(Pars!D$210:D$213,MATCH('Pick One Multi'!$B259,Pars!$A$210:$A$213,0)))*IF(ISERROR(MATCH('Pick One Multi'!$C259,Pars!$A$218:$A$220,0)),1,INDEX(Pars!D$218:D$220,MATCH('Pick One Multi'!$C259,Pars!$A$218:$A$220,0)))</f>
        <v>1.2853853565240145E-2</v>
      </c>
      <c r="E259">
        <f>INDEX(Pars!$B$61:$B$64,Calculations!E$2)*IF(ISERROR(MATCH('Pick One'!$B259,Pars!$A$77:$A$86,0)),1,INDEX(Pars!E$77:E$86,MATCH('Pick One'!$B259,Pars!$A$77:$A$86,0)))*IF(Number!$B259="",1,_xlfn.NORM.DIST(Number!$B259,Pars!E$92,Pars!E$97,FALSE))*IF('Pick Any'!$B259="",1,IF('Pick Any'!$B259=1,Pars!E$142,1-Pars!E$142))*IF('Pick Any'!$C259="",1,IF('Pick Any'!$C259=1,Pars!E$143,1-Pars!E$143))*IF('Number - Multi'!$B259="",1,_xlfn.NORM.DIST('Number - Multi'!$B259,Pars!E$149,Pars!E$155,FALSE))*IF('Number - Multi'!$C259="",1,_xlfn.NORM.DIST('Number - Multi'!$C259,Pars!E$150,Pars!E$156,FALSE))*IF(ISERROR(MATCH('Pick One Multi'!$B259,Pars!$A$210:$A$213,0)),1,INDEX(Pars!E$210:E$213,MATCH('Pick One Multi'!$B259,Pars!$A$210:$A$213,0)))*IF(ISERROR(MATCH('Pick One Multi'!$C259,Pars!$A$218:$A$220,0)),1,INDEX(Pars!E$218:E$220,MATCH('Pick One Multi'!$C259,Pars!$A$218:$A$220,0)))</f>
        <v>2.6870884775936065E-5</v>
      </c>
      <c r="G259">
        <f t="shared" si="24"/>
        <v>1.4567494205251155E-2</v>
      </c>
      <c r="I259" s="8">
        <f t="shared" si="25"/>
        <v>9.5792258247920422E-3</v>
      </c>
      <c r="J259" s="8">
        <f t="shared" ref="J259:J322" si="28">C259/$G259</f>
        <v>0.10621074679980956</v>
      </c>
      <c r="K259" s="8">
        <f t="shared" ref="K259:K322" si="29">D259/$G259</f>
        <v>0.88236544900129132</v>
      </c>
      <c r="L259" s="8">
        <f t="shared" ref="L259:L322" si="30">E259/$G259</f>
        <v>1.8445783741070513E-3</v>
      </c>
      <c r="N259" s="9">
        <f t="shared" si="26"/>
        <v>0.88236544900129132</v>
      </c>
      <c r="O259" s="9"/>
      <c r="P259" s="10">
        <f t="shared" si="27"/>
        <v>3</v>
      </c>
    </row>
    <row r="260" spans="1:16" x14ac:dyDescent="0.25">
      <c r="A260" s="2" t="s">
        <v>330</v>
      </c>
      <c r="B260">
        <f>INDEX(Pars!$B$61:$B$64,Calculations!B$2)*IF(ISERROR(MATCH('Pick One'!$B260,Pars!$A$77:$A$86,0)),1,INDEX(Pars!B$77:B$86,MATCH('Pick One'!$B260,Pars!$A$77:$A$86,0)))*IF(Number!$B260="",1,_xlfn.NORM.DIST(Number!$B260,Pars!B$92,Pars!B$97,FALSE))*IF('Pick Any'!$B260="",1,IF('Pick Any'!$B260=1,Pars!B$142,1-Pars!B$142))*IF('Pick Any'!$C260="",1,IF('Pick Any'!$C260=1,Pars!B$143,1-Pars!B$143))*IF('Number - Multi'!$B260="",1,_xlfn.NORM.DIST('Number - Multi'!$B260,Pars!B$149,Pars!B$155,FALSE))*IF('Number - Multi'!$C260="",1,_xlfn.NORM.DIST('Number - Multi'!$C260,Pars!B$150,Pars!B$156,FALSE))*IF(ISERROR(MATCH('Pick One Multi'!$B260,Pars!$A$210:$A$213,0)),1,INDEX(Pars!B$210:B$213,MATCH('Pick One Multi'!$B260,Pars!$A$210:$A$213,0)))*IF(ISERROR(MATCH('Pick One Multi'!$C260,Pars!$A$218:$A$220,0)),1,INDEX(Pars!B$218:B$220,MATCH('Pick One Multi'!$C260,Pars!$A$218:$A$220,0)))</f>
        <v>3.0884479792505498E-2</v>
      </c>
      <c r="C260">
        <f>INDEX(Pars!$B$61:$B$64,Calculations!C$2)*IF(ISERROR(MATCH('Pick One'!$B260,Pars!$A$77:$A$86,0)),1,INDEX(Pars!C$77:C$86,MATCH('Pick One'!$B260,Pars!$A$77:$A$86,0)))*IF(Number!$B260="",1,_xlfn.NORM.DIST(Number!$B260,Pars!C$92,Pars!C$97,FALSE))*IF('Pick Any'!$B260="",1,IF('Pick Any'!$B260=1,Pars!C$142,1-Pars!C$142))*IF('Pick Any'!$C260="",1,IF('Pick Any'!$C260=1,Pars!C$143,1-Pars!C$143))*IF('Number - Multi'!$B260="",1,_xlfn.NORM.DIST('Number - Multi'!$B260,Pars!C$149,Pars!C$155,FALSE))*IF('Number - Multi'!$C260="",1,_xlfn.NORM.DIST('Number - Multi'!$C260,Pars!C$150,Pars!C$156,FALSE))*IF(ISERROR(MATCH('Pick One Multi'!$B260,Pars!$A$210:$A$213,0)),1,INDEX(Pars!C$210:C$213,MATCH('Pick One Multi'!$B260,Pars!$A$210:$A$213,0)))*IF(ISERROR(MATCH('Pick One Multi'!$C260,Pars!$A$218:$A$220,0)),1,INDEX(Pars!C$218:C$220,MATCH('Pick One Multi'!$C260,Pars!$A$218:$A$220,0)))</f>
        <v>2.3339368380149357E-3</v>
      </c>
      <c r="D260">
        <f>INDEX(Pars!$B$61:$B$64,Calculations!D$2)*IF(ISERROR(MATCH('Pick One'!$B260,Pars!$A$77:$A$86,0)),1,INDEX(Pars!D$77:D$86,MATCH('Pick One'!$B260,Pars!$A$77:$A$86,0)))*IF(Number!$B260="",1,_xlfn.NORM.DIST(Number!$B260,Pars!D$92,Pars!D$97,FALSE))*IF('Pick Any'!$B260="",1,IF('Pick Any'!$B260=1,Pars!D$142,1-Pars!D$142))*IF('Pick Any'!$C260="",1,IF('Pick Any'!$C260=1,Pars!D$143,1-Pars!D$143))*IF('Number - Multi'!$B260="",1,_xlfn.NORM.DIST('Number - Multi'!$B260,Pars!D$149,Pars!D$155,FALSE))*IF('Number - Multi'!$C260="",1,_xlfn.NORM.DIST('Number - Multi'!$C260,Pars!D$150,Pars!D$156,FALSE))*IF(ISERROR(MATCH('Pick One Multi'!$B260,Pars!$A$210:$A$213,0)),1,INDEX(Pars!D$210:D$213,MATCH('Pick One Multi'!$B260,Pars!$A$210:$A$213,0)))*IF(ISERROR(MATCH('Pick One Multi'!$C260,Pars!$A$218:$A$220,0)),1,INDEX(Pars!D$218:D$220,MATCH('Pick One Multi'!$C260,Pars!$A$218:$A$220,0)))</f>
        <v>0</v>
      </c>
      <c r="E260">
        <f>INDEX(Pars!$B$61:$B$64,Calculations!E$2)*IF(ISERROR(MATCH('Pick One'!$B260,Pars!$A$77:$A$86,0)),1,INDEX(Pars!E$77:E$86,MATCH('Pick One'!$B260,Pars!$A$77:$A$86,0)))*IF(Number!$B260="",1,_xlfn.NORM.DIST(Number!$B260,Pars!E$92,Pars!E$97,FALSE))*IF('Pick Any'!$B260="",1,IF('Pick Any'!$B260=1,Pars!E$142,1-Pars!E$142))*IF('Pick Any'!$C260="",1,IF('Pick Any'!$C260=1,Pars!E$143,1-Pars!E$143))*IF('Number - Multi'!$B260="",1,_xlfn.NORM.DIST('Number - Multi'!$B260,Pars!E$149,Pars!E$155,FALSE))*IF('Number - Multi'!$C260="",1,_xlfn.NORM.DIST('Number - Multi'!$C260,Pars!E$150,Pars!E$156,FALSE))*IF(ISERROR(MATCH('Pick One Multi'!$B260,Pars!$A$210:$A$213,0)),1,INDEX(Pars!E$210:E$213,MATCH('Pick One Multi'!$B260,Pars!$A$210:$A$213,0)))*IF(ISERROR(MATCH('Pick One Multi'!$C260,Pars!$A$218:$A$220,0)),1,INDEX(Pars!E$218:E$220,MATCH('Pick One Multi'!$C260,Pars!$A$218:$A$220,0)))</f>
        <v>0</v>
      </c>
      <c r="G260">
        <f t="shared" ref="G260:G323" si="31">SUM(B260:E260)</f>
        <v>3.3218416630520435E-2</v>
      </c>
      <c r="I260" s="8">
        <f t="shared" ref="I260:I323" si="32">B260/$G260</f>
        <v>0.92973967230362931</v>
      </c>
      <c r="J260" s="8">
        <f t="shared" si="28"/>
        <v>7.0260327696370695E-2</v>
      </c>
      <c r="K260" s="8">
        <f t="shared" si="29"/>
        <v>0</v>
      </c>
      <c r="L260" s="8">
        <f t="shared" si="30"/>
        <v>0</v>
      </c>
      <c r="N260" s="9">
        <f t="shared" ref="N260:N323" si="33">MAX(I260:L260)</f>
        <v>0.92973967230362931</v>
      </c>
      <c r="O260" s="9"/>
      <c r="P260" s="10">
        <f t="shared" ref="P260:P323" si="34">MATCH(N260,I260:L260,0)</f>
        <v>1</v>
      </c>
    </row>
    <row r="261" spans="1:16" x14ac:dyDescent="0.25">
      <c r="A261" s="2" t="s">
        <v>331</v>
      </c>
      <c r="B261">
        <f>INDEX(Pars!$B$61:$B$64,Calculations!B$2)*IF(ISERROR(MATCH('Pick One'!$B261,Pars!$A$77:$A$86,0)),1,INDEX(Pars!B$77:B$86,MATCH('Pick One'!$B261,Pars!$A$77:$A$86,0)))*IF(Number!$B261="",1,_xlfn.NORM.DIST(Number!$B261,Pars!B$92,Pars!B$97,FALSE))*IF('Pick Any'!$B261="",1,IF('Pick Any'!$B261=1,Pars!B$142,1-Pars!B$142))*IF('Pick Any'!$C261="",1,IF('Pick Any'!$C261=1,Pars!B$143,1-Pars!B$143))*IF('Number - Multi'!$B261="",1,_xlfn.NORM.DIST('Number - Multi'!$B261,Pars!B$149,Pars!B$155,FALSE))*IF('Number - Multi'!$C261="",1,_xlfn.NORM.DIST('Number - Multi'!$C261,Pars!B$150,Pars!B$156,FALSE))*IF(ISERROR(MATCH('Pick One Multi'!$B261,Pars!$A$210:$A$213,0)),1,INDEX(Pars!B$210:B$213,MATCH('Pick One Multi'!$B261,Pars!$A$210:$A$213,0)))*IF(ISERROR(MATCH('Pick One Multi'!$C261,Pars!$A$218:$A$220,0)),1,INDEX(Pars!B$218:B$220,MATCH('Pick One Multi'!$C261,Pars!$A$218:$A$220,0)))</f>
        <v>0.11075250999031819</v>
      </c>
      <c r="C261">
        <f>INDEX(Pars!$B$61:$B$64,Calculations!C$2)*IF(ISERROR(MATCH('Pick One'!$B261,Pars!$A$77:$A$86,0)),1,INDEX(Pars!C$77:C$86,MATCH('Pick One'!$B261,Pars!$A$77:$A$86,0)))*IF(Number!$B261="",1,_xlfn.NORM.DIST(Number!$B261,Pars!C$92,Pars!C$97,FALSE))*IF('Pick Any'!$B261="",1,IF('Pick Any'!$B261=1,Pars!C$142,1-Pars!C$142))*IF('Pick Any'!$C261="",1,IF('Pick Any'!$C261=1,Pars!C$143,1-Pars!C$143))*IF('Number - Multi'!$B261="",1,_xlfn.NORM.DIST('Number - Multi'!$B261,Pars!C$149,Pars!C$155,FALSE))*IF('Number - Multi'!$C261="",1,_xlfn.NORM.DIST('Number - Multi'!$C261,Pars!C$150,Pars!C$156,FALSE))*IF(ISERROR(MATCH('Pick One Multi'!$B261,Pars!$A$210:$A$213,0)),1,INDEX(Pars!C$210:C$213,MATCH('Pick One Multi'!$B261,Pars!$A$210:$A$213,0)))*IF(ISERROR(MATCH('Pick One Multi'!$C261,Pars!$A$218:$A$220,0)),1,INDEX(Pars!C$218:C$220,MATCH('Pick One Multi'!$C261,Pars!$A$218:$A$220,0)))</f>
        <v>3.1245923010035344E-4</v>
      </c>
      <c r="D261">
        <f>INDEX(Pars!$B$61:$B$64,Calculations!D$2)*IF(ISERROR(MATCH('Pick One'!$B261,Pars!$A$77:$A$86,0)),1,INDEX(Pars!D$77:D$86,MATCH('Pick One'!$B261,Pars!$A$77:$A$86,0)))*IF(Number!$B261="",1,_xlfn.NORM.DIST(Number!$B261,Pars!D$92,Pars!D$97,FALSE))*IF('Pick Any'!$B261="",1,IF('Pick Any'!$B261=1,Pars!D$142,1-Pars!D$142))*IF('Pick Any'!$C261="",1,IF('Pick Any'!$C261=1,Pars!D$143,1-Pars!D$143))*IF('Number - Multi'!$B261="",1,_xlfn.NORM.DIST('Number - Multi'!$B261,Pars!D$149,Pars!D$155,FALSE))*IF('Number - Multi'!$C261="",1,_xlfn.NORM.DIST('Number - Multi'!$C261,Pars!D$150,Pars!D$156,FALSE))*IF(ISERROR(MATCH('Pick One Multi'!$B261,Pars!$A$210:$A$213,0)),1,INDEX(Pars!D$210:D$213,MATCH('Pick One Multi'!$B261,Pars!$A$210:$A$213,0)))*IF(ISERROR(MATCH('Pick One Multi'!$C261,Pars!$A$218:$A$220,0)),1,INDEX(Pars!D$218:D$220,MATCH('Pick One Multi'!$C261,Pars!$A$218:$A$220,0)))</f>
        <v>0</v>
      </c>
      <c r="E261">
        <f>INDEX(Pars!$B$61:$B$64,Calculations!E$2)*IF(ISERROR(MATCH('Pick One'!$B261,Pars!$A$77:$A$86,0)),1,INDEX(Pars!E$77:E$86,MATCH('Pick One'!$B261,Pars!$A$77:$A$86,0)))*IF(Number!$B261="",1,_xlfn.NORM.DIST(Number!$B261,Pars!E$92,Pars!E$97,FALSE))*IF('Pick Any'!$B261="",1,IF('Pick Any'!$B261=1,Pars!E$142,1-Pars!E$142))*IF('Pick Any'!$C261="",1,IF('Pick Any'!$C261=1,Pars!E$143,1-Pars!E$143))*IF('Number - Multi'!$B261="",1,_xlfn.NORM.DIST('Number - Multi'!$B261,Pars!E$149,Pars!E$155,FALSE))*IF('Number - Multi'!$C261="",1,_xlfn.NORM.DIST('Number - Multi'!$C261,Pars!E$150,Pars!E$156,FALSE))*IF(ISERROR(MATCH('Pick One Multi'!$B261,Pars!$A$210:$A$213,0)),1,INDEX(Pars!E$210:E$213,MATCH('Pick One Multi'!$B261,Pars!$A$210:$A$213,0)))*IF(ISERROR(MATCH('Pick One Multi'!$C261,Pars!$A$218:$A$220,0)),1,INDEX(Pars!E$218:E$220,MATCH('Pick One Multi'!$C261,Pars!$A$218:$A$220,0)))</f>
        <v>1.4873475866582419E-3</v>
      </c>
      <c r="G261">
        <f t="shared" si="31"/>
        <v>0.11255231680707678</v>
      </c>
      <c r="I261" s="8">
        <f t="shared" si="32"/>
        <v>0.98400915354018348</v>
      </c>
      <c r="J261" s="8">
        <f t="shared" si="28"/>
        <v>2.7761243745513678E-3</v>
      </c>
      <c r="K261" s="8">
        <f t="shared" si="29"/>
        <v>0</v>
      </c>
      <c r="L261" s="8">
        <f t="shared" si="30"/>
        <v>1.3214722085265189E-2</v>
      </c>
      <c r="N261" s="9">
        <f t="shared" si="33"/>
        <v>0.98400915354018348</v>
      </c>
      <c r="O261" s="9"/>
      <c r="P261" s="10">
        <f t="shared" si="34"/>
        <v>1</v>
      </c>
    </row>
    <row r="262" spans="1:16" x14ac:dyDescent="0.25">
      <c r="A262" s="2" t="s">
        <v>332</v>
      </c>
      <c r="B262">
        <f>INDEX(Pars!$B$61:$B$64,Calculations!B$2)*IF(ISERROR(MATCH('Pick One'!$B262,Pars!$A$77:$A$86,0)),1,INDEX(Pars!B$77:B$86,MATCH('Pick One'!$B262,Pars!$A$77:$A$86,0)))*IF(Number!$B262="",1,_xlfn.NORM.DIST(Number!$B262,Pars!B$92,Pars!B$97,FALSE))*IF('Pick Any'!$B262="",1,IF('Pick Any'!$B262=1,Pars!B$142,1-Pars!B$142))*IF('Pick Any'!$C262="",1,IF('Pick Any'!$C262=1,Pars!B$143,1-Pars!B$143))*IF('Number - Multi'!$B262="",1,_xlfn.NORM.DIST('Number - Multi'!$B262,Pars!B$149,Pars!B$155,FALSE))*IF('Number - Multi'!$C262="",1,_xlfn.NORM.DIST('Number - Multi'!$C262,Pars!B$150,Pars!B$156,FALSE))*IF(ISERROR(MATCH('Pick One Multi'!$B262,Pars!$A$210:$A$213,0)),1,INDEX(Pars!B$210:B$213,MATCH('Pick One Multi'!$B262,Pars!$A$210:$A$213,0)))*IF(ISERROR(MATCH('Pick One Multi'!$C262,Pars!$A$218:$A$220,0)),1,INDEX(Pars!B$218:B$220,MATCH('Pick One Multi'!$C262,Pars!$A$218:$A$220,0)))</f>
        <v>8.6804434157805019E-2</v>
      </c>
      <c r="C262">
        <f>INDEX(Pars!$B$61:$B$64,Calculations!C$2)*IF(ISERROR(MATCH('Pick One'!$B262,Pars!$A$77:$A$86,0)),1,INDEX(Pars!C$77:C$86,MATCH('Pick One'!$B262,Pars!$A$77:$A$86,0)))*IF(Number!$B262="",1,_xlfn.NORM.DIST(Number!$B262,Pars!C$92,Pars!C$97,FALSE))*IF('Pick Any'!$B262="",1,IF('Pick Any'!$B262=1,Pars!C$142,1-Pars!C$142))*IF('Pick Any'!$C262="",1,IF('Pick Any'!$C262=1,Pars!C$143,1-Pars!C$143))*IF('Number - Multi'!$B262="",1,_xlfn.NORM.DIST('Number - Multi'!$B262,Pars!C$149,Pars!C$155,FALSE))*IF('Number - Multi'!$C262="",1,_xlfn.NORM.DIST('Number - Multi'!$C262,Pars!C$150,Pars!C$156,FALSE))*IF(ISERROR(MATCH('Pick One Multi'!$B262,Pars!$A$210:$A$213,0)),1,INDEX(Pars!C$210:C$213,MATCH('Pick One Multi'!$B262,Pars!$A$210:$A$213,0)))*IF(ISERROR(MATCH('Pick One Multi'!$C262,Pars!$A$218:$A$220,0)),1,INDEX(Pars!C$218:C$220,MATCH('Pick One Multi'!$C262,Pars!$A$218:$A$220,0)))</f>
        <v>5.4330173411771718E-6</v>
      </c>
      <c r="D262">
        <f>INDEX(Pars!$B$61:$B$64,Calculations!D$2)*IF(ISERROR(MATCH('Pick One'!$B262,Pars!$A$77:$A$86,0)),1,INDEX(Pars!D$77:D$86,MATCH('Pick One'!$B262,Pars!$A$77:$A$86,0)))*IF(Number!$B262="",1,_xlfn.NORM.DIST(Number!$B262,Pars!D$92,Pars!D$97,FALSE))*IF('Pick Any'!$B262="",1,IF('Pick Any'!$B262=1,Pars!D$142,1-Pars!D$142))*IF('Pick Any'!$C262="",1,IF('Pick Any'!$C262=1,Pars!D$143,1-Pars!D$143))*IF('Number - Multi'!$B262="",1,_xlfn.NORM.DIST('Number - Multi'!$B262,Pars!D$149,Pars!D$155,FALSE))*IF('Number - Multi'!$C262="",1,_xlfn.NORM.DIST('Number - Multi'!$C262,Pars!D$150,Pars!D$156,FALSE))*IF(ISERROR(MATCH('Pick One Multi'!$B262,Pars!$A$210:$A$213,0)),1,INDEX(Pars!D$210:D$213,MATCH('Pick One Multi'!$B262,Pars!$A$210:$A$213,0)))*IF(ISERROR(MATCH('Pick One Multi'!$C262,Pars!$A$218:$A$220,0)),1,INDEX(Pars!D$218:D$220,MATCH('Pick One Multi'!$C262,Pars!$A$218:$A$220,0)))</f>
        <v>0</v>
      </c>
      <c r="E262">
        <f>INDEX(Pars!$B$61:$B$64,Calculations!E$2)*IF(ISERROR(MATCH('Pick One'!$B262,Pars!$A$77:$A$86,0)),1,INDEX(Pars!E$77:E$86,MATCH('Pick One'!$B262,Pars!$A$77:$A$86,0)))*IF(Number!$B262="",1,_xlfn.NORM.DIST(Number!$B262,Pars!E$92,Pars!E$97,FALSE))*IF('Pick Any'!$B262="",1,IF('Pick Any'!$B262=1,Pars!E$142,1-Pars!E$142))*IF('Pick Any'!$C262="",1,IF('Pick Any'!$C262=1,Pars!E$143,1-Pars!E$143))*IF('Number - Multi'!$B262="",1,_xlfn.NORM.DIST('Number - Multi'!$B262,Pars!E$149,Pars!E$155,FALSE))*IF('Number - Multi'!$C262="",1,_xlfn.NORM.DIST('Number - Multi'!$C262,Pars!E$150,Pars!E$156,FALSE))*IF(ISERROR(MATCH('Pick One Multi'!$B262,Pars!$A$210:$A$213,0)),1,INDEX(Pars!E$210:E$213,MATCH('Pick One Multi'!$B262,Pars!$A$210:$A$213,0)))*IF(ISERROR(MATCH('Pick One Multi'!$C262,Pars!$A$218:$A$220,0)),1,INDEX(Pars!E$218:E$220,MATCH('Pick One Multi'!$C262,Pars!$A$218:$A$220,0)))</f>
        <v>0</v>
      </c>
      <c r="G262">
        <f t="shared" si="31"/>
        <v>8.6809867175146202E-2</v>
      </c>
      <c r="I262" s="8">
        <f t="shared" si="32"/>
        <v>0.99993741474883013</v>
      </c>
      <c r="J262" s="8">
        <f t="shared" si="28"/>
        <v>6.2585251169842274E-5</v>
      </c>
      <c r="K262" s="8">
        <f t="shared" si="29"/>
        <v>0</v>
      </c>
      <c r="L262" s="8">
        <f t="shared" si="30"/>
        <v>0</v>
      </c>
      <c r="N262" s="9">
        <f t="shared" si="33"/>
        <v>0.99993741474883013</v>
      </c>
      <c r="O262" s="9"/>
      <c r="P262" s="10">
        <f t="shared" si="34"/>
        <v>1</v>
      </c>
    </row>
    <row r="263" spans="1:16" x14ac:dyDescent="0.25">
      <c r="A263" s="2" t="s">
        <v>333</v>
      </c>
      <c r="B263">
        <f>INDEX(Pars!$B$61:$B$64,Calculations!B$2)*IF(ISERROR(MATCH('Pick One'!$B263,Pars!$A$77:$A$86,0)),1,INDEX(Pars!B$77:B$86,MATCH('Pick One'!$B263,Pars!$A$77:$A$86,0)))*IF(Number!$B263="",1,_xlfn.NORM.DIST(Number!$B263,Pars!B$92,Pars!B$97,FALSE))*IF('Pick Any'!$B263="",1,IF('Pick Any'!$B263=1,Pars!B$142,1-Pars!B$142))*IF('Pick Any'!$C263="",1,IF('Pick Any'!$C263=1,Pars!B$143,1-Pars!B$143))*IF('Number - Multi'!$B263="",1,_xlfn.NORM.DIST('Number - Multi'!$B263,Pars!B$149,Pars!B$155,FALSE))*IF('Number - Multi'!$C263="",1,_xlfn.NORM.DIST('Number - Multi'!$C263,Pars!B$150,Pars!B$156,FALSE))*IF(ISERROR(MATCH('Pick One Multi'!$B263,Pars!$A$210:$A$213,0)),1,INDEX(Pars!B$210:B$213,MATCH('Pick One Multi'!$B263,Pars!$A$210:$A$213,0)))*IF(ISERROR(MATCH('Pick One Multi'!$C263,Pars!$A$218:$A$220,0)),1,INDEX(Pars!B$218:B$220,MATCH('Pick One Multi'!$C263,Pars!$A$218:$A$220,0)))</f>
        <v>0</v>
      </c>
      <c r="C263">
        <f>INDEX(Pars!$B$61:$B$64,Calculations!C$2)*IF(ISERROR(MATCH('Pick One'!$B263,Pars!$A$77:$A$86,0)),1,INDEX(Pars!C$77:C$86,MATCH('Pick One'!$B263,Pars!$A$77:$A$86,0)))*IF(Number!$B263="",1,_xlfn.NORM.DIST(Number!$B263,Pars!C$92,Pars!C$97,FALSE))*IF('Pick Any'!$B263="",1,IF('Pick Any'!$B263=1,Pars!C$142,1-Pars!C$142))*IF('Pick Any'!$C263="",1,IF('Pick Any'!$C263=1,Pars!C$143,1-Pars!C$143))*IF('Number - Multi'!$B263="",1,_xlfn.NORM.DIST('Number - Multi'!$B263,Pars!C$149,Pars!C$155,FALSE))*IF('Number - Multi'!$C263="",1,_xlfn.NORM.DIST('Number - Multi'!$C263,Pars!C$150,Pars!C$156,FALSE))*IF(ISERROR(MATCH('Pick One Multi'!$B263,Pars!$A$210:$A$213,0)),1,INDEX(Pars!C$210:C$213,MATCH('Pick One Multi'!$B263,Pars!$A$210:$A$213,0)))*IF(ISERROR(MATCH('Pick One Multi'!$C263,Pars!$A$218:$A$220,0)),1,INDEX(Pars!C$218:C$220,MATCH('Pick One Multi'!$C263,Pars!$A$218:$A$220,0)))</f>
        <v>2.4733811217919543E-3</v>
      </c>
      <c r="D263">
        <f>INDEX(Pars!$B$61:$B$64,Calculations!D$2)*IF(ISERROR(MATCH('Pick One'!$B263,Pars!$A$77:$A$86,0)),1,INDEX(Pars!D$77:D$86,MATCH('Pick One'!$B263,Pars!$A$77:$A$86,0)))*IF(Number!$B263="",1,_xlfn.NORM.DIST(Number!$B263,Pars!D$92,Pars!D$97,FALSE))*IF('Pick Any'!$B263="",1,IF('Pick Any'!$B263=1,Pars!D$142,1-Pars!D$142))*IF('Pick Any'!$C263="",1,IF('Pick Any'!$C263=1,Pars!D$143,1-Pars!D$143))*IF('Number - Multi'!$B263="",1,_xlfn.NORM.DIST('Number - Multi'!$B263,Pars!D$149,Pars!D$155,FALSE))*IF('Number - Multi'!$C263="",1,_xlfn.NORM.DIST('Number - Multi'!$C263,Pars!D$150,Pars!D$156,FALSE))*IF(ISERROR(MATCH('Pick One Multi'!$B263,Pars!$A$210:$A$213,0)),1,INDEX(Pars!D$210:D$213,MATCH('Pick One Multi'!$B263,Pars!$A$210:$A$213,0)))*IF(ISERROR(MATCH('Pick One Multi'!$C263,Pars!$A$218:$A$220,0)),1,INDEX(Pars!D$218:D$220,MATCH('Pick One Multi'!$C263,Pars!$A$218:$A$220,0)))</f>
        <v>4.4835622794257894E-4</v>
      </c>
      <c r="E263">
        <f>INDEX(Pars!$B$61:$B$64,Calculations!E$2)*IF(ISERROR(MATCH('Pick One'!$B263,Pars!$A$77:$A$86,0)),1,INDEX(Pars!E$77:E$86,MATCH('Pick One'!$B263,Pars!$A$77:$A$86,0)))*IF(Number!$B263="",1,_xlfn.NORM.DIST(Number!$B263,Pars!E$92,Pars!E$97,FALSE))*IF('Pick Any'!$B263="",1,IF('Pick Any'!$B263=1,Pars!E$142,1-Pars!E$142))*IF('Pick Any'!$C263="",1,IF('Pick Any'!$C263=1,Pars!E$143,1-Pars!E$143))*IF('Number - Multi'!$B263="",1,_xlfn.NORM.DIST('Number - Multi'!$B263,Pars!E$149,Pars!E$155,FALSE))*IF('Number - Multi'!$C263="",1,_xlfn.NORM.DIST('Number - Multi'!$C263,Pars!E$150,Pars!E$156,FALSE))*IF(ISERROR(MATCH('Pick One Multi'!$B263,Pars!$A$210:$A$213,0)),1,INDEX(Pars!E$210:E$213,MATCH('Pick One Multi'!$B263,Pars!$A$210:$A$213,0)))*IF(ISERROR(MATCH('Pick One Multi'!$C263,Pars!$A$218:$A$220,0)),1,INDEX(Pars!E$218:E$220,MATCH('Pick One Multi'!$C263,Pars!$A$218:$A$220,0)))</f>
        <v>8.1050937811386499E-6</v>
      </c>
      <c r="G263">
        <f t="shared" si="31"/>
        <v>2.9298424435156719E-3</v>
      </c>
      <c r="I263" s="8">
        <f t="shared" si="32"/>
        <v>0</v>
      </c>
      <c r="J263" s="8">
        <f t="shared" si="28"/>
        <v>0.8442027752263751</v>
      </c>
      <c r="K263" s="8">
        <f t="shared" si="29"/>
        <v>0.15303083240359258</v>
      </c>
      <c r="L263" s="8">
        <f t="shared" si="30"/>
        <v>2.7663923700323358E-3</v>
      </c>
      <c r="N263" s="9">
        <f t="shared" si="33"/>
        <v>0.8442027752263751</v>
      </c>
      <c r="O263" s="9"/>
      <c r="P263" s="10">
        <f t="shared" si="34"/>
        <v>2</v>
      </c>
    </row>
    <row r="264" spans="1:16" x14ac:dyDescent="0.25">
      <c r="A264" s="2" t="s">
        <v>334</v>
      </c>
      <c r="B264">
        <f>INDEX(Pars!$B$61:$B$64,Calculations!B$2)*IF(ISERROR(MATCH('Pick One'!$B264,Pars!$A$77:$A$86,0)),1,INDEX(Pars!B$77:B$86,MATCH('Pick One'!$B264,Pars!$A$77:$A$86,0)))*IF(Number!$B264="",1,_xlfn.NORM.DIST(Number!$B264,Pars!B$92,Pars!B$97,FALSE))*IF('Pick Any'!$B264="",1,IF('Pick Any'!$B264=1,Pars!B$142,1-Pars!B$142))*IF('Pick Any'!$C264="",1,IF('Pick Any'!$C264=1,Pars!B$143,1-Pars!B$143))*IF('Number - Multi'!$B264="",1,_xlfn.NORM.DIST('Number - Multi'!$B264,Pars!B$149,Pars!B$155,FALSE))*IF('Number - Multi'!$C264="",1,_xlfn.NORM.DIST('Number - Multi'!$C264,Pars!B$150,Pars!B$156,FALSE))*IF(ISERROR(MATCH('Pick One Multi'!$B264,Pars!$A$210:$A$213,0)),1,INDEX(Pars!B$210:B$213,MATCH('Pick One Multi'!$B264,Pars!$A$210:$A$213,0)))*IF(ISERROR(MATCH('Pick One Multi'!$C264,Pars!$A$218:$A$220,0)),1,INDEX(Pars!B$218:B$220,MATCH('Pick One Multi'!$C264,Pars!$A$218:$A$220,0)))</f>
        <v>0</v>
      </c>
      <c r="C264">
        <f>INDEX(Pars!$B$61:$B$64,Calculations!C$2)*IF(ISERROR(MATCH('Pick One'!$B264,Pars!$A$77:$A$86,0)),1,INDEX(Pars!C$77:C$86,MATCH('Pick One'!$B264,Pars!$A$77:$A$86,0)))*IF(Number!$B264="",1,_xlfn.NORM.DIST(Number!$B264,Pars!C$92,Pars!C$97,FALSE))*IF('Pick Any'!$B264="",1,IF('Pick Any'!$B264=1,Pars!C$142,1-Pars!C$142))*IF('Pick Any'!$C264="",1,IF('Pick Any'!$C264=1,Pars!C$143,1-Pars!C$143))*IF('Number - Multi'!$B264="",1,_xlfn.NORM.DIST('Number - Multi'!$B264,Pars!C$149,Pars!C$155,FALSE))*IF('Number - Multi'!$C264="",1,_xlfn.NORM.DIST('Number - Multi'!$C264,Pars!C$150,Pars!C$156,FALSE))*IF(ISERROR(MATCH('Pick One Multi'!$B264,Pars!$A$210:$A$213,0)),1,INDEX(Pars!C$210:C$213,MATCH('Pick One Multi'!$B264,Pars!$A$210:$A$213,0)))*IF(ISERROR(MATCH('Pick One Multi'!$C264,Pars!$A$218:$A$220,0)),1,INDEX(Pars!C$218:C$220,MATCH('Pick One Multi'!$C264,Pars!$A$218:$A$220,0)))</f>
        <v>5.8705776610413006E-9</v>
      </c>
      <c r="D264">
        <f>INDEX(Pars!$B$61:$B$64,Calculations!D$2)*IF(ISERROR(MATCH('Pick One'!$B264,Pars!$A$77:$A$86,0)),1,INDEX(Pars!D$77:D$86,MATCH('Pick One'!$B264,Pars!$A$77:$A$86,0)))*IF(Number!$B264="",1,_xlfn.NORM.DIST(Number!$B264,Pars!D$92,Pars!D$97,FALSE))*IF('Pick Any'!$B264="",1,IF('Pick Any'!$B264=1,Pars!D$142,1-Pars!D$142))*IF('Pick Any'!$C264="",1,IF('Pick Any'!$C264=1,Pars!D$143,1-Pars!D$143))*IF('Number - Multi'!$B264="",1,_xlfn.NORM.DIST('Number - Multi'!$B264,Pars!D$149,Pars!D$155,FALSE))*IF('Number - Multi'!$C264="",1,_xlfn.NORM.DIST('Number - Multi'!$C264,Pars!D$150,Pars!D$156,FALSE))*IF(ISERROR(MATCH('Pick One Multi'!$B264,Pars!$A$210:$A$213,0)),1,INDEX(Pars!D$210:D$213,MATCH('Pick One Multi'!$B264,Pars!$A$210:$A$213,0)))*IF(ISERROR(MATCH('Pick One Multi'!$C264,Pars!$A$218:$A$220,0)),1,INDEX(Pars!D$218:D$220,MATCH('Pick One Multi'!$C264,Pars!$A$218:$A$220,0)))</f>
        <v>1.1361468715141019E-5</v>
      </c>
      <c r="E264">
        <f>INDEX(Pars!$B$61:$B$64,Calculations!E$2)*IF(ISERROR(MATCH('Pick One'!$B264,Pars!$A$77:$A$86,0)),1,INDEX(Pars!E$77:E$86,MATCH('Pick One'!$B264,Pars!$A$77:$A$86,0)))*IF(Number!$B264="",1,_xlfn.NORM.DIST(Number!$B264,Pars!E$92,Pars!E$97,FALSE))*IF('Pick Any'!$B264="",1,IF('Pick Any'!$B264=1,Pars!E$142,1-Pars!E$142))*IF('Pick Any'!$C264="",1,IF('Pick Any'!$C264=1,Pars!E$143,1-Pars!E$143))*IF('Number - Multi'!$B264="",1,_xlfn.NORM.DIST('Number - Multi'!$B264,Pars!E$149,Pars!E$155,FALSE))*IF('Number - Multi'!$C264="",1,_xlfn.NORM.DIST('Number - Multi'!$C264,Pars!E$150,Pars!E$156,FALSE))*IF(ISERROR(MATCH('Pick One Multi'!$B264,Pars!$A$210:$A$213,0)),1,INDEX(Pars!E$210:E$213,MATCH('Pick One Multi'!$B264,Pars!$A$210:$A$213,0)))*IF(ISERROR(MATCH('Pick One Multi'!$C264,Pars!$A$218:$A$220,0)),1,INDEX(Pars!E$218:E$220,MATCH('Pick One Multi'!$C264,Pars!$A$218:$A$220,0)))</f>
        <v>7.4181224412226288E-3</v>
      </c>
      <c r="G264">
        <f t="shared" si="31"/>
        <v>7.429489780515431E-3</v>
      </c>
      <c r="I264" s="8">
        <f t="shared" si="32"/>
        <v>0</v>
      </c>
      <c r="J264" s="8">
        <f t="shared" si="28"/>
        <v>7.9017238524743236E-7</v>
      </c>
      <c r="K264" s="8">
        <f t="shared" si="29"/>
        <v>1.5292394297300993E-3</v>
      </c>
      <c r="L264" s="8">
        <f t="shared" si="30"/>
        <v>0.99846997039788465</v>
      </c>
      <c r="N264" s="9">
        <f t="shared" si="33"/>
        <v>0.99846997039788465</v>
      </c>
      <c r="O264" s="9"/>
      <c r="P264" s="10">
        <f t="shared" si="34"/>
        <v>4</v>
      </c>
    </row>
    <row r="265" spans="1:16" x14ac:dyDescent="0.25">
      <c r="A265" s="2" t="s">
        <v>335</v>
      </c>
      <c r="B265">
        <f>INDEX(Pars!$B$61:$B$64,Calculations!B$2)*IF(ISERROR(MATCH('Pick One'!$B265,Pars!$A$77:$A$86,0)),1,INDEX(Pars!B$77:B$86,MATCH('Pick One'!$B265,Pars!$A$77:$A$86,0)))*IF(Number!$B265="",1,_xlfn.NORM.DIST(Number!$B265,Pars!B$92,Pars!B$97,FALSE))*IF('Pick Any'!$B265="",1,IF('Pick Any'!$B265=1,Pars!B$142,1-Pars!B$142))*IF('Pick Any'!$C265="",1,IF('Pick Any'!$C265=1,Pars!B$143,1-Pars!B$143))*IF('Number - Multi'!$B265="",1,_xlfn.NORM.DIST('Number - Multi'!$B265,Pars!B$149,Pars!B$155,FALSE))*IF('Number - Multi'!$C265="",1,_xlfn.NORM.DIST('Number - Multi'!$C265,Pars!B$150,Pars!B$156,FALSE))*IF(ISERROR(MATCH('Pick One Multi'!$B265,Pars!$A$210:$A$213,0)),1,INDEX(Pars!B$210:B$213,MATCH('Pick One Multi'!$B265,Pars!$A$210:$A$213,0)))*IF(ISERROR(MATCH('Pick One Multi'!$C265,Pars!$A$218:$A$220,0)),1,INDEX(Pars!B$218:B$220,MATCH('Pick One Multi'!$C265,Pars!$A$218:$A$220,0)))</f>
        <v>0</v>
      </c>
      <c r="C265">
        <f>INDEX(Pars!$B$61:$B$64,Calculations!C$2)*IF(ISERROR(MATCH('Pick One'!$B265,Pars!$A$77:$A$86,0)),1,INDEX(Pars!C$77:C$86,MATCH('Pick One'!$B265,Pars!$A$77:$A$86,0)))*IF(Number!$B265="",1,_xlfn.NORM.DIST(Number!$B265,Pars!C$92,Pars!C$97,FALSE))*IF('Pick Any'!$B265="",1,IF('Pick Any'!$B265=1,Pars!C$142,1-Pars!C$142))*IF('Pick Any'!$C265="",1,IF('Pick Any'!$C265=1,Pars!C$143,1-Pars!C$143))*IF('Number - Multi'!$B265="",1,_xlfn.NORM.DIST('Number - Multi'!$B265,Pars!C$149,Pars!C$155,FALSE))*IF('Number - Multi'!$C265="",1,_xlfn.NORM.DIST('Number - Multi'!$C265,Pars!C$150,Pars!C$156,FALSE))*IF(ISERROR(MATCH('Pick One Multi'!$B265,Pars!$A$210:$A$213,0)),1,INDEX(Pars!C$210:C$213,MATCH('Pick One Multi'!$B265,Pars!$A$210:$A$213,0)))*IF(ISERROR(MATCH('Pick One Multi'!$C265,Pars!$A$218:$A$220,0)),1,INDEX(Pars!C$218:C$220,MATCH('Pick One Multi'!$C265,Pars!$A$218:$A$220,0)))</f>
        <v>6.7095557791938017E-7</v>
      </c>
      <c r="D265">
        <f>INDEX(Pars!$B$61:$B$64,Calculations!D$2)*IF(ISERROR(MATCH('Pick One'!$B265,Pars!$A$77:$A$86,0)),1,INDEX(Pars!D$77:D$86,MATCH('Pick One'!$B265,Pars!$A$77:$A$86,0)))*IF(Number!$B265="",1,_xlfn.NORM.DIST(Number!$B265,Pars!D$92,Pars!D$97,FALSE))*IF('Pick Any'!$B265="",1,IF('Pick Any'!$B265=1,Pars!D$142,1-Pars!D$142))*IF('Pick Any'!$C265="",1,IF('Pick Any'!$C265=1,Pars!D$143,1-Pars!D$143))*IF('Number - Multi'!$B265="",1,_xlfn.NORM.DIST('Number - Multi'!$B265,Pars!D$149,Pars!D$155,FALSE))*IF('Number - Multi'!$C265="",1,_xlfn.NORM.DIST('Number - Multi'!$C265,Pars!D$150,Pars!D$156,FALSE))*IF(ISERROR(MATCH('Pick One Multi'!$B265,Pars!$A$210:$A$213,0)),1,INDEX(Pars!D$210:D$213,MATCH('Pick One Multi'!$B265,Pars!$A$210:$A$213,0)))*IF(ISERROR(MATCH('Pick One Multi'!$C265,Pars!$A$218:$A$220,0)),1,INDEX(Pars!D$218:D$220,MATCH('Pick One Multi'!$C265,Pars!$A$218:$A$220,0)))</f>
        <v>1.777965145364287E-2</v>
      </c>
      <c r="E265">
        <f>INDEX(Pars!$B$61:$B$64,Calculations!E$2)*IF(ISERROR(MATCH('Pick One'!$B265,Pars!$A$77:$A$86,0)),1,INDEX(Pars!E$77:E$86,MATCH('Pick One'!$B265,Pars!$A$77:$A$86,0)))*IF(Number!$B265="",1,_xlfn.NORM.DIST(Number!$B265,Pars!E$92,Pars!E$97,FALSE))*IF('Pick Any'!$B265="",1,IF('Pick Any'!$B265=1,Pars!E$142,1-Pars!E$142))*IF('Pick Any'!$C265="",1,IF('Pick Any'!$C265=1,Pars!E$143,1-Pars!E$143))*IF('Number - Multi'!$B265="",1,_xlfn.NORM.DIST('Number - Multi'!$B265,Pars!E$149,Pars!E$155,FALSE))*IF('Number - Multi'!$C265="",1,_xlfn.NORM.DIST('Number - Multi'!$C265,Pars!E$150,Pars!E$156,FALSE))*IF(ISERROR(MATCH('Pick One Multi'!$B265,Pars!$A$210:$A$213,0)),1,INDEX(Pars!E$210:E$213,MATCH('Pick One Multi'!$B265,Pars!$A$210:$A$213,0)))*IF(ISERROR(MATCH('Pick One Multi'!$C265,Pars!$A$218:$A$220,0)),1,INDEX(Pars!E$218:E$220,MATCH('Pick One Multi'!$C265,Pars!$A$218:$A$220,0)))</f>
        <v>7.3052072300456588E-5</v>
      </c>
      <c r="G265">
        <f t="shared" si="31"/>
        <v>1.7853374481521248E-2</v>
      </c>
      <c r="I265" s="8">
        <f t="shared" si="32"/>
        <v>0</v>
      </c>
      <c r="J265" s="8">
        <f t="shared" si="28"/>
        <v>3.7581443139157718E-5</v>
      </c>
      <c r="K265" s="8">
        <f t="shared" si="29"/>
        <v>0.99587063902374962</v>
      </c>
      <c r="L265" s="8">
        <f t="shared" si="30"/>
        <v>4.0917795331110972E-3</v>
      </c>
      <c r="N265" s="9">
        <f t="shared" si="33"/>
        <v>0.99587063902374962</v>
      </c>
      <c r="O265" s="9"/>
      <c r="P265" s="10">
        <f t="shared" si="34"/>
        <v>3</v>
      </c>
    </row>
    <row r="266" spans="1:16" x14ac:dyDescent="0.25">
      <c r="A266" s="2" t="s">
        <v>336</v>
      </c>
      <c r="B266">
        <f>INDEX(Pars!$B$61:$B$64,Calculations!B$2)*IF(ISERROR(MATCH('Pick One'!$B266,Pars!$A$77:$A$86,0)),1,INDEX(Pars!B$77:B$86,MATCH('Pick One'!$B266,Pars!$A$77:$A$86,0)))*IF(Number!$B266="",1,_xlfn.NORM.DIST(Number!$B266,Pars!B$92,Pars!B$97,FALSE))*IF('Pick Any'!$B266="",1,IF('Pick Any'!$B266=1,Pars!B$142,1-Pars!B$142))*IF('Pick Any'!$C266="",1,IF('Pick Any'!$C266=1,Pars!B$143,1-Pars!B$143))*IF('Number - Multi'!$B266="",1,_xlfn.NORM.DIST('Number - Multi'!$B266,Pars!B$149,Pars!B$155,FALSE))*IF('Number - Multi'!$C266="",1,_xlfn.NORM.DIST('Number - Multi'!$C266,Pars!B$150,Pars!B$156,FALSE))*IF(ISERROR(MATCH('Pick One Multi'!$B266,Pars!$A$210:$A$213,0)),1,INDEX(Pars!B$210:B$213,MATCH('Pick One Multi'!$B266,Pars!$A$210:$A$213,0)))*IF(ISERROR(MATCH('Pick One Multi'!$C266,Pars!$A$218:$A$220,0)),1,INDEX(Pars!B$218:B$220,MATCH('Pick One Multi'!$C266,Pars!$A$218:$A$220,0)))</f>
        <v>2.7202002105652517E-2</v>
      </c>
      <c r="C266">
        <f>INDEX(Pars!$B$61:$B$64,Calculations!C$2)*IF(ISERROR(MATCH('Pick One'!$B266,Pars!$A$77:$A$86,0)),1,INDEX(Pars!C$77:C$86,MATCH('Pick One'!$B266,Pars!$A$77:$A$86,0)))*IF(Number!$B266="",1,_xlfn.NORM.DIST(Number!$B266,Pars!C$92,Pars!C$97,FALSE))*IF('Pick Any'!$B266="",1,IF('Pick Any'!$B266=1,Pars!C$142,1-Pars!C$142))*IF('Pick Any'!$C266="",1,IF('Pick Any'!$C266=1,Pars!C$143,1-Pars!C$143))*IF('Number - Multi'!$B266="",1,_xlfn.NORM.DIST('Number - Multi'!$B266,Pars!C$149,Pars!C$155,FALSE))*IF('Number - Multi'!$C266="",1,_xlfn.NORM.DIST('Number - Multi'!$C266,Pars!C$150,Pars!C$156,FALSE))*IF(ISERROR(MATCH('Pick One Multi'!$B266,Pars!$A$210:$A$213,0)),1,INDEX(Pars!C$210:C$213,MATCH('Pick One Multi'!$B266,Pars!$A$210:$A$213,0)))*IF(ISERROR(MATCH('Pick One Multi'!$C266,Pars!$A$218:$A$220,0)),1,INDEX(Pars!C$218:C$220,MATCH('Pick One Multi'!$C266,Pars!$A$218:$A$220,0)))</f>
        <v>7.9180844617027798E-6</v>
      </c>
      <c r="D266">
        <f>INDEX(Pars!$B$61:$B$64,Calculations!D$2)*IF(ISERROR(MATCH('Pick One'!$B266,Pars!$A$77:$A$86,0)),1,INDEX(Pars!D$77:D$86,MATCH('Pick One'!$B266,Pars!$A$77:$A$86,0)))*IF(Number!$B266="",1,_xlfn.NORM.DIST(Number!$B266,Pars!D$92,Pars!D$97,FALSE))*IF('Pick Any'!$B266="",1,IF('Pick Any'!$B266=1,Pars!D$142,1-Pars!D$142))*IF('Pick Any'!$C266="",1,IF('Pick Any'!$C266=1,Pars!D$143,1-Pars!D$143))*IF('Number - Multi'!$B266="",1,_xlfn.NORM.DIST('Number - Multi'!$B266,Pars!D$149,Pars!D$155,FALSE))*IF('Number - Multi'!$C266="",1,_xlfn.NORM.DIST('Number - Multi'!$C266,Pars!D$150,Pars!D$156,FALSE))*IF(ISERROR(MATCH('Pick One Multi'!$B266,Pars!$A$210:$A$213,0)),1,INDEX(Pars!D$210:D$213,MATCH('Pick One Multi'!$B266,Pars!$A$210:$A$213,0)))*IF(ISERROR(MATCH('Pick One Multi'!$C266,Pars!$A$218:$A$220,0)),1,INDEX(Pars!D$218:D$220,MATCH('Pick One Multi'!$C266,Pars!$A$218:$A$220,0)))</f>
        <v>1.9479977189252012E-4</v>
      </c>
      <c r="E266">
        <f>INDEX(Pars!$B$61:$B$64,Calculations!E$2)*IF(ISERROR(MATCH('Pick One'!$B266,Pars!$A$77:$A$86,0)),1,INDEX(Pars!E$77:E$86,MATCH('Pick One'!$B266,Pars!$A$77:$A$86,0)))*IF(Number!$B266="",1,_xlfn.NORM.DIST(Number!$B266,Pars!E$92,Pars!E$97,FALSE))*IF('Pick Any'!$B266="",1,IF('Pick Any'!$B266=1,Pars!E$142,1-Pars!E$142))*IF('Pick Any'!$C266="",1,IF('Pick Any'!$C266=1,Pars!E$143,1-Pars!E$143))*IF('Number - Multi'!$B266="",1,_xlfn.NORM.DIST('Number - Multi'!$B266,Pars!E$149,Pars!E$155,FALSE))*IF('Number - Multi'!$C266="",1,_xlfn.NORM.DIST('Number - Multi'!$C266,Pars!E$150,Pars!E$156,FALSE))*IF(ISERROR(MATCH('Pick One Multi'!$B266,Pars!$A$210:$A$213,0)),1,INDEX(Pars!E$210:E$213,MATCH('Pick One Multi'!$B266,Pars!$A$210:$A$213,0)))*IF(ISERROR(MATCH('Pick One Multi'!$C266,Pars!$A$218:$A$220,0)),1,INDEX(Pars!E$218:E$220,MATCH('Pick One Multi'!$C266,Pars!$A$218:$A$220,0)))</f>
        <v>9.4198879673763403E-4</v>
      </c>
      <c r="G266">
        <f t="shared" si="31"/>
        <v>2.8346708758744378E-2</v>
      </c>
      <c r="I266" s="8">
        <f t="shared" si="32"/>
        <v>0.95961765216433659</v>
      </c>
      <c r="J266" s="8">
        <f t="shared" si="28"/>
        <v>2.7932994017374992E-4</v>
      </c>
      <c r="K266" s="8">
        <f t="shared" si="29"/>
        <v>6.8720419555737093E-3</v>
      </c>
      <c r="L266" s="8">
        <f t="shared" si="30"/>
        <v>3.3230975939915766E-2</v>
      </c>
      <c r="N266" s="9">
        <f t="shared" si="33"/>
        <v>0.95961765216433659</v>
      </c>
      <c r="O266" s="9"/>
      <c r="P266" s="10">
        <f t="shared" si="34"/>
        <v>1</v>
      </c>
    </row>
    <row r="267" spans="1:16" x14ac:dyDescent="0.25">
      <c r="A267" s="2" t="s">
        <v>337</v>
      </c>
      <c r="B267">
        <f>INDEX(Pars!$B$61:$B$64,Calculations!B$2)*IF(ISERROR(MATCH('Pick One'!$B267,Pars!$A$77:$A$86,0)),1,INDEX(Pars!B$77:B$86,MATCH('Pick One'!$B267,Pars!$A$77:$A$86,0)))*IF(Number!$B267="",1,_xlfn.NORM.DIST(Number!$B267,Pars!B$92,Pars!B$97,FALSE))*IF('Pick Any'!$B267="",1,IF('Pick Any'!$B267=1,Pars!B$142,1-Pars!B$142))*IF('Pick Any'!$C267="",1,IF('Pick Any'!$C267=1,Pars!B$143,1-Pars!B$143))*IF('Number - Multi'!$B267="",1,_xlfn.NORM.DIST('Number - Multi'!$B267,Pars!B$149,Pars!B$155,FALSE))*IF('Number - Multi'!$C267="",1,_xlfn.NORM.DIST('Number - Multi'!$C267,Pars!B$150,Pars!B$156,FALSE))*IF(ISERROR(MATCH('Pick One Multi'!$B267,Pars!$A$210:$A$213,0)),1,INDEX(Pars!B$210:B$213,MATCH('Pick One Multi'!$B267,Pars!$A$210:$A$213,0)))*IF(ISERROR(MATCH('Pick One Multi'!$C267,Pars!$A$218:$A$220,0)),1,INDEX(Pars!B$218:B$220,MATCH('Pick One Multi'!$C267,Pars!$A$218:$A$220,0)))</f>
        <v>1.0835547493157361E-6</v>
      </c>
      <c r="C267">
        <f>INDEX(Pars!$B$61:$B$64,Calculations!C$2)*IF(ISERROR(MATCH('Pick One'!$B267,Pars!$A$77:$A$86,0)),1,INDEX(Pars!C$77:C$86,MATCH('Pick One'!$B267,Pars!$A$77:$A$86,0)))*IF(Number!$B267="",1,_xlfn.NORM.DIST(Number!$B267,Pars!C$92,Pars!C$97,FALSE))*IF('Pick Any'!$B267="",1,IF('Pick Any'!$B267=1,Pars!C$142,1-Pars!C$142))*IF('Pick Any'!$C267="",1,IF('Pick Any'!$C267=1,Pars!C$143,1-Pars!C$143))*IF('Number - Multi'!$B267="",1,_xlfn.NORM.DIST('Number - Multi'!$B267,Pars!C$149,Pars!C$155,FALSE))*IF('Number - Multi'!$C267="",1,_xlfn.NORM.DIST('Number - Multi'!$C267,Pars!C$150,Pars!C$156,FALSE))*IF(ISERROR(MATCH('Pick One Multi'!$B267,Pars!$A$210:$A$213,0)),1,INDEX(Pars!C$210:C$213,MATCH('Pick One Multi'!$B267,Pars!$A$210:$A$213,0)))*IF(ISERROR(MATCH('Pick One Multi'!$C267,Pars!$A$218:$A$220,0)),1,INDEX(Pars!C$218:C$220,MATCH('Pick One Multi'!$C267,Pars!$A$218:$A$220,0)))</f>
        <v>8.9848163255220378E-3</v>
      </c>
      <c r="D267">
        <f>INDEX(Pars!$B$61:$B$64,Calculations!D$2)*IF(ISERROR(MATCH('Pick One'!$B267,Pars!$A$77:$A$86,0)),1,INDEX(Pars!D$77:D$86,MATCH('Pick One'!$B267,Pars!$A$77:$A$86,0)))*IF(Number!$B267="",1,_xlfn.NORM.DIST(Number!$B267,Pars!D$92,Pars!D$97,FALSE))*IF('Pick Any'!$B267="",1,IF('Pick Any'!$B267=1,Pars!D$142,1-Pars!D$142))*IF('Pick Any'!$C267="",1,IF('Pick Any'!$C267=1,Pars!D$143,1-Pars!D$143))*IF('Number - Multi'!$B267="",1,_xlfn.NORM.DIST('Number - Multi'!$B267,Pars!D$149,Pars!D$155,FALSE))*IF('Number - Multi'!$C267="",1,_xlfn.NORM.DIST('Number - Multi'!$C267,Pars!D$150,Pars!D$156,FALSE))*IF(ISERROR(MATCH('Pick One Multi'!$B267,Pars!$A$210:$A$213,0)),1,INDEX(Pars!D$210:D$213,MATCH('Pick One Multi'!$B267,Pars!$A$210:$A$213,0)))*IF(ISERROR(MATCH('Pick One Multi'!$C267,Pars!$A$218:$A$220,0)),1,INDEX(Pars!D$218:D$220,MATCH('Pick One Multi'!$C267,Pars!$A$218:$A$220,0)))</f>
        <v>0</v>
      </c>
      <c r="E267">
        <f>INDEX(Pars!$B$61:$B$64,Calculations!E$2)*IF(ISERROR(MATCH('Pick One'!$B267,Pars!$A$77:$A$86,0)),1,INDEX(Pars!E$77:E$86,MATCH('Pick One'!$B267,Pars!$A$77:$A$86,0)))*IF(Number!$B267="",1,_xlfn.NORM.DIST(Number!$B267,Pars!E$92,Pars!E$97,FALSE))*IF('Pick Any'!$B267="",1,IF('Pick Any'!$B267=1,Pars!E$142,1-Pars!E$142))*IF('Pick Any'!$C267="",1,IF('Pick Any'!$C267=1,Pars!E$143,1-Pars!E$143))*IF('Number - Multi'!$B267="",1,_xlfn.NORM.DIST('Number - Multi'!$B267,Pars!E$149,Pars!E$155,FALSE))*IF('Number - Multi'!$C267="",1,_xlfn.NORM.DIST('Number - Multi'!$C267,Pars!E$150,Pars!E$156,FALSE))*IF(ISERROR(MATCH('Pick One Multi'!$B267,Pars!$A$210:$A$213,0)),1,INDEX(Pars!E$210:E$213,MATCH('Pick One Multi'!$B267,Pars!$A$210:$A$213,0)))*IF(ISERROR(MATCH('Pick One Multi'!$C267,Pars!$A$218:$A$220,0)),1,INDEX(Pars!E$218:E$220,MATCH('Pick One Multi'!$C267,Pars!$A$218:$A$220,0)))</f>
        <v>0</v>
      </c>
      <c r="G267">
        <f t="shared" si="31"/>
        <v>8.9858998802713527E-3</v>
      </c>
      <c r="I267" s="8">
        <f t="shared" si="32"/>
        <v>1.2058388850900656E-4</v>
      </c>
      <c r="J267" s="8">
        <f t="shared" si="28"/>
        <v>0.99987941611149111</v>
      </c>
      <c r="K267" s="8">
        <f t="shared" si="29"/>
        <v>0</v>
      </c>
      <c r="L267" s="8">
        <f t="shared" si="30"/>
        <v>0</v>
      </c>
      <c r="N267" s="9">
        <f t="shared" si="33"/>
        <v>0.99987941611149111</v>
      </c>
      <c r="O267" s="9"/>
      <c r="P267" s="10">
        <f t="shared" si="34"/>
        <v>2</v>
      </c>
    </row>
    <row r="268" spans="1:16" x14ac:dyDescent="0.25">
      <c r="A268" s="2" t="s">
        <v>338</v>
      </c>
      <c r="B268">
        <f>INDEX(Pars!$B$61:$B$64,Calculations!B$2)*IF(ISERROR(MATCH('Pick One'!$B268,Pars!$A$77:$A$86,0)),1,INDEX(Pars!B$77:B$86,MATCH('Pick One'!$B268,Pars!$A$77:$A$86,0)))*IF(Number!$B268="",1,_xlfn.NORM.DIST(Number!$B268,Pars!B$92,Pars!B$97,FALSE))*IF('Pick Any'!$B268="",1,IF('Pick Any'!$B268=1,Pars!B$142,1-Pars!B$142))*IF('Pick Any'!$C268="",1,IF('Pick Any'!$C268=1,Pars!B$143,1-Pars!B$143))*IF('Number - Multi'!$B268="",1,_xlfn.NORM.DIST('Number - Multi'!$B268,Pars!B$149,Pars!B$155,FALSE))*IF('Number - Multi'!$C268="",1,_xlfn.NORM.DIST('Number - Multi'!$C268,Pars!B$150,Pars!B$156,FALSE))*IF(ISERROR(MATCH('Pick One Multi'!$B268,Pars!$A$210:$A$213,0)),1,INDEX(Pars!B$210:B$213,MATCH('Pick One Multi'!$B268,Pars!$A$210:$A$213,0)))*IF(ISERROR(MATCH('Pick One Multi'!$C268,Pars!$A$218:$A$220,0)),1,INDEX(Pars!B$218:B$220,MATCH('Pick One Multi'!$C268,Pars!$A$218:$A$220,0)))</f>
        <v>9.5573046550721493E-4</v>
      </c>
      <c r="C268">
        <f>INDEX(Pars!$B$61:$B$64,Calculations!C$2)*IF(ISERROR(MATCH('Pick One'!$B268,Pars!$A$77:$A$86,0)),1,INDEX(Pars!C$77:C$86,MATCH('Pick One'!$B268,Pars!$A$77:$A$86,0)))*IF(Number!$B268="",1,_xlfn.NORM.DIST(Number!$B268,Pars!C$92,Pars!C$97,FALSE))*IF('Pick Any'!$B268="",1,IF('Pick Any'!$B268=1,Pars!C$142,1-Pars!C$142))*IF('Pick Any'!$C268="",1,IF('Pick Any'!$C268=1,Pars!C$143,1-Pars!C$143))*IF('Number - Multi'!$B268="",1,_xlfn.NORM.DIST('Number - Multi'!$B268,Pars!C$149,Pars!C$155,FALSE))*IF('Number - Multi'!$C268="",1,_xlfn.NORM.DIST('Number - Multi'!$C268,Pars!C$150,Pars!C$156,FALSE))*IF(ISERROR(MATCH('Pick One Multi'!$B268,Pars!$A$210:$A$213,0)),1,INDEX(Pars!C$210:C$213,MATCH('Pick One Multi'!$B268,Pars!$A$210:$A$213,0)))*IF(ISERROR(MATCH('Pick One Multi'!$C268,Pars!$A$218:$A$220,0)),1,INDEX(Pars!C$218:C$220,MATCH('Pick One Multi'!$C268,Pars!$A$218:$A$220,0)))</f>
        <v>1.7203635065193726E-3</v>
      </c>
      <c r="D268">
        <f>INDEX(Pars!$B$61:$B$64,Calculations!D$2)*IF(ISERROR(MATCH('Pick One'!$B268,Pars!$A$77:$A$86,0)),1,INDEX(Pars!D$77:D$86,MATCH('Pick One'!$B268,Pars!$A$77:$A$86,0)))*IF(Number!$B268="",1,_xlfn.NORM.DIST(Number!$B268,Pars!D$92,Pars!D$97,FALSE))*IF('Pick Any'!$B268="",1,IF('Pick Any'!$B268=1,Pars!D$142,1-Pars!D$142))*IF('Pick Any'!$C268="",1,IF('Pick Any'!$C268=1,Pars!D$143,1-Pars!D$143))*IF('Number - Multi'!$B268="",1,_xlfn.NORM.DIST('Number - Multi'!$B268,Pars!D$149,Pars!D$155,FALSE))*IF('Number - Multi'!$C268="",1,_xlfn.NORM.DIST('Number - Multi'!$C268,Pars!D$150,Pars!D$156,FALSE))*IF(ISERROR(MATCH('Pick One Multi'!$B268,Pars!$A$210:$A$213,0)),1,INDEX(Pars!D$210:D$213,MATCH('Pick One Multi'!$B268,Pars!$A$210:$A$213,0)))*IF(ISERROR(MATCH('Pick One Multi'!$C268,Pars!$A$218:$A$220,0)),1,INDEX(Pars!D$218:D$220,MATCH('Pick One Multi'!$C268,Pars!$A$218:$A$220,0)))</f>
        <v>0</v>
      </c>
      <c r="E268">
        <f>INDEX(Pars!$B$61:$B$64,Calculations!E$2)*IF(ISERROR(MATCH('Pick One'!$B268,Pars!$A$77:$A$86,0)),1,INDEX(Pars!E$77:E$86,MATCH('Pick One'!$B268,Pars!$A$77:$A$86,0)))*IF(Number!$B268="",1,_xlfn.NORM.DIST(Number!$B268,Pars!E$92,Pars!E$97,FALSE))*IF('Pick Any'!$B268="",1,IF('Pick Any'!$B268=1,Pars!E$142,1-Pars!E$142))*IF('Pick Any'!$C268="",1,IF('Pick Any'!$C268=1,Pars!E$143,1-Pars!E$143))*IF('Number - Multi'!$B268="",1,_xlfn.NORM.DIST('Number - Multi'!$B268,Pars!E$149,Pars!E$155,FALSE))*IF('Number - Multi'!$C268="",1,_xlfn.NORM.DIST('Number - Multi'!$C268,Pars!E$150,Pars!E$156,FALSE))*IF(ISERROR(MATCH('Pick One Multi'!$B268,Pars!$A$210:$A$213,0)),1,INDEX(Pars!E$210:E$213,MATCH('Pick One Multi'!$B268,Pars!$A$210:$A$213,0)))*IF(ISERROR(MATCH('Pick One Multi'!$C268,Pars!$A$218:$A$220,0)),1,INDEX(Pars!E$218:E$220,MATCH('Pick One Multi'!$C268,Pars!$A$218:$A$220,0)))</f>
        <v>0</v>
      </c>
      <c r="G268">
        <f t="shared" si="31"/>
        <v>2.6760939720265877E-3</v>
      </c>
      <c r="I268" s="8">
        <f t="shared" si="32"/>
        <v>0.35713636198785903</v>
      </c>
      <c r="J268" s="8">
        <f t="shared" si="28"/>
        <v>0.64286363801214086</v>
      </c>
      <c r="K268" s="8">
        <f t="shared" si="29"/>
        <v>0</v>
      </c>
      <c r="L268" s="8">
        <f t="shared" si="30"/>
        <v>0</v>
      </c>
      <c r="N268" s="9">
        <f t="shared" si="33"/>
        <v>0.64286363801214086</v>
      </c>
      <c r="O268" s="9"/>
      <c r="P268" s="10">
        <f t="shared" si="34"/>
        <v>2</v>
      </c>
    </row>
    <row r="269" spans="1:16" x14ac:dyDescent="0.25">
      <c r="A269" s="2" t="s">
        <v>339</v>
      </c>
      <c r="B269">
        <f>INDEX(Pars!$B$61:$B$64,Calculations!B$2)*IF(ISERROR(MATCH('Pick One'!$B269,Pars!$A$77:$A$86,0)),1,INDEX(Pars!B$77:B$86,MATCH('Pick One'!$B269,Pars!$A$77:$A$86,0)))*IF(Number!$B269="",1,_xlfn.NORM.DIST(Number!$B269,Pars!B$92,Pars!B$97,FALSE))*IF('Pick Any'!$B269="",1,IF('Pick Any'!$B269=1,Pars!B$142,1-Pars!B$142))*IF('Pick Any'!$C269="",1,IF('Pick Any'!$C269=1,Pars!B$143,1-Pars!B$143))*IF('Number - Multi'!$B269="",1,_xlfn.NORM.DIST('Number - Multi'!$B269,Pars!B$149,Pars!B$155,FALSE))*IF('Number - Multi'!$C269="",1,_xlfn.NORM.DIST('Number - Multi'!$C269,Pars!B$150,Pars!B$156,FALSE))*IF(ISERROR(MATCH('Pick One Multi'!$B269,Pars!$A$210:$A$213,0)),1,INDEX(Pars!B$210:B$213,MATCH('Pick One Multi'!$B269,Pars!$A$210:$A$213,0)))*IF(ISERROR(MATCH('Pick One Multi'!$C269,Pars!$A$218:$A$220,0)),1,INDEX(Pars!B$218:B$220,MATCH('Pick One Multi'!$C269,Pars!$A$218:$A$220,0)))</f>
        <v>2.8173231228285557E-2</v>
      </c>
      <c r="C269">
        <f>INDEX(Pars!$B$61:$B$64,Calculations!C$2)*IF(ISERROR(MATCH('Pick One'!$B269,Pars!$A$77:$A$86,0)),1,INDEX(Pars!C$77:C$86,MATCH('Pick One'!$B269,Pars!$A$77:$A$86,0)))*IF(Number!$B269="",1,_xlfn.NORM.DIST(Number!$B269,Pars!C$92,Pars!C$97,FALSE))*IF('Pick Any'!$B269="",1,IF('Pick Any'!$B269=1,Pars!C$142,1-Pars!C$142))*IF('Pick Any'!$C269="",1,IF('Pick Any'!$C269=1,Pars!C$143,1-Pars!C$143))*IF('Number - Multi'!$B269="",1,_xlfn.NORM.DIST('Number - Multi'!$B269,Pars!C$149,Pars!C$155,FALSE))*IF('Number - Multi'!$C269="",1,_xlfn.NORM.DIST('Number - Multi'!$C269,Pars!C$150,Pars!C$156,FALSE))*IF(ISERROR(MATCH('Pick One Multi'!$B269,Pars!$A$210:$A$213,0)),1,INDEX(Pars!C$210:C$213,MATCH('Pick One Multi'!$B269,Pars!$A$210:$A$213,0)))*IF(ISERROR(MATCH('Pick One Multi'!$C269,Pars!$A$218:$A$220,0)),1,INDEX(Pars!C$218:C$220,MATCH('Pick One Multi'!$C269,Pars!$A$218:$A$220,0)))</f>
        <v>3.2992003228570675E-4</v>
      </c>
      <c r="D269">
        <f>INDEX(Pars!$B$61:$B$64,Calculations!D$2)*IF(ISERROR(MATCH('Pick One'!$B269,Pars!$A$77:$A$86,0)),1,INDEX(Pars!D$77:D$86,MATCH('Pick One'!$B269,Pars!$A$77:$A$86,0)))*IF(Number!$B269="",1,_xlfn.NORM.DIST(Number!$B269,Pars!D$92,Pars!D$97,FALSE))*IF('Pick Any'!$B269="",1,IF('Pick Any'!$B269=1,Pars!D$142,1-Pars!D$142))*IF('Pick Any'!$C269="",1,IF('Pick Any'!$C269=1,Pars!D$143,1-Pars!D$143))*IF('Number - Multi'!$B269="",1,_xlfn.NORM.DIST('Number - Multi'!$B269,Pars!D$149,Pars!D$155,FALSE))*IF('Number - Multi'!$C269="",1,_xlfn.NORM.DIST('Number - Multi'!$C269,Pars!D$150,Pars!D$156,FALSE))*IF(ISERROR(MATCH('Pick One Multi'!$B269,Pars!$A$210:$A$213,0)),1,INDEX(Pars!D$210:D$213,MATCH('Pick One Multi'!$B269,Pars!$A$210:$A$213,0)))*IF(ISERROR(MATCH('Pick One Multi'!$C269,Pars!$A$218:$A$220,0)),1,INDEX(Pars!D$218:D$220,MATCH('Pick One Multi'!$C269,Pars!$A$218:$A$220,0)))</f>
        <v>7.3534164133670036E-3</v>
      </c>
      <c r="E269">
        <f>INDEX(Pars!$B$61:$B$64,Calculations!E$2)*IF(ISERROR(MATCH('Pick One'!$B269,Pars!$A$77:$A$86,0)),1,INDEX(Pars!E$77:E$86,MATCH('Pick One'!$B269,Pars!$A$77:$A$86,0)))*IF(Number!$B269="",1,_xlfn.NORM.DIST(Number!$B269,Pars!E$92,Pars!E$97,FALSE))*IF('Pick Any'!$B269="",1,IF('Pick Any'!$B269=1,Pars!E$142,1-Pars!E$142))*IF('Pick Any'!$C269="",1,IF('Pick Any'!$C269=1,Pars!E$143,1-Pars!E$143))*IF('Number - Multi'!$B269="",1,_xlfn.NORM.DIST('Number - Multi'!$B269,Pars!E$149,Pars!E$155,FALSE))*IF('Number - Multi'!$C269="",1,_xlfn.NORM.DIST('Number - Multi'!$C269,Pars!E$150,Pars!E$156,FALSE))*IF(ISERROR(MATCH('Pick One Multi'!$B269,Pars!$A$210:$A$213,0)),1,INDEX(Pars!E$210:E$213,MATCH('Pick One Multi'!$B269,Pars!$A$210:$A$213,0)))*IF(ISERROR(MATCH('Pick One Multi'!$C269,Pars!$A$218:$A$220,0)),1,INDEX(Pars!E$218:E$220,MATCH('Pick One Multi'!$C269,Pars!$A$218:$A$220,0)))</f>
        <v>4.0665009561172789E-3</v>
      </c>
      <c r="G269">
        <f t="shared" si="31"/>
        <v>3.9923068630055542E-2</v>
      </c>
      <c r="I269" s="8">
        <f t="shared" si="32"/>
        <v>0.70568801935920633</v>
      </c>
      <c r="J269" s="8">
        <f t="shared" si="28"/>
        <v>8.263894625508094E-3</v>
      </c>
      <c r="K269" s="8">
        <f t="shared" si="29"/>
        <v>0.18418965940486559</v>
      </c>
      <c r="L269" s="8">
        <f t="shared" si="30"/>
        <v>0.10185842661042015</v>
      </c>
      <c r="N269" s="9">
        <f t="shared" si="33"/>
        <v>0.70568801935920633</v>
      </c>
      <c r="O269" s="9"/>
      <c r="P269" s="10">
        <f t="shared" si="34"/>
        <v>1</v>
      </c>
    </row>
    <row r="270" spans="1:16" x14ac:dyDescent="0.25">
      <c r="A270" s="2" t="s">
        <v>340</v>
      </c>
      <c r="B270">
        <f>INDEX(Pars!$B$61:$B$64,Calculations!B$2)*IF(ISERROR(MATCH('Pick One'!$B270,Pars!$A$77:$A$86,0)),1,INDEX(Pars!B$77:B$86,MATCH('Pick One'!$B270,Pars!$A$77:$A$86,0)))*IF(Number!$B270="",1,_xlfn.NORM.DIST(Number!$B270,Pars!B$92,Pars!B$97,FALSE))*IF('Pick Any'!$B270="",1,IF('Pick Any'!$B270=1,Pars!B$142,1-Pars!B$142))*IF('Pick Any'!$C270="",1,IF('Pick Any'!$C270=1,Pars!B$143,1-Pars!B$143))*IF('Number - Multi'!$B270="",1,_xlfn.NORM.DIST('Number - Multi'!$B270,Pars!B$149,Pars!B$155,FALSE))*IF('Number - Multi'!$C270="",1,_xlfn.NORM.DIST('Number - Multi'!$C270,Pars!B$150,Pars!B$156,FALSE))*IF(ISERROR(MATCH('Pick One Multi'!$B270,Pars!$A$210:$A$213,0)),1,INDEX(Pars!B$210:B$213,MATCH('Pick One Multi'!$B270,Pars!$A$210:$A$213,0)))*IF(ISERROR(MATCH('Pick One Multi'!$C270,Pars!$A$218:$A$220,0)),1,INDEX(Pars!B$218:B$220,MATCH('Pick One Multi'!$C270,Pars!$A$218:$A$220,0)))</f>
        <v>0</v>
      </c>
      <c r="C270">
        <f>INDEX(Pars!$B$61:$B$64,Calculations!C$2)*IF(ISERROR(MATCH('Pick One'!$B270,Pars!$A$77:$A$86,0)),1,INDEX(Pars!C$77:C$86,MATCH('Pick One'!$B270,Pars!$A$77:$A$86,0)))*IF(Number!$B270="",1,_xlfn.NORM.DIST(Number!$B270,Pars!C$92,Pars!C$97,FALSE))*IF('Pick Any'!$B270="",1,IF('Pick Any'!$B270=1,Pars!C$142,1-Pars!C$142))*IF('Pick Any'!$C270="",1,IF('Pick Any'!$C270=1,Pars!C$143,1-Pars!C$143))*IF('Number - Multi'!$B270="",1,_xlfn.NORM.DIST('Number - Multi'!$B270,Pars!C$149,Pars!C$155,FALSE))*IF('Number - Multi'!$C270="",1,_xlfn.NORM.DIST('Number - Multi'!$C270,Pars!C$150,Pars!C$156,FALSE))*IF(ISERROR(MATCH('Pick One Multi'!$B270,Pars!$A$210:$A$213,0)),1,INDEX(Pars!C$210:C$213,MATCH('Pick One Multi'!$B270,Pars!$A$210:$A$213,0)))*IF(ISERROR(MATCH('Pick One Multi'!$C270,Pars!$A$218:$A$220,0)),1,INDEX(Pars!C$218:C$220,MATCH('Pick One Multi'!$C270,Pars!$A$218:$A$220,0)))</f>
        <v>1.4532430046185624E-5</v>
      </c>
      <c r="D270">
        <f>INDEX(Pars!$B$61:$B$64,Calculations!D$2)*IF(ISERROR(MATCH('Pick One'!$B270,Pars!$A$77:$A$86,0)),1,INDEX(Pars!D$77:D$86,MATCH('Pick One'!$B270,Pars!$A$77:$A$86,0)))*IF(Number!$B270="",1,_xlfn.NORM.DIST(Number!$B270,Pars!D$92,Pars!D$97,FALSE))*IF('Pick Any'!$B270="",1,IF('Pick Any'!$B270=1,Pars!D$142,1-Pars!D$142))*IF('Pick Any'!$C270="",1,IF('Pick Any'!$C270=1,Pars!D$143,1-Pars!D$143))*IF('Number - Multi'!$B270="",1,_xlfn.NORM.DIST('Number - Multi'!$B270,Pars!D$149,Pars!D$155,FALSE))*IF('Number - Multi'!$C270="",1,_xlfn.NORM.DIST('Number - Multi'!$C270,Pars!D$150,Pars!D$156,FALSE))*IF(ISERROR(MATCH('Pick One Multi'!$B270,Pars!$A$210:$A$213,0)),1,INDEX(Pars!D$210:D$213,MATCH('Pick One Multi'!$B270,Pars!$A$210:$A$213,0)))*IF(ISERROR(MATCH('Pick One Multi'!$C270,Pars!$A$218:$A$220,0)),1,INDEX(Pars!D$218:D$220,MATCH('Pick One Multi'!$C270,Pars!$A$218:$A$220,0)))</f>
        <v>5.7805356628386047E-2</v>
      </c>
      <c r="E270">
        <f>INDEX(Pars!$B$61:$B$64,Calculations!E$2)*IF(ISERROR(MATCH('Pick One'!$B270,Pars!$A$77:$A$86,0)),1,INDEX(Pars!E$77:E$86,MATCH('Pick One'!$B270,Pars!$A$77:$A$86,0)))*IF(Number!$B270="",1,_xlfn.NORM.DIST(Number!$B270,Pars!E$92,Pars!E$97,FALSE))*IF('Pick Any'!$B270="",1,IF('Pick Any'!$B270=1,Pars!E$142,1-Pars!E$142))*IF('Pick Any'!$C270="",1,IF('Pick Any'!$C270=1,Pars!E$143,1-Pars!E$143))*IF('Number - Multi'!$B270="",1,_xlfn.NORM.DIST('Number - Multi'!$B270,Pars!E$149,Pars!E$155,FALSE))*IF('Number - Multi'!$C270="",1,_xlfn.NORM.DIST('Number - Multi'!$C270,Pars!E$150,Pars!E$156,FALSE))*IF(ISERROR(MATCH('Pick One Multi'!$B270,Pars!$A$210:$A$213,0)),1,INDEX(Pars!E$210:E$213,MATCH('Pick One Multi'!$B270,Pars!$A$210:$A$213,0)))*IF(ISERROR(MATCH('Pick One Multi'!$C270,Pars!$A$218:$A$220,0)),1,INDEX(Pars!E$218:E$220,MATCH('Pick One Multi'!$C270,Pars!$A$218:$A$220,0)))</f>
        <v>7.0728462823569191E-2</v>
      </c>
      <c r="G270">
        <f t="shared" si="31"/>
        <v>0.12854835188200142</v>
      </c>
      <c r="I270" s="8">
        <f t="shared" si="32"/>
        <v>0</v>
      </c>
      <c r="J270" s="8">
        <f t="shared" si="28"/>
        <v>1.1305030234479706E-4</v>
      </c>
      <c r="K270" s="8">
        <f t="shared" si="29"/>
        <v>0.4496779288267142</v>
      </c>
      <c r="L270" s="8">
        <f t="shared" si="30"/>
        <v>0.55020902087094103</v>
      </c>
      <c r="N270" s="9">
        <f t="shared" si="33"/>
        <v>0.55020902087094103</v>
      </c>
      <c r="O270" s="9"/>
      <c r="P270" s="10">
        <f t="shared" si="34"/>
        <v>4</v>
      </c>
    </row>
    <row r="271" spans="1:16" x14ac:dyDescent="0.25">
      <c r="A271" s="2" t="s">
        <v>341</v>
      </c>
      <c r="B271">
        <f>INDEX(Pars!$B$61:$B$64,Calculations!B$2)*IF(ISERROR(MATCH('Pick One'!$B271,Pars!$A$77:$A$86,0)),1,INDEX(Pars!B$77:B$86,MATCH('Pick One'!$B271,Pars!$A$77:$A$86,0)))*IF(Number!$B271="",1,_xlfn.NORM.DIST(Number!$B271,Pars!B$92,Pars!B$97,FALSE))*IF('Pick Any'!$B271="",1,IF('Pick Any'!$B271=1,Pars!B$142,1-Pars!B$142))*IF('Pick Any'!$C271="",1,IF('Pick Any'!$C271=1,Pars!B$143,1-Pars!B$143))*IF('Number - Multi'!$B271="",1,_xlfn.NORM.DIST('Number - Multi'!$B271,Pars!B$149,Pars!B$155,FALSE))*IF('Number - Multi'!$C271="",1,_xlfn.NORM.DIST('Number - Multi'!$C271,Pars!B$150,Pars!B$156,FALSE))*IF(ISERROR(MATCH('Pick One Multi'!$B271,Pars!$A$210:$A$213,0)),1,INDEX(Pars!B$210:B$213,MATCH('Pick One Multi'!$B271,Pars!$A$210:$A$213,0)))*IF(ISERROR(MATCH('Pick One Multi'!$C271,Pars!$A$218:$A$220,0)),1,INDEX(Pars!B$218:B$220,MATCH('Pick One Multi'!$C271,Pars!$A$218:$A$220,0)))</f>
        <v>6.1995478211685209E-3</v>
      </c>
      <c r="C271">
        <f>INDEX(Pars!$B$61:$B$64,Calculations!C$2)*IF(ISERROR(MATCH('Pick One'!$B271,Pars!$A$77:$A$86,0)),1,INDEX(Pars!C$77:C$86,MATCH('Pick One'!$B271,Pars!$A$77:$A$86,0)))*IF(Number!$B271="",1,_xlfn.NORM.DIST(Number!$B271,Pars!C$92,Pars!C$97,FALSE))*IF('Pick Any'!$B271="",1,IF('Pick Any'!$B271=1,Pars!C$142,1-Pars!C$142))*IF('Pick Any'!$C271="",1,IF('Pick Any'!$C271=1,Pars!C$143,1-Pars!C$143))*IF('Number - Multi'!$B271="",1,_xlfn.NORM.DIST('Number - Multi'!$B271,Pars!C$149,Pars!C$155,FALSE))*IF('Number - Multi'!$C271="",1,_xlfn.NORM.DIST('Number - Multi'!$C271,Pars!C$150,Pars!C$156,FALSE))*IF(ISERROR(MATCH('Pick One Multi'!$B271,Pars!$A$210:$A$213,0)),1,INDEX(Pars!C$210:C$213,MATCH('Pick One Multi'!$B271,Pars!$A$210:$A$213,0)))*IF(ISERROR(MATCH('Pick One Multi'!$C271,Pars!$A$218:$A$220,0)),1,INDEX(Pars!C$218:C$220,MATCH('Pick One Multi'!$C271,Pars!$A$218:$A$220,0)))</f>
        <v>1.5178888020809369E-5</v>
      </c>
      <c r="D271">
        <f>INDEX(Pars!$B$61:$B$64,Calculations!D$2)*IF(ISERROR(MATCH('Pick One'!$B271,Pars!$A$77:$A$86,0)),1,INDEX(Pars!D$77:D$86,MATCH('Pick One'!$B271,Pars!$A$77:$A$86,0)))*IF(Number!$B271="",1,_xlfn.NORM.DIST(Number!$B271,Pars!D$92,Pars!D$97,FALSE))*IF('Pick Any'!$B271="",1,IF('Pick Any'!$B271=1,Pars!D$142,1-Pars!D$142))*IF('Pick Any'!$C271="",1,IF('Pick Any'!$C271=1,Pars!D$143,1-Pars!D$143))*IF('Number - Multi'!$B271="",1,_xlfn.NORM.DIST('Number - Multi'!$B271,Pars!D$149,Pars!D$155,FALSE))*IF('Number - Multi'!$C271="",1,_xlfn.NORM.DIST('Number - Multi'!$C271,Pars!D$150,Pars!D$156,FALSE))*IF(ISERROR(MATCH('Pick One Multi'!$B271,Pars!$A$210:$A$213,0)),1,INDEX(Pars!D$210:D$213,MATCH('Pick One Multi'!$B271,Pars!$A$210:$A$213,0)))*IF(ISERROR(MATCH('Pick One Multi'!$C271,Pars!$A$218:$A$220,0)),1,INDEX(Pars!D$218:D$220,MATCH('Pick One Multi'!$C271,Pars!$A$218:$A$220,0)))</f>
        <v>9.7713780084859383E-3</v>
      </c>
      <c r="E271">
        <f>INDEX(Pars!$B$61:$B$64,Calculations!E$2)*IF(ISERROR(MATCH('Pick One'!$B271,Pars!$A$77:$A$86,0)),1,INDEX(Pars!E$77:E$86,MATCH('Pick One'!$B271,Pars!$A$77:$A$86,0)))*IF(Number!$B271="",1,_xlfn.NORM.DIST(Number!$B271,Pars!E$92,Pars!E$97,FALSE))*IF('Pick Any'!$B271="",1,IF('Pick Any'!$B271=1,Pars!E$142,1-Pars!E$142))*IF('Pick Any'!$C271="",1,IF('Pick Any'!$C271=1,Pars!E$143,1-Pars!E$143))*IF('Number - Multi'!$B271="",1,_xlfn.NORM.DIST('Number - Multi'!$B271,Pars!E$149,Pars!E$155,FALSE))*IF('Number - Multi'!$C271="",1,_xlfn.NORM.DIST('Number - Multi'!$C271,Pars!E$150,Pars!E$156,FALSE))*IF(ISERROR(MATCH('Pick One Multi'!$B271,Pars!$A$210:$A$213,0)),1,INDEX(Pars!E$210:E$213,MATCH('Pick One Multi'!$B271,Pars!$A$210:$A$213,0)))*IF(ISERROR(MATCH('Pick One Multi'!$C271,Pars!$A$218:$A$220,0)),1,INDEX(Pars!E$218:E$220,MATCH('Pick One Multi'!$C271,Pars!$A$218:$A$220,0)))</f>
        <v>2.2713988265966341E-4</v>
      </c>
      <c r="G271">
        <f t="shared" si="31"/>
        <v>1.6213244600334929E-2</v>
      </c>
      <c r="I271" s="8">
        <f t="shared" si="32"/>
        <v>0.38237551915058704</v>
      </c>
      <c r="J271" s="8">
        <f t="shared" si="28"/>
        <v>9.3620298681584108E-4</v>
      </c>
      <c r="K271" s="8">
        <f t="shared" si="29"/>
        <v>0.60267875119111469</v>
      </c>
      <c r="L271" s="8">
        <f t="shared" si="30"/>
        <v>1.4009526671482598E-2</v>
      </c>
      <c r="N271" s="9">
        <f t="shared" si="33"/>
        <v>0.60267875119111469</v>
      </c>
      <c r="O271" s="9"/>
      <c r="P271" s="10">
        <f t="shared" si="34"/>
        <v>3</v>
      </c>
    </row>
    <row r="272" spans="1:16" x14ac:dyDescent="0.25">
      <c r="A272" s="2" t="s">
        <v>342</v>
      </c>
      <c r="B272">
        <f>INDEX(Pars!$B$61:$B$64,Calculations!B$2)*IF(ISERROR(MATCH('Pick One'!$B272,Pars!$A$77:$A$86,0)),1,INDEX(Pars!B$77:B$86,MATCH('Pick One'!$B272,Pars!$A$77:$A$86,0)))*IF(Number!$B272="",1,_xlfn.NORM.DIST(Number!$B272,Pars!B$92,Pars!B$97,FALSE))*IF('Pick Any'!$B272="",1,IF('Pick Any'!$B272=1,Pars!B$142,1-Pars!B$142))*IF('Pick Any'!$C272="",1,IF('Pick Any'!$C272=1,Pars!B$143,1-Pars!B$143))*IF('Number - Multi'!$B272="",1,_xlfn.NORM.DIST('Number - Multi'!$B272,Pars!B$149,Pars!B$155,FALSE))*IF('Number - Multi'!$C272="",1,_xlfn.NORM.DIST('Number - Multi'!$C272,Pars!B$150,Pars!B$156,FALSE))*IF(ISERROR(MATCH('Pick One Multi'!$B272,Pars!$A$210:$A$213,0)),1,INDEX(Pars!B$210:B$213,MATCH('Pick One Multi'!$B272,Pars!$A$210:$A$213,0)))*IF(ISERROR(MATCH('Pick One Multi'!$C272,Pars!$A$218:$A$220,0)),1,INDEX(Pars!B$218:B$220,MATCH('Pick One Multi'!$C272,Pars!$A$218:$A$220,0)))</f>
        <v>0</v>
      </c>
      <c r="C272">
        <f>INDEX(Pars!$B$61:$B$64,Calculations!C$2)*IF(ISERROR(MATCH('Pick One'!$B272,Pars!$A$77:$A$86,0)),1,INDEX(Pars!C$77:C$86,MATCH('Pick One'!$B272,Pars!$A$77:$A$86,0)))*IF(Number!$B272="",1,_xlfn.NORM.DIST(Number!$B272,Pars!C$92,Pars!C$97,FALSE))*IF('Pick Any'!$B272="",1,IF('Pick Any'!$B272=1,Pars!C$142,1-Pars!C$142))*IF('Pick Any'!$C272="",1,IF('Pick Any'!$C272=1,Pars!C$143,1-Pars!C$143))*IF('Number - Multi'!$B272="",1,_xlfn.NORM.DIST('Number - Multi'!$B272,Pars!C$149,Pars!C$155,FALSE))*IF('Number - Multi'!$C272="",1,_xlfn.NORM.DIST('Number - Multi'!$C272,Pars!C$150,Pars!C$156,FALSE))*IF(ISERROR(MATCH('Pick One Multi'!$B272,Pars!$A$210:$A$213,0)),1,INDEX(Pars!C$210:C$213,MATCH('Pick One Multi'!$B272,Pars!$A$210:$A$213,0)))*IF(ISERROR(MATCH('Pick One Multi'!$C272,Pars!$A$218:$A$220,0)),1,INDEX(Pars!C$218:C$220,MATCH('Pick One Multi'!$C272,Pars!$A$218:$A$220,0)))</f>
        <v>2.0920782693691582E-6</v>
      </c>
      <c r="D272">
        <f>INDEX(Pars!$B$61:$B$64,Calculations!D$2)*IF(ISERROR(MATCH('Pick One'!$B272,Pars!$A$77:$A$86,0)),1,INDEX(Pars!D$77:D$86,MATCH('Pick One'!$B272,Pars!$A$77:$A$86,0)))*IF(Number!$B272="",1,_xlfn.NORM.DIST(Number!$B272,Pars!D$92,Pars!D$97,FALSE))*IF('Pick Any'!$B272="",1,IF('Pick Any'!$B272=1,Pars!D$142,1-Pars!D$142))*IF('Pick Any'!$C272="",1,IF('Pick Any'!$C272=1,Pars!D$143,1-Pars!D$143))*IF('Number - Multi'!$B272="",1,_xlfn.NORM.DIST('Number - Multi'!$B272,Pars!D$149,Pars!D$155,FALSE))*IF('Number - Multi'!$C272="",1,_xlfn.NORM.DIST('Number - Multi'!$C272,Pars!D$150,Pars!D$156,FALSE))*IF(ISERROR(MATCH('Pick One Multi'!$B272,Pars!$A$210:$A$213,0)),1,INDEX(Pars!D$210:D$213,MATCH('Pick One Multi'!$B272,Pars!$A$210:$A$213,0)))*IF(ISERROR(MATCH('Pick One Multi'!$C272,Pars!$A$218:$A$220,0)),1,INDEX(Pars!D$218:D$220,MATCH('Pick One Multi'!$C272,Pars!$A$218:$A$220,0)))</f>
        <v>1.9239491255076319E-2</v>
      </c>
      <c r="E272">
        <f>INDEX(Pars!$B$61:$B$64,Calculations!E$2)*IF(ISERROR(MATCH('Pick One'!$B272,Pars!$A$77:$A$86,0)),1,INDEX(Pars!E$77:E$86,MATCH('Pick One'!$B272,Pars!$A$77:$A$86,0)))*IF(Number!$B272="",1,_xlfn.NORM.DIST(Number!$B272,Pars!E$92,Pars!E$97,FALSE))*IF('Pick Any'!$B272="",1,IF('Pick Any'!$B272=1,Pars!E$142,1-Pars!E$142))*IF('Pick Any'!$C272="",1,IF('Pick Any'!$C272=1,Pars!E$143,1-Pars!E$143))*IF('Number - Multi'!$B272="",1,_xlfn.NORM.DIST('Number - Multi'!$B272,Pars!E$149,Pars!E$155,FALSE))*IF('Number - Multi'!$C272="",1,_xlfn.NORM.DIST('Number - Multi'!$C272,Pars!E$150,Pars!E$156,FALSE))*IF(ISERROR(MATCH('Pick One Multi'!$B272,Pars!$A$210:$A$213,0)),1,INDEX(Pars!E$210:E$213,MATCH('Pick One Multi'!$B272,Pars!$A$210:$A$213,0)))*IF(ISERROR(MATCH('Pick One Multi'!$C272,Pars!$A$218:$A$220,0)),1,INDEX(Pars!E$218:E$220,MATCH('Pick One Multi'!$C272,Pars!$A$218:$A$220,0)))</f>
        <v>8.095821260806612E-3</v>
      </c>
      <c r="G272">
        <f t="shared" si="31"/>
        <v>2.7337404594152299E-2</v>
      </c>
      <c r="I272" s="8">
        <f t="shared" si="32"/>
        <v>0</v>
      </c>
      <c r="J272" s="8">
        <f t="shared" si="28"/>
        <v>7.6528050135991018E-5</v>
      </c>
      <c r="K272" s="8">
        <f t="shared" si="29"/>
        <v>0.70377899953208456</v>
      </c>
      <c r="L272" s="8">
        <f t="shared" si="30"/>
        <v>0.29614447241777941</v>
      </c>
      <c r="N272" s="9">
        <f t="shared" si="33"/>
        <v>0.70377899953208456</v>
      </c>
      <c r="O272" s="9"/>
      <c r="P272" s="10">
        <f t="shared" si="34"/>
        <v>3</v>
      </c>
    </row>
    <row r="273" spans="1:16" x14ac:dyDescent="0.25">
      <c r="A273" s="2" t="s">
        <v>343</v>
      </c>
      <c r="B273">
        <f>INDEX(Pars!$B$61:$B$64,Calculations!B$2)*IF(ISERROR(MATCH('Pick One'!$B273,Pars!$A$77:$A$86,0)),1,INDEX(Pars!B$77:B$86,MATCH('Pick One'!$B273,Pars!$A$77:$A$86,0)))*IF(Number!$B273="",1,_xlfn.NORM.DIST(Number!$B273,Pars!B$92,Pars!B$97,FALSE))*IF('Pick Any'!$B273="",1,IF('Pick Any'!$B273=1,Pars!B$142,1-Pars!B$142))*IF('Pick Any'!$C273="",1,IF('Pick Any'!$C273=1,Pars!B$143,1-Pars!B$143))*IF('Number - Multi'!$B273="",1,_xlfn.NORM.DIST('Number - Multi'!$B273,Pars!B$149,Pars!B$155,FALSE))*IF('Number - Multi'!$C273="",1,_xlfn.NORM.DIST('Number - Multi'!$C273,Pars!B$150,Pars!B$156,FALSE))*IF(ISERROR(MATCH('Pick One Multi'!$B273,Pars!$A$210:$A$213,0)),1,INDEX(Pars!B$210:B$213,MATCH('Pick One Multi'!$B273,Pars!$A$210:$A$213,0)))*IF(ISERROR(MATCH('Pick One Multi'!$C273,Pars!$A$218:$A$220,0)),1,INDEX(Pars!B$218:B$220,MATCH('Pick One Multi'!$C273,Pars!$A$218:$A$220,0)))</f>
        <v>0</v>
      </c>
      <c r="C273">
        <f>INDEX(Pars!$B$61:$B$64,Calculations!C$2)*IF(ISERROR(MATCH('Pick One'!$B273,Pars!$A$77:$A$86,0)),1,INDEX(Pars!C$77:C$86,MATCH('Pick One'!$B273,Pars!$A$77:$A$86,0)))*IF(Number!$B273="",1,_xlfn.NORM.DIST(Number!$B273,Pars!C$92,Pars!C$97,FALSE))*IF('Pick Any'!$B273="",1,IF('Pick Any'!$B273=1,Pars!C$142,1-Pars!C$142))*IF('Pick Any'!$C273="",1,IF('Pick Any'!$C273=1,Pars!C$143,1-Pars!C$143))*IF('Number - Multi'!$B273="",1,_xlfn.NORM.DIST('Number - Multi'!$B273,Pars!C$149,Pars!C$155,FALSE))*IF('Number - Multi'!$C273="",1,_xlfn.NORM.DIST('Number - Multi'!$C273,Pars!C$150,Pars!C$156,FALSE))*IF(ISERROR(MATCH('Pick One Multi'!$B273,Pars!$A$210:$A$213,0)),1,INDEX(Pars!C$210:C$213,MATCH('Pick One Multi'!$B273,Pars!$A$210:$A$213,0)))*IF(ISERROR(MATCH('Pick One Multi'!$C273,Pars!$A$218:$A$220,0)),1,INDEX(Pars!C$218:C$220,MATCH('Pick One Multi'!$C273,Pars!$A$218:$A$220,0)))</f>
        <v>4.328007906222261E-6</v>
      </c>
      <c r="D273">
        <f>INDEX(Pars!$B$61:$B$64,Calculations!D$2)*IF(ISERROR(MATCH('Pick One'!$B273,Pars!$A$77:$A$86,0)),1,INDEX(Pars!D$77:D$86,MATCH('Pick One'!$B273,Pars!$A$77:$A$86,0)))*IF(Number!$B273="",1,_xlfn.NORM.DIST(Number!$B273,Pars!D$92,Pars!D$97,FALSE))*IF('Pick Any'!$B273="",1,IF('Pick Any'!$B273=1,Pars!D$142,1-Pars!D$142))*IF('Pick Any'!$C273="",1,IF('Pick Any'!$C273=1,Pars!D$143,1-Pars!D$143))*IF('Number - Multi'!$B273="",1,_xlfn.NORM.DIST('Number - Multi'!$B273,Pars!D$149,Pars!D$155,FALSE))*IF('Number - Multi'!$C273="",1,_xlfn.NORM.DIST('Number - Multi'!$C273,Pars!D$150,Pars!D$156,FALSE))*IF(ISERROR(MATCH('Pick One Multi'!$B273,Pars!$A$210:$A$213,0)),1,INDEX(Pars!D$210:D$213,MATCH('Pick One Multi'!$B273,Pars!$A$210:$A$213,0)))*IF(ISERROR(MATCH('Pick One Multi'!$C273,Pars!$A$218:$A$220,0)),1,INDEX(Pars!D$218:D$220,MATCH('Pick One Multi'!$C273,Pars!$A$218:$A$220,0)))</f>
        <v>0.10094929952040317</v>
      </c>
      <c r="E273">
        <f>INDEX(Pars!$B$61:$B$64,Calculations!E$2)*IF(ISERROR(MATCH('Pick One'!$B273,Pars!$A$77:$A$86,0)),1,INDEX(Pars!E$77:E$86,MATCH('Pick One'!$B273,Pars!$A$77:$A$86,0)))*IF(Number!$B273="",1,_xlfn.NORM.DIST(Number!$B273,Pars!E$92,Pars!E$97,FALSE))*IF('Pick Any'!$B273="",1,IF('Pick Any'!$B273=1,Pars!E$142,1-Pars!E$142))*IF('Pick Any'!$C273="",1,IF('Pick Any'!$C273=1,Pars!E$143,1-Pars!E$143))*IF('Number - Multi'!$B273="",1,_xlfn.NORM.DIST('Number - Multi'!$B273,Pars!E$149,Pars!E$155,FALSE))*IF('Number - Multi'!$C273="",1,_xlfn.NORM.DIST('Number - Multi'!$C273,Pars!E$150,Pars!E$156,FALSE))*IF(ISERROR(MATCH('Pick One Multi'!$B273,Pars!$A$210:$A$213,0)),1,INDEX(Pars!E$210:E$213,MATCH('Pick One Multi'!$B273,Pars!$A$210:$A$213,0)))*IF(ISERROR(MATCH('Pick One Multi'!$C273,Pars!$A$218:$A$220,0)),1,INDEX(Pars!E$218:E$220,MATCH('Pick One Multi'!$C273,Pars!$A$218:$A$220,0)))</f>
        <v>2.2969814759862079E-3</v>
      </c>
      <c r="G273">
        <f t="shared" si="31"/>
        <v>0.10325060900429561</v>
      </c>
      <c r="I273" s="8">
        <f t="shared" si="32"/>
        <v>0</v>
      </c>
      <c r="J273" s="8">
        <f t="shared" si="28"/>
        <v>4.1917504874399332E-5</v>
      </c>
      <c r="K273" s="8">
        <f t="shared" si="29"/>
        <v>0.97771141975737208</v>
      </c>
      <c r="L273" s="8">
        <f t="shared" si="30"/>
        <v>2.224666273775339E-2</v>
      </c>
      <c r="N273" s="9">
        <f t="shared" si="33"/>
        <v>0.97771141975737208</v>
      </c>
      <c r="O273" s="9"/>
      <c r="P273" s="10">
        <f t="shared" si="34"/>
        <v>3</v>
      </c>
    </row>
    <row r="274" spans="1:16" x14ac:dyDescent="0.25">
      <c r="A274" s="2" t="s">
        <v>344</v>
      </c>
      <c r="B274">
        <f>INDEX(Pars!$B$61:$B$64,Calculations!B$2)*IF(ISERROR(MATCH('Pick One'!$B274,Pars!$A$77:$A$86,0)),1,INDEX(Pars!B$77:B$86,MATCH('Pick One'!$B274,Pars!$A$77:$A$86,0)))*IF(Number!$B274="",1,_xlfn.NORM.DIST(Number!$B274,Pars!B$92,Pars!B$97,FALSE))*IF('Pick Any'!$B274="",1,IF('Pick Any'!$B274=1,Pars!B$142,1-Pars!B$142))*IF('Pick Any'!$C274="",1,IF('Pick Any'!$C274=1,Pars!B$143,1-Pars!B$143))*IF('Number - Multi'!$B274="",1,_xlfn.NORM.DIST('Number - Multi'!$B274,Pars!B$149,Pars!B$155,FALSE))*IF('Number - Multi'!$C274="",1,_xlfn.NORM.DIST('Number - Multi'!$C274,Pars!B$150,Pars!B$156,FALSE))*IF(ISERROR(MATCH('Pick One Multi'!$B274,Pars!$A$210:$A$213,0)),1,INDEX(Pars!B$210:B$213,MATCH('Pick One Multi'!$B274,Pars!$A$210:$A$213,0)))*IF(ISERROR(MATCH('Pick One Multi'!$C274,Pars!$A$218:$A$220,0)),1,INDEX(Pars!B$218:B$220,MATCH('Pick One Multi'!$C274,Pars!$A$218:$A$220,0)))</f>
        <v>7.2840411385127651E-5</v>
      </c>
      <c r="C274">
        <f>INDEX(Pars!$B$61:$B$64,Calculations!C$2)*IF(ISERROR(MATCH('Pick One'!$B274,Pars!$A$77:$A$86,0)),1,INDEX(Pars!C$77:C$86,MATCH('Pick One'!$B274,Pars!$A$77:$A$86,0)))*IF(Number!$B274="",1,_xlfn.NORM.DIST(Number!$B274,Pars!C$92,Pars!C$97,FALSE))*IF('Pick Any'!$B274="",1,IF('Pick Any'!$B274=1,Pars!C$142,1-Pars!C$142))*IF('Pick Any'!$C274="",1,IF('Pick Any'!$C274=1,Pars!C$143,1-Pars!C$143))*IF('Number - Multi'!$B274="",1,_xlfn.NORM.DIST('Number - Multi'!$B274,Pars!C$149,Pars!C$155,FALSE))*IF('Number - Multi'!$C274="",1,_xlfn.NORM.DIST('Number - Multi'!$C274,Pars!C$150,Pars!C$156,FALSE))*IF(ISERROR(MATCH('Pick One Multi'!$B274,Pars!$A$210:$A$213,0)),1,INDEX(Pars!C$210:C$213,MATCH('Pick One Multi'!$B274,Pars!$A$210:$A$213,0)))*IF(ISERROR(MATCH('Pick One Multi'!$C274,Pars!$A$218:$A$220,0)),1,INDEX(Pars!C$218:C$220,MATCH('Pick One Multi'!$C274,Pars!$A$218:$A$220,0)))</f>
        <v>1.3419174686193733E-7</v>
      </c>
      <c r="D274">
        <f>INDEX(Pars!$B$61:$B$64,Calculations!D$2)*IF(ISERROR(MATCH('Pick One'!$B274,Pars!$A$77:$A$86,0)),1,INDEX(Pars!D$77:D$86,MATCH('Pick One'!$B274,Pars!$A$77:$A$86,0)))*IF(Number!$B274="",1,_xlfn.NORM.DIST(Number!$B274,Pars!D$92,Pars!D$97,FALSE))*IF('Pick Any'!$B274="",1,IF('Pick Any'!$B274=1,Pars!D$142,1-Pars!D$142))*IF('Pick Any'!$C274="",1,IF('Pick Any'!$C274=1,Pars!D$143,1-Pars!D$143))*IF('Number - Multi'!$B274="",1,_xlfn.NORM.DIST('Number - Multi'!$B274,Pars!D$149,Pars!D$155,FALSE))*IF('Number - Multi'!$C274="",1,_xlfn.NORM.DIST('Number - Multi'!$C274,Pars!D$150,Pars!D$156,FALSE))*IF(ISERROR(MATCH('Pick One Multi'!$B274,Pars!$A$210:$A$213,0)),1,INDEX(Pars!D$210:D$213,MATCH('Pick One Multi'!$B274,Pars!$A$210:$A$213,0)))*IF(ISERROR(MATCH('Pick One Multi'!$C274,Pars!$A$218:$A$220,0)),1,INDEX(Pars!D$218:D$220,MATCH('Pick One Multi'!$C274,Pars!$A$218:$A$220,0)))</f>
        <v>1.1517380553602853E-2</v>
      </c>
      <c r="E274">
        <f>INDEX(Pars!$B$61:$B$64,Calculations!E$2)*IF(ISERROR(MATCH('Pick One'!$B274,Pars!$A$77:$A$86,0)),1,INDEX(Pars!E$77:E$86,MATCH('Pick One'!$B274,Pars!$A$77:$A$86,0)))*IF(Number!$B274="",1,_xlfn.NORM.DIST(Number!$B274,Pars!E$92,Pars!E$97,FALSE))*IF('Pick Any'!$B274="",1,IF('Pick Any'!$B274=1,Pars!E$142,1-Pars!E$142))*IF('Pick Any'!$C274="",1,IF('Pick Any'!$C274=1,Pars!E$143,1-Pars!E$143))*IF('Number - Multi'!$B274="",1,_xlfn.NORM.DIST('Number - Multi'!$B274,Pars!E$149,Pars!E$155,FALSE))*IF('Number - Multi'!$C274="",1,_xlfn.NORM.DIST('Number - Multi'!$C274,Pars!E$150,Pars!E$156,FALSE))*IF(ISERROR(MATCH('Pick One Multi'!$B274,Pars!$A$210:$A$213,0)),1,INDEX(Pars!E$210:E$213,MATCH('Pick One Multi'!$B274,Pars!$A$210:$A$213,0)))*IF(ISERROR(MATCH('Pick One Multi'!$C274,Pars!$A$218:$A$220,0)),1,INDEX(Pars!E$218:E$220,MATCH('Pick One Multi'!$C274,Pars!$A$218:$A$220,0)))</f>
        <v>1.8081064697759196E-5</v>
      </c>
      <c r="G274">
        <f t="shared" si="31"/>
        <v>1.1608436221432601E-2</v>
      </c>
      <c r="I274" s="8">
        <f t="shared" si="32"/>
        <v>6.274782407870127E-3</v>
      </c>
      <c r="J274" s="8">
        <f t="shared" si="28"/>
        <v>1.1559847020064575E-5</v>
      </c>
      <c r="K274" s="8">
        <f t="shared" si="29"/>
        <v>0.99215607803731287</v>
      </c>
      <c r="L274" s="8">
        <f t="shared" si="30"/>
        <v>1.5575797077970082E-3</v>
      </c>
      <c r="N274" s="9">
        <f t="shared" si="33"/>
        <v>0.99215607803731287</v>
      </c>
      <c r="O274" s="9"/>
      <c r="P274" s="10">
        <f t="shared" si="34"/>
        <v>3</v>
      </c>
    </row>
    <row r="275" spans="1:16" x14ac:dyDescent="0.25">
      <c r="A275" s="2" t="s">
        <v>345</v>
      </c>
      <c r="B275">
        <f>INDEX(Pars!$B$61:$B$64,Calculations!B$2)*IF(ISERROR(MATCH('Pick One'!$B275,Pars!$A$77:$A$86,0)),1,INDEX(Pars!B$77:B$86,MATCH('Pick One'!$B275,Pars!$A$77:$A$86,0)))*IF(Number!$B275="",1,_xlfn.NORM.DIST(Number!$B275,Pars!B$92,Pars!B$97,FALSE))*IF('Pick Any'!$B275="",1,IF('Pick Any'!$B275=1,Pars!B$142,1-Pars!B$142))*IF('Pick Any'!$C275="",1,IF('Pick Any'!$C275=1,Pars!B$143,1-Pars!B$143))*IF('Number - Multi'!$B275="",1,_xlfn.NORM.DIST('Number - Multi'!$B275,Pars!B$149,Pars!B$155,FALSE))*IF('Number - Multi'!$C275="",1,_xlfn.NORM.DIST('Number - Multi'!$C275,Pars!B$150,Pars!B$156,FALSE))*IF(ISERROR(MATCH('Pick One Multi'!$B275,Pars!$A$210:$A$213,0)),1,INDEX(Pars!B$210:B$213,MATCH('Pick One Multi'!$B275,Pars!$A$210:$A$213,0)))*IF(ISERROR(MATCH('Pick One Multi'!$C275,Pars!$A$218:$A$220,0)),1,INDEX(Pars!B$218:B$220,MATCH('Pick One Multi'!$C275,Pars!$A$218:$A$220,0)))</f>
        <v>0</v>
      </c>
      <c r="C275">
        <f>INDEX(Pars!$B$61:$B$64,Calculations!C$2)*IF(ISERROR(MATCH('Pick One'!$B275,Pars!$A$77:$A$86,0)),1,INDEX(Pars!C$77:C$86,MATCH('Pick One'!$B275,Pars!$A$77:$A$86,0)))*IF(Number!$B275="",1,_xlfn.NORM.DIST(Number!$B275,Pars!C$92,Pars!C$97,FALSE))*IF('Pick Any'!$B275="",1,IF('Pick Any'!$B275=1,Pars!C$142,1-Pars!C$142))*IF('Pick Any'!$C275="",1,IF('Pick Any'!$C275=1,Pars!C$143,1-Pars!C$143))*IF('Number - Multi'!$B275="",1,_xlfn.NORM.DIST('Number - Multi'!$B275,Pars!C$149,Pars!C$155,FALSE))*IF('Number - Multi'!$C275="",1,_xlfn.NORM.DIST('Number - Multi'!$C275,Pars!C$150,Pars!C$156,FALSE))*IF(ISERROR(MATCH('Pick One Multi'!$B275,Pars!$A$210:$A$213,0)),1,INDEX(Pars!C$210:C$213,MATCH('Pick One Multi'!$B275,Pars!$A$210:$A$213,0)))*IF(ISERROR(MATCH('Pick One Multi'!$C275,Pars!$A$218:$A$220,0)),1,INDEX(Pars!C$218:C$220,MATCH('Pick One Multi'!$C275,Pars!$A$218:$A$220,0)))</f>
        <v>5.5774776488511829E-8</v>
      </c>
      <c r="D275">
        <f>INDEX(Pars!$B$61:$B$64,Calculations!D$2)*IF(ISERROR(MATCH('Pick One'!$B275,Pars!$A$77:$A$86,0)),1,INDEX(Pars!D$77:D$86,MATCH('Pick One'!$B275,Pars!$A$77:$A$86,0)))*IF(Number!$B275="",1,_xlfn.NORM.DIST(Number!$B275,Pars!D$92,Pars!D$97,FALSE))*IF('Pick Any'!$B275="",1,IF('Pick Any'!$B275=1,Pars!D$142,1-Pars!D$142))*IF('Pick Any'!$C275="",1,IF('Pick Any'!$C275=1,Pars!D$143,1-Pars!D$143))*IF('Number - Multi'!$B275="",1,_xlfn.NORM.DIST('Number - Multi'!$B275,Pars!D$149,Pars!D$155,FALSE))*IF('Number - Multi'!$C275="",1,_xlfn.NORM.DIST('Number - Multi'!$C275,Pars!D$150,Pars!D$156,FALSE))*IF(ISERROR(MATCH('Pick One Multi'!$B275,Pars!$A$210:$A$213,0)),1,INDEX(Pars!D$210:D$213,MATCH('Pick One Multi'!$B275,Pars!$A$210:$A$213,0)))*IF(ISERROR(MATCH('Pick One Multi'!$C275,Pars!$A$218:$A$220,0)),1,INDEX(Pars!D$218:D$220,MATCH('Pick One Multi'!$C275,Pars!$A$218:$A$220,0)))</f>
        <v>1.0090296265241423E-4</v>
      </c>
      <c r="E275">
        <f>INDEX(Pars!$B$61:$B$64,Calculations!E$2)*IF(ISERROR(MATCH('Pick One'!$B275,Pars!$A$77:$A$86,0)),1,INDEX(Pars!E$77:E$86,MATCH('Pick One'!$B275,Pars!$A$77:$A$86,0)))*IF(Number!$B275="",1,_xlfn.NORM.DIST(Number!$B275,Pars!E$92,Pars!E$97,FALSE))*IF('Pick Any'!$B275="",1,IF('Pick Any'!$B275=1,Pars!E$142,1-Pars!E$142))*IF('Pick Any'!$C275="",1,IF('Pick Any'!$C275=1,Pars!E$143,1-Pars!E$143))*IF('Number - Multi'!$B275="",1,_xlfn.NORM.DIST('Number - Multi'!$B275,Pars!E$149,Pars!E$155,FALSE))*IF('Number - Multi'!$C275="",1,_xlfn.NORM.DIST('Number - Multi'!$C275,Pars!E$150,Pars!E$156,FALSE))*IF(ISERROR(MATCH('Pick One Multi'!$B275,Pars!$A$210:$A$213,0)),1,INDEX(Pars!E$210:E$213,MATCH('Pick One Multi'!$B275,Pars!$A$210:$A$213,0)))*IF(ISERROR(MATCH('Pick One Multi'!$C275,Pars!$A$218:$A$220,0)),1,INDEX(Pars!E$218:E$220,MATCH('Pick One Multi'!$C275,Pars!$A$218:$A$220,0)))</f>
        <v>2.3651397827747253E-4</v>
      </c>
      <c r="G275">
        <f t="shared" si="31"/>
        <v>3.3747271570637525E-4</v>
      </c>
      <c r="I275" s="8">
        <f t="shared" si="32"/>
        <v>0</v>
      </c>
      <c r="J275" s="8">
        <f t="shared" si="28"/>
        <v>1.6527195797671468E-4</v>
      </c>
      <c r="K275" s="8">
        <f t="shared" si="29"/>
        <v>0.29899591272500631</v>
      </c>
      <c r="L275" s="8">
        <f t="shared" si="30"/>
        <v>0.70083881531701708</v>
      </c>
      <c r="N275" s="9">
        <f t="shared" si="33"/>
        <v>0.70083881531701708</v>
      </c>
      <c r="O275" s="9"/>
      <c r="P275" s="10">
        <f t="shared" si="34"/>
        <v>4</v>
      </c>
    </row>
    <row r="276" spans="1:16" x14ac:dyDescent="0.25">
      <c r="A276" s="2" t="s">
        <v>346</v>
      </c>
      <c r="B276">
        <f>INDEX(Pars!$B$61:$B$64,Calculations!B$2)*IF(ISERROR(MATCH('Pick One'!$B276,Pars!$A$77:$A$86,0)),1,INDEX(Pars!B$77:B$86,MATCH('Pick One'!$B276,Pars!$A$77:$A$86,0)))*IF(Number!$B276="",1,_xlfn.NORM.DIST(Number!$B276,Pars!B$92,Pars!B$97,FALSE))*IF('Pick Any'!$B276="",1,IF('Pick Any'!$B276=1,Pars!B$142,1-Pars!B$142))*IF('Pick Any'!$C276="",1,IF('Pick Any'!$C276=1,Pars!B$143,1-Pars!B$143))*IF('Number - Multi'!$B276="",1,_xlfn.NORM.DIST('Number - Multi'!$B276,Pars!B$149,Pars!B$155,FALSE))*IF('Number - Multi'!$C276="",1,_xlfn.NORM.DIST('Number - Multi'!$C276,Pars!B$150,Pars!B$156,FALSE))*IF(ISERROR(MATCH('Pick One Multi'!$B276,Pars!$A$210:$A$213,0)),1,INDEX(Pars!B$210:B$213,MATCH('Pick One Multi'!$B276,Pars!$A$210:$A$213,0)))*IF(ISERROR(MATCH('Pick One Multi'!$C276,Pars!$A$218:$A$220,0)),1,INDEX(Pars!B$218:B$220,MATCH('Pick One Multi'!$C276,Pars!$A$218:$A$220,0)))</f>
        <v>0.1877752784341096</v>
      </c>
      <c r="C276">
        <f>INDEX(Pars!$B$61:$B$64,Calculations!C$2)*IF(ISERROR(MATCH('Pick One'!$B276,Pars!$A$77:$A$86,0)),1,INDEX(Pars!C$77:C$86,MATCH('Pick One'!$B276,Pars!$A$77:$A$86,0)))*IF(Number!$B276="",1,_xlfn.NORM.DIST(Number!$B276,Pars!C$92,Pars!C$97,FALSE))*IF('Pick Any'!$B276="",1,IF('Pick Any'!$B276=1,Pars!C$142,1-Pars!C$142))*IF('Pick Any'!$C276="",1,IF('Pick Any'!$C276=1,Pars!C$143,1-Pars!C$143))*IF('Number - Multi'!$B276="",1,_xlfn.NORM.DIST('Number - Multi'!$B276,Pars!C$149,Pars!C$155,FALSE))*IF('Number - Multi'!$C276="",1,_xlfn.NORM.DIST('Number - Multi'!$C276,Pars!C$150,Pars!C$156,FALSE))*IF(ISERROR(MATCH('Pick One Multi'!$B276,Pars!$A$210:$A$213,0)),1,INDEX(Pars!C$210:C$213,MATCH('Pick One Multi'!$B276,Pars!$A$210:$A$213,0)))*IF(ISERROR(MATCH('Pick One Multi'!$C276,Pars!$A$218:$A$220,0)),1,INDEX(Pars!C$218:C$220,MATCH('Pick One Multi'!$C276,Pars!$A$218:$A$220,0)))</f>
        <v>4.7018399649636453E-5</v>
      </c>
      <c r="D276">
        <f>INDEX(Pars!$B$61:$B$64,Calculations!D$2)*IF(ISERROR(MATCH('Pick One'!$B276,Pars!$A$77:$A$86,0)),1,INDEX(Pars!D$77:D$86,MATCH('Pick One'!$B276,Pars!$A$77:$A$86,0)))*IF(Number!$B276="",1,_xlfn.NORM.DIST(Number!$B276,Pars!D$92,Pars!D$97,FALSE))*IF('Pick Any'!$B276="",1,IF('Pick Any'!$B276=1,Pars!D$142,1-Pars!D$142))*IF('Pick Any'!$C276="",1,IF('Pick Any'!$C276=1,Pars!D$143,1-Pars!D$143))*IF('Number - Multi'!$B276="",1,_xlfn.NORM.DIST('Number - Multi'!$B276,Pars!D$149,Pars!D$155,FALSE))*IF('Number - Multi'!$C276="",1,_xlfn.NORM.DIST('Number - Multi'!$C276,Pars!D$150,Pars!D$156,FALSE))*IF(ISERROR(MATCH('Pick One Multi'!$B276,Pars!$A$210:$A$213,0)),1,INDEX(Pars!D$210:D$213,MATCH('Pick One Multi'!$B276,Pars!$A$210:$A$213,0)))*IF(ISERROR(MATCH('Pick One Multi'!$C276,Pars!$A$218:$A$220,0)),1,INDEX(Pars!D$218:D$220,MATCH('Pick One Multi'!$C276,Pars!$A$218:$A$220,0)))</f>
        <v>0</v>
      </c>
      <c r="E276">
        <f>INDEX(Pars!$B$61:$B$64,Calculations!E$2)*IF(ISERROR(MATCH('Pick One'!$B276,Pars!$A$77:$A$86,0)),1,INDEX(Pars!E$77:E$86,MATCH('Pick One'!$B276,Pars!$A$77:$A$86,0)))*IF(Number!$B276="",1,_xlfn.NORM.DIST(Number!$B276,Pars!E$92,Pars!E$97,FALSE))*IF('Pick Any'!$B276="",1,IF('Pick Any'!$B276=1,Pars!E$142,1-Pars!E$142))*IF('Pick Any'!$C276="",1,IF('Pick Any'!$C276=1,Pars!E$143,1-Pars!E$143))*IF('Number - Multi'!$B276="",1,_xlfn.NORM.DIST('Number - Multi'!$B276,Pars!E$149,Pars!E$155,FALSE))*IF('Number - Multi'!$C276="",1,_xlfn.NORM.DIST('Number - Multi'!$C276,Pars!E$150,Pars!E$156,FALSE))*IF(ISERROR(MATCH('Pick One Multi'!$B276,Pars!$A$210:$A$213,0)),1,INDEX(Pars!E$210:E$213,MATCH('Pick One Multi'!$B276,Pars!$A$210:$A$213,0)))*IF(ISERROR(MATCH('Pick One Multi'!$C276,Pars!$A$218:$A$220,0)),1,INDEX(Pars!E$218:E$220,MATCH('Pick One Multi'!$C276,Pars!$A$218:$A$220,0)))</f>
        <v>0</v>
      </c>
      <c r="G276">
        <f t="shared" si="31"/>
        <v>0.18782229683375923</v>
      </c>
      <c r="I276" s="8">
        <f t="shared" si="32"/>
        <v>0.99974966550594768</v>
      </c>
      <c r="J276" s="8">
        <f t="shared" si="28"/>
        <v>2.5033449405238749E-4</v>
      </c>
      <c r="K276" s="8">
        <f t="shared" si="29"/>
        <v>0</v>
      </c>
      <c r="L276" s="8">
        <f t="shared" si="30"/>
        <v>0</v>
      </c>
      <c r="N276" s="9">
        <f t="shared" si="33"/>
        <v>0.99974966550594768</v>
      </c>
      <c r="O276" s="9"/>
      <c r="P276" s="10">
        <f t="shared" si="34"/>
        <v>1</v>
      </c>
    </row>
    <row r="277" spans="1:16" x14ac:dyDescent="0.25">
      <c r="A277" s="2" t="s">
        <v>347</v>
      </c>
      <c r="B277">
        <f>INDEX(Pars!$B$61:$B$64,Calculations!B$2)*IF(ISERROR(MATCH('Pick One'!$B277,Pars!$A$77:$A$86,0)),1,INDEX(Pars!B$77:B$86,MATCH('Pick One'!$B277,Pars!$A$77:$A$86,0)))*IF(Number!$B277="",1,_xlfn.NORM.DIST(Number!$B277,Pars!B$92,Pars!B$97,FALSE))*IF('Pick Any'!$B277="",1,IF('Pick Any'!$B277=1,Pars!B$142,1-Pars!B$142))*IF('Pick Any'!$C277="",1,IF('Pick Any'!$C277=1,Pars!B$143,1-Pars!B$143))*IF('Number - Multi'!$B277="",1,_xlfn.NORM.DIST('Number - Multi'!$B277,Pars!B$149,Pars!B$155,FALSE))*IF('Number - Multi'!$C277="",1,_xlfn.NORM.DIST('Number - Multi'!$C277,Pars!B$150,Pars!B$156,FALSE))*IF(ISERROR(MATCH('Pick One Multi'!$B277,Pars!$A$210:$A$213,0)),1,INDEX(Pars!B$210:B$213,MATCH('Pick One Multi'!$B277,Pars!$A$210:$A$213,0)))*IF(ISERROR(MATCH('Pick One Multi'!$C277,Pars!$A$218:$A$220,0)),1,INDEX(Pars!B$218:B$220,MATCH('Pick One Multi'!$C277,Pars!$A$218:$A$220,0)))</f>
        <v>0</v>
      </c>
      <c r="C277">
        <f>INDEX(Pars!$B$61:$B$64,Calculations!C$2)*IF(ISERROR(MATCH('Pick One'!$B277,Pars!$A$77:$A$86,0)),1,INDEX(Pars!C$77:C$86,MATCH('Pick One'!$B277,Pars!$A$77:$A$86,0)))*IF(Number!$B277="",1,_xlfn.NORM.DIST(Number!$B277,Pars!C$92,Pars!C$97,FALSE))*IF('Pick Any'!$B277="",1,IF('Pick Any'!$B277=1,Pars!C$142,1-Pars!C$142))*IF('Pick Any'!$C277="",1,IF('Pick Any'!$C277=1,Pars!C$143,1-Pars!C$143))*IF('Number - Multi'!$B277="",1,_xlfn.NORM.DIST('Number - Multi'!$B277,Pars!C$149,Pars!C$155,FALSE))*IF('Number - Multi'!$C277="",1,_xlfn.NORM.DIST('Number - Multi'!$C277,Pars!C$150,Pars!C$156,FALSE))*IF(ISERROR(MATCH('Pick One Multi'!$B277,Pars!$A$210:$A$213,0)),1,INDEX(Pars!C$210:C$213,MATCH('Pick One Multi'!$B277,Pars!$A$210:$A$213,0)))*IF(ISERROR(MATCH('Pick One Multi'!$C277,Pars!$A$218:$A$220,0)),1,INDEX(Pars!C$218:C$220,MATCH('Pick One Multi'!$C277,Pars!$A$218:$A$220,0)))</f>
        <v>3.9057756666765222E-6</v>
      </c>
      <c r="D277">
        <f>INDEX(Pars!$B$61:$B$64,Calculations!D$2)*IF(ISERROR(MATCH('Pick One'!$B277,Pars!$A$77:$A$86,0)),1,INDEX(Pars!D$77:D$86,MATCH('Pick One'!$B277,Pars!$A$77:$A$86,0)))*IF(Number!$B277="",1,_xlfn.NORM.DIST(Number!$B277,Pars!D$92,Pars!D$97,FALSE))*IF('Pick Any'!$B277="",1,IF('Pick Any'!$B277=1,Pars!D$142,1-Pars!D$142))*IF('Pick Any'!$C277="",1,IF('Pick Any'!$C277=1,Pars!D$143,1-Pars!D$143))*IF('Number - Multi'!$B277="",1,_xlfn.NORM.DIST('Number - Multi'!$B277,Pars!D$149,Pars!D$155,FALSE))*IF('Number - Multi'!$C277="",1,_xlfn.NORM.DIST('Number - Multi'!$C277,Pars!D$150,Pars!D$156,FALSE))*IF(ISERROR(MATCH('Pick One Multi'!$B277,Pars!$A$210:$A$213,0)),1,INDEX(Pars!D$210:D$213,MATCH('Pick One Multi'!$B277,Pars!$A$210:$A$213,0)))*IF(ISERROR(MATCH('Pick One Multi'!$C277,Pars!$A$218:$A$220,0)),1,INDEX(Pars!D$218:D$220,MATCH('Pick One Multi'!$C277,Pars!$A$218:$A$220,0)))</f>
        <v>4.3991230176148528E-7</v>
      </c>
      <c r="E277">
        <f>INDEX(Pars!$B$61:$B$64,Calculations!E$2)*IF(ISERROR(MATCH('Pick One'!$B277,Pars!$A$77:$A$86,0)),1,INDEX(Pars!E$77:E$86,MATCH('Pick One'!$B277,Pars!$A$77:$A$86,0)))*IF(Number!$B277="",1,_xlfn.NORM.DIST(Number!$B277,Pars!E$92,Pars!E$97,FALSE))*IF('Pick Any'!$B277="",1,IF('Pick Any'!$B277=1,Pars!E$142,1-Pars!E$142))*IF('Pick Any'!$C277="",1,IF('Pick Any'!$C277=1,Pars!E$143,1-Pars!E$143))*IF('Number - Multi'!$B277="",1,_xlfn.NORM.DIST('Number - Multi'!$B277,Pars!E$149,Pars!E$155,FALSE))*IF('Number - Multi'!$C277="",1,_xlfn.NORM.DIST('Number - Multi'!$C277,Pars!E$150,Pars!E$156,FALSE))*IF(ISERROR(MATCH('Pick One Multi'!$B277,Pars!$A$210:$A$213,0)),1,INDEX(Pars!E$210:E$213,MATCH('Pick One Multi'!$B277,Pars!$A$210:$A$213,0)))*IF(ISERROR(MATCH('Pick One Multi'!$C277,Pars!$A$218:$A$220,0)),1,INDEX(Pars!E$218:E$220,MATCH('Pick One Multi'!$C277,Pars!$A$218:$A$220,0)))</f>
        <v>7.5217624908009543E-4</v>
      </c>
      <c r="G277">
        <f t="shared" si="31"/>
        <v>7.565219370485334E-4</v>
      </c>
      <c r="I277" s="8">
        <f t="shared" si="32"/>
        <v>0</v>
      </c>
      <c r="J277" s="8">
        <f t="shared" si="28"/>
        <v>5.1628055650499317E-3</v>
      </c>
      <c r="K277" s="8">
        <f t="shared" si="29"/>
        <v>5.8149312031550971E-4</v>
      </c>
      <c r="L277" s="8">
        <f t="shared" si="30"/>
        <v>0.99425570131463459</v>
      </c>
      <c r="N277" s="9">
        <f t="shared" si="33"/>
        <v>0.99425570131463459</v>
      </c>
      <c r="O277" s="9"/>
      <c r="P277" s="10">
        <f t="shared" si="34"/>
        <v>4</v>
      </c>
    </row>
    <row r="278" spans="1:16" x14ac:dyDescent="0.25">
      <c r="A278" s="2" t="s">
        <v>348</v>
      </c>
      <c r="B278">
        <f>INDEX(Pars!$B$61:$B$64,Calculations!B$2)*IF(ISERROR(MATCH('Pick One'!$B278,Pars!$A$77:$A$86,0)),1,INDEX(Pars!B$77:B$86,MATCH('Pick One'!$B278,Pars!$A$77:$A$86,0)))*IF(Number!$B278="",1,_xlfn.NORM.DIST(Number!$B278,Pars!B$92,Pars!B$97,FALSE))*IF('Pick Any'!$B278="",1,IF('Pick Any'!$B278=1,Pars!B$142,1-Pars!B$142))*IF('Pick Any'!$C278="",1,IF('Pick Any'!$C278=1,Pars!B$143,1-Pars!B$143))*IF('Number - Multi'!$B278="",1,_xlfn.NORM.DIST('Number - Multi'!$B278,Pars!B$149,Pars!B$155,FALSE))*IF('Number - Multi'!$C278="",1,_xlfn.NORM.DIST('Number - Multi'!$C278,Pars!B$150,Pars!B$156,FALSE))*IF(ISERROR(MATCH('Pick One Multi'!$B278,Pars!$A$210:$A$213,0)),1,INDEX(Pars!B$210:B$213,MATCH('Pick One Multi'!$B278,Pars!$A$210:$A$213,0)))*IF(ISERROR(MATCH('Pick One Multi'!$C278,Pars!$A$218:$A$220,0)),1,INDEX(Pars!B$218:B$220,MATCH('Pick One Multi'!$C278,Pars!$A$218:$A$220,0)))</f>
        <v>2.472787737594417E-2</v>
      </c>
      <c r="C278">
        <f>INDEX(Pars!$B$61:$B$64,Calculations!C$2)*IF(ISERROR(MATCH('Pick One'!$B278,Pars!$A$77:$A$86,0)),1,INDEX(Pars!C$77:C$86,MATCH('Pick One'!$B278,Pars!$A$77:$A$86,0)))*IF(Number!$B278="",1,_xlfn.NORM.DIST(Number!$B278,Pars!C$92,Pars!C$97,FALSE))*IF('Pick Any'!$B278="",1,IF('Pick Any'!$B278=1,Pars!C$142,1-Pars!C$142))*IF('Pick Any'!$C278="",1,IF('Pick Any'!$C278=1,Pars!C$143,1-Pars!C$143))*IF('Number - Multi'!$B278="",1,_xlfn.NORM.DIST('Number - Multi'!$B278,Pars!C$149,Pars!C$155,FALSE))*IF('Number - Multi'!$C278="",1,_xlfn.NORM.DIST('Number - Multi'!$C278,Pars!C$150,Pars!C$156,FALSE))*IF(ISERROR(MATCH('Pick One Multi'!$B278,Pars!$A$210:$A$213,0)),1,INDEX(Pars!C$210:C$213,MATCH('Pick One Multi'!$B278,Pars!$A$210:$A$213,0)))*IF(ISERROR(MATCH('Pick One Multi'!$C278,Pars!$A$218:$A$220,0)),1,INDEX(Pars!C$218:C$220,MATCH('Pick One Multi'!$C278,Pars!$A$218:$A$220,0)))</f>
        <v>4.7746556594326157E-6</v>
      </c>
      <c r="D278">
        <f>INDEX(Pars!$B$61:$B$64,Calculations!D$2)*IF(ISERROR(MATCH('Pick One'!$B278,Pars!$A$77:$A$86,0)),1,INDEX(Pars!D$77:D$86,MATCH('Pick One'!$B278,Pars!$A$77:$A$86,0)))*IF(Number!$B278="",1,_xlfn.NORM.DIST(Number!$B278,Pars!D$92,Pars!D$97,FALSE))*IF('Pick Any'!$B278="",1,IF('Pick Any'!$B278=1,Pars!D$142,1-Pars!D$142))*IF('Pick Any'!$C278="",1,IF('Pick Any'!$C278=1,Pars!D$143,1-Pars!D$143))*IF('Number - Multi'!$B278="",1,_xlfn.NORM.DIST('Number - Multi'!$B278,Pars!D$149,Pars!D$155,FALSE))*IF('Number - Multi'!$C278="",1,_xlfn.NORM.DIST('Number - Multi'!$C278,Pars!D$150,Pars!D$156,FALSE))*IF(ISERROR(MATCH('Pick One Multi'!$B278,Pars!$A$210:$A$213,0)),1,INDEX(Pars!D$210:D$213,MATCH('Pick One Multi'!$B278,Pars!$A$210:$A$213,0)))*IF(ISERROR(MATCH('Pick One Multi'!$C278,Pars!$A$218:$A$220,0)),1,INDEX(Pars!D$218:D$220,MATCH('Pick One Multi'!$C278,Pars!$A$218:$A$220,0)))</f>
        <v>5.4330585855653733E-3</v>
      </c>
      <c r="E278">
        <f>INDEX(Pars!$B$61:$B$64,Calculations!E$2)*IF(ISERROR(MATCH('Pick One'!$B278,Pars!$A$77:$A$86,0)),1,INDEX(Pars!E$77:E$86,MATCH('Pick One'!$B278,Pars!$A$77:$A$86,0)))*IF(Number!$B278="",1,_xlfn.NORM.DIST(Number!$B278,Pars!E$92,Pars!E$97,FALSE))*IF('Pick Any'!$B278="",1,IF('Pick Any'!$B278=1,Pars!E$142,1-Pars!E$142))*IF('Pick Any'!$C278="",1,IF('Pick Any'!$C278=1,Pars!E$143,1-Pars!E$143))*IF('Number - Multi'!$B278="",1,_xlfn.NORM.DIST('Number - Multi'!$B278,Pars!E$149,Pars!E$155,FALSE))*IF('Number - Multi'!$C278="",1,_xlfn.NORM.DIST('Number - Multi'!$C278,Pars!E$150,Pars!E$156,FALSE))*IF(ISERROR(MATCH('Pick One Multi'!$B278,Pars!$A$210:$A$213,0)),1,INDEX(Pars!E$210:E$213,MATCH('Pick One Multi'!$B278,Pars!$A$210:$A$213,0)))*IF(ISERROR(MATCH('Pick One Multi'!$C278,Pars!$A$218:$A$220,0)),1,INDEX(Pars!E$218:E$220,MATCH('Pick One Multi'!$C278,Pars!$A$218:$A$220,0)))</f>
        <v>2.4705939570314516E-3</v>
      </c>
      <c r="G278">
        <f t="shared" si="31"/>
        <v>3.2636304574200428E-2</v>
      </c>
      <c r="I278" s="8">
        <f t="shared" si="32"/>
        <v>0.75768006514720398</v>
      </c>
      <c r="J278" s="8">
        <f t="shared" si="28"/>
        <v>1.4629890613311242E-4</v>
      </c>
      <c r="K278" s="8">
        <f t="shared" si="29"/>
        <v>0.1664728484566326</v>
      </c>
      <c r="L278" s="8">
        <f t="shared" si="30"/>
        <v>7.5700787490030341E-2</v>
      </c>
      <c r="N278" s="9">
        <f t="shared" si="33"/>
        <v>0.75768006514720398</v>
      </c>
      <c r="O278" s="9"/>
      <c r="P278" s="10">
        <f t="shared" si="34"/>
        <v>1</v>
      </c>
    </row>
    <row r="279" spans="1:16" x14ac:dyDescent="0.25">
      <c r="A279" s="2" t="s">
        <v>349</v>
      </c>
      <c r="B279">
        <f>INDEX(Pars!$B$61:$B$64,Calculations!B$2)*IF(ISERROR(MATCH('Pick One'!$B279,Pars!$A$77:$A$86,0)),1,INDEX(Pars!B$77:B$86,MATCH('Pick One'!$B279,Pars!$A$77:$A$86,0)))*IF(Number!$B279="",1,_xlfn.NORM.DIST(Number!$B279,Pars!B$92,Pars!B$97,FALSE))*IF('Pick Any'!$B279="",1,IF('Pick Any'!$B279=1,Pars!B$142,1-Pars!B$142))*IF('Pick Any'!$C279="",1,IF('Pick Any'!$C279=1,Pars!B$143,1-Pars!B$143))*IF('Number - Multi'!$B279="",1,_xlfn.NORM.DIST('Number - Multi'!$B279,Pars!B$149,Pars!B$155,FALSE))*IF('Number - Multi'!$C279="",1,_xlfn.NORM.DIST('Number - Multi'!$C279,Pars!B$150,Pars!B$156,FALSE))*IF(ISERROR(MATCH('Pick One Multi'!$B279,Pars!$A$210:$A$213,0)),1,INDEX(Pars!B$210:B$213,MATCH('Pick One Multi'!$B279,Pars!$A$210:$A$213,0)))*IF(ISERROR(MATCH('Pick One Multi'!$C279,Pars!$A$218:$A$220,0)),1,INDEX(Pars!B$218:B$220,MATCH('Pick One Multi'!$C279,Pars!$A$218:$A$220,0)))</f>
        <v>0</v>
      </c>
      <c r="C279">
        <f>INDEX(Pars!$B$61:$B$64,Calculations!C$2)*IF(ISERROR(MATCH('Pick One'!$B279,Pars!$A$77:$A$86,0)),1,INDEX(Pars!C$77:C$86,MATCH('Pick One'!$B279,Pars!$A$77:$A$86,0)))*IF(Number!$B279="",1,_xlfn.NORM.DIST(Number!$B279,Pars!C$92,Pars!C$97,FALSE))*IF('Pick Any'!$B279="",1,IF('Pick Any'!$B279=1,Pars!C$142,1-Pars!C$142))*IF('Pick Any'!$C279="",1,IF('Pick Any'!$C279=1,Pars!C$143,1-Pars!C$143))*IF('Number - Multi'!$B279="",1,_xlfn.NORM.DIST('Number - Multi'!$B279,Pars!C$149,Pars!C$155,FALSE))*IF('Number - Multi'!$C279="",1,_xlfn.NORM.DIST('Number - Multi'!$C279,Pars!C$150,Pars!C$156,FALSE))*IF(ISERROR(MATCH('Pick One Multi'!$B279,Pars!$A$210:$A$213,0)),1,INDEX(Pars!C$210:C$213,MATCH('Pick One Multi'!$B279,Pars!$A$210:$A$213,0)))*IF(ISERROR(MATCH('Pick One Multi'!$C279,Pars!$A$218:$A$220,0)),1,INDEX(Pars!C$218:C$220,MATCH('Pick One Multi'!$C279,Pars!$A$218:$A$220,0)))</f>
        <v>3.930281092445877E-9</v>
      </c>
      <c r="D279">
        <f>INDEX(Pars!$B$61:$B$64,Calculations!D$2)*IF(ISERROR(MATCH('Pick One'!$B279,Pars!$A$77:$A$86,0)),1,INDEX(Pars!D$77:D$86,MATCH('Pick One'!$B279,Pars!$A$77:$A$86,0)))*IF(Number!$B279="",1,_xlfn.NORM.DIST(Number!$B279,Pars!D$92,Pars!D$97,FALSE))*IF('Pick Any'!$B279="",1,IF('Pick Any'!$B279=1,Pars!D$142,1-Pars!D$142))*IF('Pick Any'!$C279="",1,IF('Pick Any'!$C279=1,Pars!D$143,1-Pars!D$143))*IF('Number - Multi'!$B279="",1,_xlfn.NORM.DIST('Number - Multi'!$B279,Pars!D$149,Pars!D$155,FALSE))*IF('Number - Multi'!$C279="",1,_xlfn.NORM.DIST('Number - Multi'!$C279,Pars!D$150,Pars!D$156,FALSE))*IF(ISERROR(MATCH('Pick One Multi'!$B279,Pars!$A$210:$A$213,0)),1,INDEX(Pars!D$210:D$213,MATCH('Pick One Multi'!$B279,Pars!$A$210:$A$213,0)))*IF(ISERROR(MATCH('Pick One Multi'!$C279,Pars!$A$218:$A$220,0)),1,INDEX(Pars!D$218:D$220,MATCH('Pick One Multi'!$C279,Pars!$A$218:$A$220,0)))</f>
        <v>1.1673047680857065E-3</v>
      </c>
      <c r="E279">
        <f>INDEX(Pars!$B$61:$B$64,Calculations!E$2)*IF(ISERROR(MATCH('Pick One'!$B279,Pars!$A$77:$A$86,0)),1,INDEX(Pars!E$77:E$86,MATCH('Pick One'!$B279,Pars!$A$77:$A$86,0)))*IF(Number!$B279="",1,_xlfn.NORM.DIST(Number!$B279,Pars!E$92,Pars!E$97,FALSE))*IF('Pick Any'!$B279="",1,IF('Pick Any'!$B279=1,Pars!E$142,1-Pars!E$142))*IF('Pick Any'!$C279="",1,IF('Pick Any'!$C279=1,Pars!E$143,1-Pars!E$143))*IF('Number - Multi'!$B279="",1,_xlfn.NORM.DIST('Number - Multi'!$B279,Pars!E$149,Pars!E$155,FALSE))*IF('Number - Multi'!$C279="",1,_xlfn.NORM.DIST('Number - Multi'!$C279,Pars!E$150,Pars!E$156,FALSE))*IF(ISERROR(MATCH('Pick One Multi'!$B279,Pars!$A$210:$A$213,0)),1,INDEX(Pars!E$210:E$213,MATCH('Pick One Multi'!$B279,Pars!$A$210:$A$213,0)))*IF(ISERROR(MATCH('Pick One Multi'!$C279,Pars!$A$218:$A$220,0)),1,INDEX(Pars!E$218:E$220,MATCH('Pick One Multi'!$C279,Pars!$A$218:$A$220,0)))</f>
        <v>6.732946809047594E-4</v>
      </c>
      <c r="G279">
        <f t="shared" si="31"/>
        <v>1.8406033792715583E-3</v>
      </c>
      <c r="I279" s="8">
        <f t="shared" si="32"/>
        <v>0</v>
      </c>
      <c r="J279" s="8">
        <f t="shared" si="28"/>
        <v>2.1353221105142893E-6</v>
      </c>
      <c r="K279" s="8">
        <f t="shared" si="29"/>
        <v>0.6341967972196606</v>
      </c>
      <c r="L279" s="8">
        <f t="shared" si="30"/>
        <v>0.36580106745822893</v>
      </c>
      <c r="N279" s="9">
        <f t="shared" si="33"/>
        <v>0.6341967972196606</v>
      </c>
      <c r="O279" s="9"/>
      <c r="P279" s="10">
        <f t="shared" si="34"/>
        <v>3</v>
      </c>
    </row>
    <row r="280" spans="1:16" x14ac:dyDescent="0.25">
      <c r="A280" s="2" t="s">
        <v>350</v>
      </c>
      <c r="B280">
        <f>INDEX(Pars!$B$61:$B$64,Calculations!B$2)*IF(ISERROR(MATCH('Pick One'!$B280,Pars!$A$77:$A$86,0)),1,INDEX(Pars!B$77:B$86,MATCH('Pick One'!$B280,Pars!$A$77:$A$86,0)))*IF(Number!$B280="",1,_xlfn.NORM.DIST(Number!$B280,Pars!B$92,Pars!B$97,FALSE))*IF('Pick Any'!$B280="",1,IF('Pick Any'!$B280=1,Pars!B$142,1-Pars!B$142))*IF('Pick Any'!$C280="",1,IF('Pick Any'!$C280=1,Pars!B$143,1-Pars!B$143))*IF('Number - Multi'!$B280="",1,_xlfn.NORM.DIST('Number - Multi'!$B280,Pars!B$149,Pars!B$155,FALSE))*IF('Number - Multi'!$C280="",1,_xlfn.NORM.DIST('Number - Multi'!$C280,Pars!B$150,Pars!B$156,FALSE))*IF(ISERROR(MATCH('Pick One Multi'!$B280,Pars!$A$210:$A$213,0)),1,INDEX(Pars!B$210:B$213,MATCH('Pick One Multi'!$B280,Pars!$A$210:$A$213,0)))*IF(ISERROR(MATCH('Pick One Multi'!$C280,Pars!$A$218:$A$220,0)),1,INDEX(Pars!B$218:B$220,MATCH('Pick One Multi'!$C280,Pars!$A$218:$A$220,0)))</f>
        <v>6.2438882189220901E-6</v>
      </c>
      <c r="C280">
        <f>INDEX(Pars!$B$61:$B$64,Calculations!C$2)*IF(ISERROR(MATCH('Pick One'!$B280,Pars!$A$77:$A$86,0)),1,INDEX(Pars!C$77:C$86,MATCH('Pick One'!$B280,Pars!$A$77:$A$86,0)))*IF(Number!$B280="",1,_xlfn.NORM.DIST(Number!$B280,Pars!C$92,Pars!C$97,FALSE))*IF('Pick Any'!$B280="",1,IF('Pick Any'!$B280=1,Pars!C$142,1-Pars!C$142))*IF('Pick Any'!$C280="",1,IF('Pick Any'!$C280=1,Pars!C$143,1-Pars!C$143))*IF('Number - Multi'!$B280="",1,_xlfn.NORM.DIST('Number - Multi'!$B280,Pars!C$149,Pars!C$155,FALSE))*IF('Number - Multi'!$C280="",1,_xlfn.NORM.DIST('Number - Multi'!$C280,Pars!C$150,Pars!C$156,FALSE))*IF(ISERROR(MATCH('Pick One Multi'!$B280,Pars!$A$210:$A$213,0)),1,INDEX(Pars!C$210:C$213,MATCH('Pick One Multi'!$B280,Pars!$A$210:$A$213,0)))*IF(ISERROR(MATCH('Pick One Multi'!$C280,Pars!$A$218:$A$220,0)),1,INDEX(Pars!C$218:C$220,MATCH('Pick One Multi'!$C280,Pars!$A$218:$A$220,0)))</f>
        <v>1.1778957743080491E-3</v>
      </c>
      <c r="D280">
        <f>INDEX(Pars!$B$61:$B$64,Calculations!D$2)*IF(ISERROR(MATCH('Pick One'!$B280,Pars!$A$77:$A$86,0)),1,INDEX(Pars!D$77:D$86,MATCH('Pick One'!$B280,Pars!$A$77:$A$86,0)))*IF(Number!$B280="",1,_xlfn.NORM.DIST(Number!$B280,Pars!D$92,Pars!D$97,FALSE))*IF('Pick Any'!$B280="",1,IF('Pick Any'!$B280=1,Pars!D$142,1-Pars!D$142))*IF('Pick Any'!$C280="",1,IF('Pick Any'!$C280=1,Pars!D$143,1-Pars!D$143))*IF('Number - Multi'!$B280="",1,_xlfn.NORM.DIST('Number - Multi'!$B280,Pars!D$149,Pars!D$155,FALSE))*IF('Number - Multi'!$C280="",1,_xlfn.NORM.DIST('Number - Multi'!$C280,Pars!D$150,Pars!D$156,FALSE))*IF(ISERROR(MATCH('Pick One Multi'!$B280,Pars!$A$210:$A$213,0)),1,INDEX(Pars!D$210:D$213,MATCH('Pick One Multi'!$B280,Pars!$A$210:$A$213,0)))*IF(ISERROR(MATCH('Pick One Multi'!$C280,Pars!$A$218:$A$220,0)),1,INDEX(Pars!D$218:D$220,MATCH('Pick One Multi'!$C280,Pars!$A$218:$A$220,0)))</f>
        <v>7.47508399181565E-4</v>
      </c>
      <c r="E280">
        <f>INDEX(Pars!$B$61:$B$64,Calculations!E$2)*IF(ISERROR(MATCH('Pick One'!$B280,Pars!$A$77:$A$86,0)),1,INDEX(Pars!E$77:E$86,MATCH('Pick One'!$B280,Pars!$A$77:$A$86,0)))*IF(Number!$B280="",1,_xlfn.NORM.DIST(Number!$B280,Pars!E$92,Pars!E$97,FALSE))*IF('Pick Any'!$B280="",1,IF('Pick Any'!$B280=1,Pars!E$142,1-Pars!E$142))*IF('Pick Any'!$C280="",1,IF('Pick Any'!$C280=1,Pars!E$143,1-Pars!E$143))*IF('Number - Multi'!$B280="",1,_xlfn.NORM.DIST('Number - Multi'!$B280,Pars!E$149,Pars!E$155,FALSE))*IF('Number - Multi'!$C280="",1,_xlfn.NORM.DIST('Number - Multi'!$C280,Pars!E$150,Pars!E$156,FALSE))*IF(ISERROR(MATCH('Pick One Multi'!$B280,Pars!$A$210:$A$213,0)),1,INDEX(Pars!E$210:E$213,MATCH('Pick One Multi'!$B280,Pars!$A$210:$A$213,0)))*IF(ISERROR(MATCH('Pick One Multi'!$C280,Pars!$A$218:$A$220,0)),1,INDEX(Pars!E$218:E$220,MATCH('Pick One Multi'!$C280,Pars!$A$218:$A$220,0)))</f>
        <v>2.8061113829272693E-4</v>
      </c>
      <c r="G280">
        <f t="shared" si="31"/>
        <v>2.2122592000012632E-3</v>
      </c>
      <c r="I280" s="8">
        <f t="shared" si="32"/>
        <v>2.822403549691883E-3</v>
      </c>
      <c r="J280" s="8">
        <f t="shared" si="28"/>
        <v>0.53244021962136101</v>
      </c>
      <c r="K280" s="8">
        <f t="shared" si="29"/>
        <v>0.33789367863455522</v>
      </c>
      <c r="L280" s="8">
        <f t="shared" si="30"/>
        <v>0.12684369819439181</v>
      </c>
      <c r="N280" s="9">
        <f t="shared" si="33"/>
        <v>0.53244021962136101</v>
      </c>
      <c r="O280" s="9"/>
      <c r="P280" s="10">
        <f t="shared" si="34"/>
        <v>2</v>
      </c>
    </row>
    <row r="281" spans="1:16" x14ac:dyDescent="0.25">
      <c r="A281" s="2" t="s">
        <v>351</v>
      </c>
      <c r="B281">
        <f>INDEX(Pars!$B$61:$B$64,Calculations!B$2)*IF(ISERROR(MATCH('Pick One'!$B281,Pars!$A$77:$A$86,0)),1,INDEX(Pars!B$77:B$86,MATCH('Pick One'!$B281,Pars!$A$77:$A$86,0)))*IF(Number!$B281="",1,_xlfn.NORM.DIST(Number!$B281,Pars!B$92,Pars!B$97,FALSE))*IF('Pick Any'!$B281="",1,IF('Pick Any'!$B281=1,Pars!B$142,1-Pars!B$142))*IF('Pick Any'!$C281="",1,IF('Pick Any'!$C281=1,Pars!B$143,1-Pars!B$143))*IF('Number - Multi'!$B281="",1,_xlfn.NORM.DIST('Number - Multi'!$B281,Pars!B$149,Pars!B$155,FALSE))*IF('Number - Multi'!$C281="",1,_xlfn.NORM.DIST('Number - Multi'!$C281,Pars!B$150,Pars!B$156,FALSE))*IF(ISERROR(MATCH('Pick One Multi'!$B281,Pars!$A$210:$A$213,0)),1,INDEX(Pars!B$210:B$213,MATCH('Pick One Multi'!$B281,Pars!$A$210:$A$213,0)))*IF(ISERROR(MATCH('Pick One Multi'!$C281,Pars!$A$218:$A$220,0)),1,INDEX(Pars!B$218:B$220,MATCH('Pick One Multi'!$C281,Pars!$A$218:$A$220,0)))</f>
        <v>1.3748139911464169E-2</v>
      </c>
      <c r="C281">
        <f>INDEX(Pars!$B$61:$B$64,Calculations!C$2)*IF(ISERROR(MATCH('Pick One'!$B281,Pars!$A$77:$A$86,0)),1,INDEX(Pars!C$77:C$86,MATCH('Pick One'!$B281,Pars!$A$77:$A$86,0)))*IF(Number!$B281="",1,_xlfn.NORM.DIST(Number!$B281,Pars!C$92,Pars!C$97,FALSE))*IF('Pick Any'!$B281="",1,IF('Pick Any'!$B281=1,Pars!C$142,1-Pars!C$142))*IF('Pick Any'!$C281="",1,IF('Pick Any'!$C281=1,Pars!C$143,1-Pars!C$143))*IF('Number - Multi'!$B281="",1,_xlfn.NORM.DIST('Number - Multi'!$B281,Pars!C$149,Pars!C$155,FALSE))*IF('Number - Multi'!$C281="",1,_xlfn.NORM.DIST('Number - Multi'!$C281,Pars!C$150,Pars!C$156,FALSE))*IF(ISERROR(MATCH('Pick One Multi'!$B281,Pars!$A$210:$A$213,0)),1,INDEX(Pars!C$210:C$213,MATCH('Pick One Multi'!$B281,Pars!$A$210:$A$213,0)))*IF(ISERROR(MATCH('Pick One Multi'!$C281,Pars!$A$218:$A$220,0)),1,INDEX(Pars!C$218:C$220,MATCH('Pick One Multi'!$C281,Pars!$A$218:$A$220,0)))</f>
        <v>6.0283570239879922E-6</v>
      </c>
      <c r="D281">
        <f>INDEX(Pars!$B$61:$B$64,Calculations!D$2)*IF(ISERROR(MATCH('Pick One'!$B281,Pars!$A$77:$A$86,0)),1,INDEX(Pars!D$77:D$86,MATCH('Pick One'!$B281,Pars!$A$77:$A$86,0)))*IF(Number!$B281="",1,_xlfn.NORM.DIST(Number!$B281,Pars!D$92,Pars!D$97,FALSE))*IF('Pick Any'!$B281="",1,IF('Pick Any'!$B281=1,Pars!D$142,1-Pars!D$142))*IF('Pick Any'!$C281="",1,IF('Pick Any'!$C281=1,Pars!D$143,1-Pars!D$143))*IF('Number - Multi'!$B281="",1,_xlfn.NORM.DIST('Number - Multi'!$B281,Pars!D$149,Pars!D$155,FALSE))*IF('Number - Multi'!$C281="",1,_xlfn.NORM.DIST('Number - Multi'!$C281,Pars!D$150,Pars!D$156,FALSE))*IF(ISERROR(MATCH('Pick One Multi'!$B281,Pars!$A$210:$A$213,0)),1,INDEX(Pars!D$210:D$213,MATCH('Pick One Multi'!$B281,Pars!$A$210:$A$213,0)))*IF(ISERROR(MATCH('Pick One Multi'!$C281,Pars!$A$218:$A$220,0)),1,INDEX(Pars!D$218:D$220,MATCH('Pick One Multi'!$C281,Pars!$A$218:$A$220,0)))</f>
        <v>0</v>
      </c>
      <c r="E281">
        <f>INDEX(Pars!$B$61:$B$64,Calculations!E$2)*IF(ISERROR(MATCH('Pick One'!$B281,Pars!$A$77:$A$86,0)),1,INDEX(Pars!E$77:E$86,MATCH('Pick One'!$B281,Pars!$A$77:$A$86,0)))*IF(Number!$B281="",1,_xlfn.NORM.DIST(Number!$B281,Pars!E$92,Pars!E$97,FALSE))*IF('Pick Any'!$B281="",1,IF('Pick Any'!$B281=1,Pars!E$142,1-Pars!E$142))*IF('Pick Any'!$C281="",1,IF('Pick Any'!$C281=1,Pars!E$143,1-Pars!E$143))*IF('Number - Multi'!$B281="",1,_xlfn.NORM.DIST('Number - Multi'!$B281,Pars!E$149,Pars!E$155,FALSE))*IF('Number - Multi'!$C281="",1,_xlfn.NORM.DIST('Number - Multi'!$C281,Pars!E$150,Pars!E$156,FALSE))*IF(ISERROR(MATCH('Pick One Multi'!$B281,Pars!$A$210:$A$213,0)),1,INDEX(Pars!E$210:E$213,MATCH('Pick One Multi'!$B281,Pars!$A$210:$A$213,0)))*IF(ISERROR(MATCH('Pick One Multi'!$C281,Pars!$A$218:$A$220,0)),1,INDEX(Pars!E$218:E$220,MATCH('Pick One Multi'!$C281,Pars!$A$218:$A$220,0)))</f>
        <v>3.5585969281592994E-6</v>
      </c>
      <c r="G281">
        <f t="shared" si="31"/>
        <v>1.3757726865416316E-2</v>
      </c>
      <c r="I281" s="8">
        <f t="shared" si="32"/>
        <v>0.99930315857801721</v>
      </c>
      <c r="J281" s="8">
        <f t="shared" si="28"/>
        <v>4.381797285961434E-4</v>
      </c>
      <c r="K281" s="8">
        <f t="shared" si="29"/>
        <v>0</v>
      </c>
      <c r="L281" s="8">
        <f t="shared" si="30"/>
        <v>2.586616933866287E-4</v>
      </c>
      <c r="N281" s="9">
        <f t="shared" si="33"/>
        <v>0.99930315857801721</v>
      </c>
      <c r="O281" s="9"/>
      <c r="P281" s="10">
        <f t="shared" si="34"/>
        <v>1</v>
      </c>
    </row>
    <row r="282" spans="1:16" x14ac:dyDescent="0.25">
      <c r="A282" s="2" t="s">
        <v>352</v>
      </c>
      <c r="B282">
        <f>INDEX(Pars!$B$61:$B$64,Calculations!B$2)*IF(ISERROR(MATCH('Pick One'!$B282,Pars!$A$77:$A$86,0)),1,INDEX(Pars!B$77:B$86,MATCH('Pick One'!$B282,Pars!$A$77:$A$86,0)))*IF(Number!$B282="",1,_xlfn.NORM.DIST(Number!$B282,Pars!B$92,Pars!B$97,FALSE))*IF('Pick Any'!$B282="",1,IF('Pick Any'!$B282=1,Pars!B$142,1-Pars!B$142))*IF('Pick Any'!$C282="",1,IF('Pick Any'!$C282=1,Pars!B$143,1-Pars!B$143))*IF('Number - Multi'!$B282="",1,_xlfn.NORM.DIST('Number - Multi'!$B282,Pars!B$149,Pars!B$155,FALSE))*IF('Number - Multi'!$C282="",1,_xlfn.NORM.DIST('Number - Multi'!$C282,Pars!B$150,Pars!B$156,FALSE))*IF(ISERROR(MATCH('Pick One Multi'!$B282,Pars!$A$210:$A$213,0)),1,INDEX(Pars!B$210:B$213,MATCH('Pick One Multi'!$B282,Pars!$A$210:$A$213,0)))*IF(ISERROR(MATCH('Pick One Multi'!$C282,Pars!$A$218:$A$220,0)),1,INDEX(Pars!B$218:B$220,MATCH('Pick One Multi'!$C282,Pars!$A$218:$A$220,0)))</f>
        <v>0</v>
      </c>
      <c r="C282">
        <f>INDEX(Pars!$B$61:$B$64,Calculations!C$2)*IF(ISERROR(MATCH('Pick One'!$B282,Pars!$A$77:$A$86,0)),1,INDEX(Pars!C$77:C$86,MATCH('Pick One'!$B282,Pars!$A$77:$A$86,0)))*IF(Number!$B282="",1,_xlfn.NORM.DIST(Number!$B282,Pars!C$92,Pars!C$97,FALSE))*IF('Pick Any'!$B282="",1,IF('Pick Any'!$B282=1,Pars!C$142,1-Pars!C$142))*IF('Pick Any'!$C282="",1,IF('Pick Any'!$C282=1,Pars!C$143,1-Pars!C$143))*IF('Number - Multi'!$B282="",1,_xlfn.NORM.DIST('Number - Multi'!$B282,Pars!C$149,Pars!C$155,FALSE))*IF('Number - Multi'!$C282="",1,_xlfn.NORM.DIST('Number - Multi'!$C282,Pars!C$150,Pars!C$156,FALSE))*IF(ISERROR(MATCH('Pick One Multi'!$B282,Pars!$A$210:$A$213,0)),1,INDEX(Pars!C$210:C$213,MATCH('Pick One Multi'!$B282,Pars!$A$210:$A$213,0)))*IF(ISERROR(MATCH('Pick One Multi'!$C282,Pars!$A$218:$A$220,0)),1,INDEX(Pars!C$218:C$220,MATCH('Pick One Multi'!$C282,Pars!$A$218:$A$220,0)))</f>
        <v>7.2546284471583327E-4</v>
      </c>
      <c r="D282">
        <f>INDEX(Pars!$B$61:$B$64,Calculations!D$2)*IF(ISERROR(MATCH('Pick One'!$B282,Pars!$A$77:$A$86,0)),1,INDEX(Pars!D$77:D$86,MATCH('Pick One'!$B282,Pars!$A$77:$A$86,0)))*IF(Number!$B282="",1,_xlfn.NORM.DIST(Number!$B282,Pars!D$92,Pars!D$97,FALSE))*IF('Pick Any'!$B282="",1,IF('Pick Any'!$B282=1,Pars!D$142,1-Pars!D$142))*IF('Pick Any'!$C282="",1,IF('Pick Any'!$C282=1,Pars!D$143,1-Pars!D$143))*IF('Number - Multi'!$B282="",1,_xlfn.NORM.DIST('Number - Multi'!$B282,Pars!D$149,Pars!D$155,FALSE))*IF('Number - Multi'!$C282="",1,_xlfn.NORM.DIST('Number - Multi'!$C282,Pars!D$150,Pars!D$156,FALSE))*IF(ISERROR(MATCH('Pick One Multi'!$B282,Pars!$A$210:$A$213,0)),1,INDEX(Pars!D$210:D$213,MATCH('Pick One Multi'!$B282,Pars!$A$210:$A$213,0)))*IF(ISERROR(MATCH('Pick One Multi'!$C282,Pars!$A$218:$A$220,0)),1,INDEX(Pars!D$218:D$220,MATCH('Pick One Multi'!$C282,Pars!$A$218:$A$220,0)))</f>
        <v>0.12121166404173329</v>
      </c>
      <c r="E282">
        <f>INDEX(Pars!$B$61:$B$64,Calculations!E$2)*IF(ISERROR(MATCH('Pick One'!$B282,Pars!$A$77:$A$86,0)),1,INDEX(Pars!E$77:E$86,MATCH('Pick One'!$B282,Pars!$A$77:$A$86,0)))*IF(Number!$B282="",1,_xlfn.NORM.DIST(Number!$B282,Pars!E$92,Pars!E$97,FALSE))*IF('Pick Any'!$B282="",1,IF('Pick Any'!$B282=1,Pars!E$142,1-Pars!E$142))*IF('Pick Any'!$C282="",1,IF('Pick Any'!$C282=1,Pars!E$143,1-Pars!E$143))*IF('Number - Multi'!$B282="",1,_xlfn.NORM.DIST('Number - Multi'!$B282,Pars!E$149,Pars!E$155,FALSE))*IF('Number - Multi'!$C282="",1,_xlfn.NORM.DIST('Number - Multi'!$C282,Pars!E$150,Pars!E$156,FALSE))*IF(ISERROR(MATCH('Pick One Multi'!$B282,Pars!$A$210:$A$213,0)),1,INDEX(Pars!E$210:E$213,MATCH('Pick One Multi'!$B282,Pars!$A$210:$A$213,0)))*IF(ISERROR(MATCH('Pick One Multi'!$C282,Pars!$A$218:$A$220,0)),1,INDEX(Pars!E$218:E$220,MATCH('Pick One Multi'!$C282,Pars!$A$218:$A$220,0)))</f>
        <v>3.6150753084616609E-3</v>
      </c>
      <c r="G282">
        <f t="shared" si="31"/>
        <v>0.12555220219491078</v>
      </c>
      <c r="I282" s="8">
        <f t="shared" si="32"/>
        <v>0</v>
      </c>
      <c r="J282" s="8">
        <f t="shared" si="28"/>
        <v>5.7781769816319453E-3</v>
      </c>
      <c r="K282" s="8">
        <f t="shared" si="29"/>
        <v>0.96542841879874708</v>
      </c>
      <c r="L282" s="8">
        <f t="shared" si="30"/>
        <v>2.8793404219621063E-2</v>
      </c>
      <c r="N282" s="9">
        <f t="shared" si="33"/>
        <v>0.96542841879874708</v>
      </c>
      <c r="O282" s="9"/>
      <c r="P282" s="10">
        <f t="shared" si="34"/>
        <v>3</v>
      </c>
    </row>
    <row r="283" spans="1:16" x14ac:dyDescent="0.25">
      <c r="A283" s="2" t="s">
        <v>353</v>
      </c>
      <c r="B283">
        <f>INDEX(Pars!$B$61:$B$64,Calculations!B$2)*IF(ISERROR(MATCH('Pick One'!$B283,Pars!$A$77:$A$86,0)),1,INDEX(Pars!B$77:B$86,MATCH('Pick One'!$B283,Pars!$A$77:$A$86,0)))*IF(Number!$B283="",1,_xlfn.NORM.DIST(Number!$B283,Pars!B$92,Pars!B$97,FALSE))*IF('Pick Any'!$B283="",1,IF('Pick Any'!$B283=1,Pars!B$142,1-Pars!B$142))*IF('Pick Any'!$C283="",1,IF('Pick Any'!$C283=1,Pars!B$143,1-Pars!B$143))*IF('Number - Multi'!$B283="",1,_xlfn.NORM.DIST('Number - Multi'!$B283,Pars!B$149,Pars!B$155,FALSE))*IF('Number - Multi'!$C283="",1,_xlfn.NORM.DIST('Number - Multi'!$C283,Pars!B$150,Pars!B$156,FALSE))*IF(ISERROR(MATCH('Pick One Multi'!$B283,Pars!$A$210:$A$213,0)),1,INDEX(Pars!B$210:B$213,MATCH('Pick One Multi'!$B283,Pars!$A$210:$A$213,0)))*IF(ISERROR(MATCH('Pick One Multi'!$C283,Pars!$A$218:$A$220,0)),1,INDEX(Pars!B$218:B$220,MATCH('Pick One Multi'!$C283,Pars!$A$218:$A$220,0)))</f>
        <v>4.8611696700545701E-2</v>
      </c>
      <c r="C283">
        <f>INDEX(Pars!$B$61:$B$64,Calculations!C$2)*IF(ISERROR(MATCH('Pick One'!$B283,Pars!$A$77:$A$86,0)),1,INDEX(Pars!C$77:C$86,MATCH('Pick One'!$B283,Pars!$A$77:$A$86,0)))*IF(Number!$B283="",1,_xlfn.NORM.DIST(Number!$B283,Pars!C$92,Pars!C$97,FALSE))*IF('Pick Any'!$B283="",1,IF('Pick Any'!$B283=1,Pars!C$142,1-Pars!C$142))*IF('Pick Any'!$C283="",1,IF('Pick Any'!$C283=1,Pars!C$143,1-Pars!C$143))*IF('Number - Multi'!$B283="",1,_xlfn.NORM.DIST('Number - Multi'!$B283,Pars!C$149,Pars!C$155,FALSE))*IF('Number - Multi'!$C283="",1,_xlfn.NORM.DIST('Number - Multi'!$C283,Pars!C$150,Pars!C$156,FALSE))*IF(ISERROR(MATCH('Pick One Multi'!$B283,Pars!$A$210:$A$213,0)),1,INDEX(Pars!C$210:C$213,MATCH('Pick One Multi'!$B283,Pars!$A$210:$A$213,0)))*IF(ISERROR(MATCH('Pick One Multi'!$C283,Pars!$A$218:$A$220,0)),1,INDEX(Pars!C$218:C$220,MATCH('Pick One Multi'!$C283,Pars!$A$218:$A$220,0)))</f>
        <v>3.5376320021162239E-4</v>
      </c>
      <c r="D283">
        <f>INDEX(Pars!$B$61:$B$64,Calculations!D$2)*IF(ISERROR(MATCH('Pick One'!$B283,Pars!$A$77:$A$86,0)),1,INDEX(Pars!D$77:D$86,MATCH('Pick One'!$B283,Pars!$A$77:$A$86,0)))*IF(Number!$B283="",1,_xlfn.NORM.DIST(Number!$B283,Pars!D$92,Pars!D$97,FALSE))*IF('Pick Any'!$B283="",1,IF('Pick Any'!$B283=1,Pars!D$142,1-Pars!D$142))*IF('Pick Any'!$C283="",1,IF('Pick Any'!$C283=1,Pars!D$143,1-Pars!D$143))*IF('Number - Multi'!$B283="",1,_xlfn.NORM.DIST('Number - Multi'!$B283,Pars!D$149,Pars!D$155,FALSE))*IF('Number - Multi'!$C283="",1,_xlfn.NORM.DIST('Number - Multi'!$C283,Pars!D$150,Pars!D$156,FALSE))*IF(ISERROR(MATCH('Pick One Multi'!$B283,Pars!$A$210:$A$213,0)),1,INDEX(Pars!D$210:D$213,MATCH('Pick One Multi'!$B283,Pars!$A$210:$A$213,0)))*IF(ISERROR(MATCH('Pick One Multi'!$C283,Pars!$A$218:$A$220,0)),1,INDEX(Pars!D$218:D$220,MATCH('Pick One Multi'!$C283,Pars!$A$218:$A$220,0)))</f>
        <v>0</v>
      </c>
      <c r="E283">
        <f>INDEX(Pars!$B$61:$B$64,Calculations!E$2)*IF(ISERROR(MATCH('Pick One'!$B283,Pars!$A$77:$A$86,0)),1,INDEX(Pars!E$77:E$86,MATCH('Pick One'!$B283,Pars!$A$77:$A$86,0)))*IF(Number!$B283="",1,_xlfn.NORM.DIST(Number!$B283,Pars!E$92,Pars!E$97,FALSE))*IF('Pick Any'!$B283="",1,IF('Pick Any'!$B283=1,Pars!E$142,1-Pars!E$142))*IF('Pick Any'!$C283="",1,IF('Pick Any'!$C283=1,Pars!E$143,1-Pars!E$143))*IF('Number - Multi'!$B283="",1,_xlfn.NORM.DIST('Number - Multi'!$B283,Pars!E$149,Pars!E$155,FALSE))*IF('Number - Multi'!$C283="",1,_xlfn.NORM.DIST('Number - Multi'!$C283,Pars!E$150,Pars!E$156,FALSE))*IF(ISERROR(MATCH('Pick One Multi'!$B283,Pars!$A$210:$A$213,0)),1,INDEX(Pars!E$210:E$213,MATCH('Pick One Multi'!$B283,Pars!$A$210:$A$213,0)))*IF(ISERROR(MATCH('Pick One Multi'!$C283,Pars!$A$218:$A$220,0)),1,INDEX(Pars!E$218:E$220,MATCH('Pick One Multi'!$C283,Pars!$A$218:$A$220,0)))</f>
        <v>3.7939843913301842E-3</v>
      </c>
      <c r="G283">
        <f t="shared" si="31"/>
        <v>5.275944429208751E-2</v>
      </c>
      <c r="I283" s="8">
        <f t="shared" si="32"/>
        <v>0.92138378924957975</v>
      </c>
      <c r="J283" s="8">
        <f t="shared" si="28"/>
        <v>6.7052108860948959E-3</v>
      </c>
      <c r="K283" s="8">
        <f t="shared" si="29"/>
        <v>0</v>
      </c>
      <c r="L283" s="8">
        <f t="shared" si="30"/>
        <v>7.1910999864325323E-2</v>
      </c>
      <c r="N283" s="9">
        <f t="shared" si="33"/>
        <v>0.92138378924957975</v>
      </c>
      <c r="O283" s="9"/>
      <c r="P283" s="10">
        <f t="shared" si="34"/>
        <v>1</v>
      </c>
    </row>
    <row r="284" spans="1:16" x14ac:dyDescent="0.25">
      <c r="A284" s="2" t="s">
        <v>354</v>
      </c>
      <c r="B284">
        <f>INDEX(Pars!$B$61:$B$64,Calculations!B$2)*IF(ISERROR(MATCH('Pick One'!$B284,Pars!$A$77:$A$86,0)),1,INDEX(Pars!B$77:B$86,MATCH('Pick One'!$B284,Pars!$A$77:$A$86,0)))*IF(Number!$B284="",1,_xlfn.NORM.DIST(Number!$B284,Pars!B$92,Pars!B$97,FALSE))*IF('Pick Any'!$B284="",1,IF('Pick Any'!$B284=1,Pars!B$142,1-Pars!B$142))*IF('Pick Any'!$C284="",1,IF('Pick Any'!$C284=1,Pars!B$143,1-Pars!B$143))*IF('Number - Multi'!$B284="",1,_xlfn.NORM.DIST('Number - Multi'!$B284,Pars!B$149,Pars!B$155,FALSE))*IF('Number - Multi'!$C284="",1,_xlfn.NORM.DIST('Number - Multi'!$C284,Pars!B$150,Pars!B$156,FALSE))*IF(ISERROR(MATCH('Pick One Multi'!$B284,Pars!$A$210:$A$213,0)),1,INDEX(Pars!B$210:B$213,MATCH('Pick One Multi'!$B284,Pars!$A$210:$A$213,0)))*IF(ISERROR(MATCH('Pick One Multi'!$C284,Pars!$A$218:$A$220,0)),1,INDEX(Pars!B$218:B$220,MATCH('Pick One Multi'!$C284,Pars!$A$218:$A$220,0)))</f>
        <v>3.5179623814590014E-8</v>
      </c>
      <c r="C284">
        <f>INDEX(Pars!$B$61:$B$64,Calculations!C$2)*IF(ISERROR(MATCH('Pick One'!$B284,Pars!$A$77:$A$86,0)),1,INDEX(Pars!C$77:C$86,MATCH('Pick One'!$B284,Pars!$A$77:$A$86,0)))*IF(Number!$B284="",1,_xlfn.NORM.DIST(Number!$B284,Pars!C$92,Pars!C$97,FALSE))*IF('Pick Any'!$B284="",1,IF('Pick Any'!$B284=1,Pars!C$142,1-Pars!C$142))*IF('Pick Any'!$C284="",1,IF('Pick Any'!$C284=1,Pars!C$143,1-Pars!C$143))*IF('Number - Multi'!$B284="",1,_xlfn.NORM.DIST('Number - Multi'!$B284,Pars!C$149,Pars!C$155,FALSE))*IF('Number - Multi'!$C284="",1,_xlfn.NORM.DIST('Number - Multi'!$C284,Pars!C$150,Pars!C$156,FALSE))*IF(ISERROR(MATCH('Pick One Multi'!$B284,Pars!$A$210:$A$213,0)),1,INDEX(Pars!C$210:C$213,MATCH('Pick One Multi'!$B284,Pars!$A$210:$A$213,0)))*IF(ISERROR(MATCH('Pick One Multi'!$C284,Pars!$A$218:$A$220,0)),1,INDEX(Pars!C$218:C$220,MATCH('Pick One Multi'!$C284,Pars!$A$218:$A$220,0)))</f>
        <v>6.2310025596930122E-4</v>
      </c>
      <c r="D284">
        <f>INDEX(Pars!$B$61:$B$64,Calculations!D$2)*IF(ISERROR(MATCH('Pick One'!$B284,Pars!$A$77:$A$86,0)),1,INDEX(Pars!D$77:D$86,MATCH('Pick One'!$B284,Pars!$A$77:$A$86,0)))*IF(Number!$B284="",1,_xlfn.NORM.DIST(Number!$B284,Pars!D$92,Pars!D$97,FALSE))*IF('Pick Any'!$B284="",1,IF('Pick Any'!$B284=1,Pars!D$142,1-Pars!D$142))*IF('Pick Any'!$C284="",1,IF('Pick Any'!$C284=1,Pars!D$143,1-Pars!D$143))*IF('Number - Multi'!$B284="",1,_xlfn.NORM.DIST('Number - Multi'!$B284,Pars!D$149,Pars!D$155,FALSE))*IF('Number - Multi'!$C284="",1,_xlfn.NORM.DIST('Number - Multi'!$C284,Pars!D$150,Pars!D$156,FALSE))*IF(ISERROR(MATCH('Pick One Multi'!$B284,Pars!$A$210:$A$213,0)),1,INDEX(Pars!D$210:D$213,MATCH('Pick One Multi'!$B284,Pars!$A$210:$A$213,0)))*IF(ISERROR(MATCH('Pick One Multi'!$C284,Pars!$A$218:$A$220,0)),1,INDEX(Pars!D$218:D$220,MATCH('Pick One Multi'!$C284,Pars!$A$218:$A$220,0)))</f>
        <v>6.5735804837797822E-10</v>
      </c>
      <c r="E284">
        <f>INDEX(Pars!$B$61:$B$64,Calculations!E$2)*IF(ISERROR(MATCH('Pick One'!$B284,Pars!$A$77:$A$86,0)),1,INDEX(Pars!E$77:E$86,MATCH('Pick One'!$B284,Pars!$A$77:$A$86,0)))*IF(Number!$B284="",1,_xlfn.NORM.DIST(Number!$B284,Pars!E$92,Pars!E$97,FALSE))*IF('Pick Any'!$B284="",1,IF('Pick Any'!$B284=1,Pars!E$142,1-Pars!E$142))*IF('Pick Any'!$C284="",1,IF('Pick Any'!$C284=1,Pars!E$143,1-Pars!E$143))*IF('Number - Multi'!$B284="",1,_xlfn.NORM.DIST('Number - Multi'!$B284,Pars!E$149,Pars!E$155,FALSE))*IF('Number - Multi'!$C284="",1,_xlfn.NORM.DIST('Number - Multi'!$C284,Pars!E$150,Pars!E$156,FALSE))*IF(ISERROR(MATCH('Pick One Multi'!$B284,Pars!$A$210:$A$213,0)),1,INDEX(Pars!E$210:E$213,MATCH('Pick One Multi'!$B284,Pars!$A$210:$A$213,0)))*IF(ISERROR(MATCH('Pick One Multi'!$C284,Pars!$A$218:$A$220,0)),1,INDEX(Pars!E$218:E$220,MATCH('Pick One Multi'!$C284,Pars!$A$218:$A$220,0)))</f>
        <v>8.5025235233419036E-12</v>
      </c>
      <c r="G284">
        <f t="shared" si="31"/>
        <v>6.2313610145368784E-4</v>
      </c>
      <c r="I284" s="8">
        <f t="shared" si="32"/>
        <v>5.6455762605506176E-5</v>
      </c>
      <c r="J284" s="8">
        <f t="shared" si="28"/>
        <v>0.99994247567376859</v>
      </c>
      <c r="K284" s="8">
        <f t="shared" si="29"/>
        <v>1.0549188962803719E-6</v>
      </c>
      <c r="L284" s="8">
        <f t="shared" si="30"/>
        <v>1.3644729463606307E-8</v>
      </c>
      <c r="N284" s="9">
        <f t="shared" si="33"/>
        <v>0.99994247567376859</v>
      </c>
      <c r="O284" s="9"/>
      <c r="P284" s="10">
        <f t="shared" si="34"/>
        <v>2</v>
      </c>
    </row>
    <row r="285" spans="1:16" x14ac:dyDescent="0.25">
      <c r="A285" s="2" t="s">
        <v>355</v>
      </c>
      <c r="B285">
        <f>INDEX(Pars!$B$61:$B$64,Calculations!B$2)*IF(ISERROR(MATCH('Pick One'!$B285,Pars!$A$77:$A$86,0)),1,INDEX(Pars!B$77:B$86,MATCH('Pick One'!$B285,Pars!$A$77:$A$86,0)))*IF(Number!$B285="",1,_xlfn.NORM.DIST(Number!$B285,Pars!B$92,Pars!B$97,FALSE))*IF('Pick Any'!$B285="",1,IF('Pick Any'!$B285=1,Pars!B$142,1-Pars!B$142))*IF('Pick Any'!$C285="",1,IF('Pick Any'!$C285=1,Pars!B$143,1-Pars!B$143))*IF('Number - Multi'!$B285="",1,_xlfn.NORM.DIST('Number - Multi'!$B285,Pars!B$149,Pars!B$155,FALSE))*IF('Number - Multi'!$C285="",1,_xlfn.NORM.DIST('Number - Multi'!$C285,Pars!B$150,Pars!B$156,FALSE))*IF(ISERROR(MATCH('Pick One Multi'!$B285,Pars!$A$210:$A$213,0)),1,INDEX(Pars!B$210:B$213,MATCH('Pick One Multi'!$B285,Pars!$A$210:$A$213,0)))*IF(ISERROR(MATCH('Pick One Multi'!$C285,Pars!$A$218:$A$220,0)),1,INDEX(Pars!B$218:B$220,MATCH('Pick One Multi'!$C285,Pars!$A$218:$A$220,0)))</f>
        <v>5.5673205831954136E-3</v>
      </c>
      <c r="C285">
        <f>INDEX(Pars!$B$61:$B$64,Calculations!C$2)*IF(ISERROR(MATCH('Pick One'!$B285,Pars!$A$77:$A$86,0)),1,INDEX(Pars!C$77:C$86,MATCH('Pick One'!$B285,Pars!$A$77:$A$86,0)))*IF(Number!$B285="",1,_xlfn.NORM.DIST(Number!$B285,Pars!C$92,Pars!C$97,FALSE))*IF('Pick Any'!$B285="",1,IF('Pick Any'!$B285=1,Pars!C$142,1-Pars!C$142))*IF('Pick Any'!$C285="",1,IF('Pick Any'!$C285=1,Pars!C$143,1-Pars!C$143))*IF('Number - Multi'!$B285="",1,_xlfn.NORM.DIST('Number - Multi'!$B285,Pars!C$149,Pars!C$155,FALSE))*IF('Number - Multi'!$C285="",1,_xlfn.NORM.DIST('Number - Multi'!$C285,Pars!C$150,Pars!C$156,FALSE))*IF(ISERROR(MATCH('Pick One Multi'!$B285,Pars!$A$210:$A$213,0)),1,INDEX(Pars!C$210:C$213,MATCH('Pick One Multi'!$B285,Pars!$A$210:$A$213,0)))*IF(ISERROR(MATCH('Pick One Multi'!$C285,Pars!$A$218:$A$220,0)),1,INDEX(Pars!C$218:C$220,MATCH('Pick One Multi'!$C285,Pars!$A$218:$A$220,0)))</f>
        <v>1.9134508108118945E-3</v>
      </c>
      <c r="D285">
        <f>INDEX(Pars!$B$61:$B$64,Calculations!D$2)*IF(ISERROR(MATCH('Pick One'!$B285,Pars!$A$77:$A$86,0)),1,INDEX(Pars!D$77:D$86,MATCH('Pick One'!$B285,Pars!$A$77:$A$86,0)))*IF(Number!$B285="",1,_xlfn.NORM.DIST(Number!$B285,Pars!D$92,Pars!D$97,FALSE))*IF('Pick Any'!$B285="",1,IF('Pick Any'!$B285=1,Pars!D$142,1-Pars!D$142))*IF('Pick Any'!$C285="",1,IF('Pick Any'!$C285=1,Pars!D$143,1-Pars!D$143))*IF('Number - Multi'!$B285="",1,_xlfn.NORM.DIST('Number - Multi'!$B285,Pars!D$149,Pars!D$155,FALSE))*IF('Number - Multi'!$C285="",1,_xlfn.NORM.DIST('Number - Multi'!$C285,Pars!D$150,Pars!D$156,FALSE))*IF(ISERROR(MATCH('Pick One Multi'!$B285,Pars!$A$210:$A$213,0)),1,INDEX(Pars!D$210:D$213,MATCH('Pick One Multi'!$B285,Pars!$A$210:$A$213,0)))*IF(ISERROR(MATCH('Pick One Multi'!$C285,Pars!$A$218:$A$220,0)),1,INDEX(Pars!D$218:D$220,MATCH('Pick One Multi'!$C285,Pars!$A$218:$A$220,0)))</f>
        <v>0</v>
      </c>
      <c r="E285">
        <f>INDEX(Pars!$B$61:$B$64,Calculations!E$2)*IF(ISERROR(MATCH('Pick One'!$B285,Pars!$A$77:$A$86,0)),1,INDEX(Pars!E$77:E$86,MATCH('Pick One'!$B285,Pars!$A$77:$A$86,0)))*IF(Number!$B285="",1,_xlfn.NORM.DIST(Number!$B285,Pars!E$92,Pars!E$97,FALSE))*IF('Pick Any'!$B285="",1,IF('Pick Any'!$B285=1,Pars!E$142,1-Pars!E$142))*IF('Pick Any'!$C285="",1,IF('Pick Any'!$C285=1,Pars!E$143,1-Pars!E$143))*IF('Number - Multi'!$B285="",1,_xlfn.NORM.DIST('Number - Multi'!$B285,Pars!E$149,Pars!E$155,FALSE))*IF('Number - Multi'!$C285="",1,_xlfn.NORM.DIST('Number - Multi'!$C285,Pars!E$150,Pars!E$156,FALSE))*IF(ISERROR(MATCH('Pick One Multi'!$B285,Pars!$A$210:$A$213,0)),1,INDEX(Pars!E$210:E$213,MATCH('Pick One Multi'!$B285,Pars!$A$210:$A$213,0)))*IF(ISERROR(MATCH('Pick One Multi'!$C285,Pars!$A$218:$A$220,0)),1,INDEX(Pars!E$218:E$220,MATCH('Pick One Multi'!$C285,Pars!$A$218:$A$220,0)))</f>
        <v>0</v>
      </c>
      <c r="G285">
        <f t="shared" si="31"/>
        <v>7.4807713940073083E-3</v>
      </c>
      <c r="I285" s="8">
        <f t="shared" si="32"/>
        <v>0.74421744629909148</v>
      </c>
      <c r="J285" s="8">
        <f t="shared" si="28"/>
        <v>0.25578255370090852</v>
      </c>
      <c r="K285" s="8">
        <f t="shared" si="29"/>
        <v>0</v>
      </c>
      <c r="L285" s="8">
        <f t="shared" si="30"/>
        <v>0</v>
      </c>
      <c r="N285" s="9">
        <f t="shared" si="33"/>
        <v>0.74421744629909148</v>
      </c>
      <c r="O285" s="9"/>
      <c r="P285" s="10">
        <f t="shared" si="34"/>
        <v>1</v>
      </c>
    </row>
    <row r="286" spans="1:16" x14ac:dyDescent="0.25">
      <c r="A286" s="2" t="s">
        <v>356</v>
      </c>
      <c r="B286">
        <f>INDEX(Pars!$B$61:$B$64,Calculations!B$2)*IF(ISERROR(MATCH('Pick One'!$B286,Pars!$A$77:$A$86,0)),1,INDEX(Pars!B$77:B$86,MATCH('Pick One'!$B286,Pars!$A$77:$A$86,0)))*IF(Number!$B286="",1,_xlfn.NORM.DIST(Number!$B286,Pars!B$92,Pars!B$97,FALSE))*IF('Pick Any'!$B286="",1,IF('Pick Any'!$B286=1,Pars!B$142,1-Pars!B$142))*IF('Pick Any'!$C286="",1,IF('Pick Any'!$C286=1,Pars!B$143,1-Pars!B$143))*IF('Number - Multi'!$B286="",1,_xlfn.NORM.DIST('Number - Multi'!$B286,Pars!B$149,Pars!B$155,FALSE))*IF('Number - Multi'!$C286="",1,_xlfn.NORM.DIST('Number - Multi'!$C286,Pars!B$150,Pars!B$156,FALSE))*IF(ISERROR(MATCH('Pick One Multi'!$B286,Pars!$A$210:$A$213,0)),1,INDEX(Pars!B$210:B$213,MATCH('Pick One Multi'!$B286,Pars!$A$210:$A$213,0)))*IF(ISERROR(MATCH('Pick One Multi'!$C286,Pars!$A$218:$A$220,0)),1,INDEX(Pars!B$218:B$220,MATCH('Pick One Multi'!$C286,Pars!$A$218:$A$220,0)))</f>
        <v>0</v>
      </c>
      <c r="C286">
        <f>INDEX(Pars!$B$61:$B$64,Calculations!C$2)*IF(ISERROR(MATCH('Pick One'!$B286,Pars!$A$77:$A$86,0)),1,INDEX(Pars!C$77:C$86,MATCH('Pick One'!$B286,Pars!$A$77:$A$86,0)))*IF(Number!$B286="",1,_xlfn.NORM.DIST(Number!$B286,Pars!C$92,Pars!C$97,FALSE))*IF('Pick Any'!$B286="",1,IF('Pick Any'!$B286=1,Pars!C$142,1-Pars!C$142))*IF('Pick Any'!$C286="",1,IF('Pick Any'!$C286=1,Pars!C$143,1-Pars!C$143))*IF('Number - Multi'!$B286="",1,_xlfn.NORM.DIST('Number - Multi'!$B286,Pars!C$149,Pars!C$155,FALSE))*IF('Number - Multi'!$C286="",1,_xlfn.NORM.DIST('Number - Multi'!$C286,Pars!C$150,Pars!C$156,FALSE))*IF(ISERROR(MATCH('Pick One Multi'!$B286,Pars!$A$210:$A$213,0)),1,INDEX(Pars!C$210:C$213,MATCH('Pick One Multi'!$B286,Pars!$A$210:$A$213,0)))*IF(ISERROR(MATCH('Pick One Multi'!$C286,Pars!$A$218:$A$220,0)),1,INDEX(Pars!C$218:C$220,MATCH('Pick One Multi'!$C286,Pars!$A$218:$A$220,0)))</f>
        <v>1.2207042619147384E-5</v>
      </c>
      <c r="D286">
        <f>INDEX(Pars!$B$61:$B$64,Calculations!D$2)*IF(ISERROR(MATCH('Pick One'!$B286,Pars!$A$77:$A$86,0)),1,INDEX(Pars!D$77:D$86,MATCH('Pick One'!$B286,Pars!$A$77:$A$86,0)))*IF(Number!$B286="",1,_xlfn.NORM.DIST(Number!$B286,Pars!D$92,Pars!D$97,FALSE))*IF('Pick Any'!$B286="",1,IF('Pick Any'!$B286=1,Pars!D$142,1-Pars!D$142))*IF('Pick Any'!$C286="",1,IF('Pick Any'!$C286=1,Pars!D$143,1-Pars!D$143))*IF('Number - Multi'!$B286="",1,_xlfn.NORM.DIST('Number - Multi'!$B286,Pars!D$149,Pars!D$155,FALSE))*IF('Number - Multi'!$C286="",1,_xlfn.NORM.DIST('Number - Multi'!$C286,Pars!D$150,Pars!D$156,FALSE))*IF(ISERROR(MATCH('Pick One Multi'!$B286,Pars!$A$210:$A$213,0)),1,INDEX(Pars!D$210:D$213,MATCH('Pick One Multi'!$B286,Pars!$A$210:$A$213,0)))*IF(ISERROR(MATCH('Pick One Multi'!$C286,Pars!$A$218:$A$220,0)),1,INDEX(Pars!D$218:D$220,MATCH('Pick One Multi'!$C286,Pars!$A$218:$A$220,0)))</f>
        <v>1.1254876093784655E-3</v>
      </c>
      <c r="E286">
        <f>INDEX(Pars!$B$61:$B$64,Calculations!E$2)*IF(ISERROR(MATCH('Pick One'!$B286,Pars!$A$77:$A$86,0)),1,INDEX(Pars!E$77:E$86,MATCH('Pick One'!$B286,Pars!$A$77:$A$86,0)))*IF(Number!$B286="",1,_xlfn.NORM.DIST(Number!$B286,Pars!E$92,Pars!E$97,FALSE))*IF('Pick Any'!$B286="",1,IF('Pick Any'!$B286=1,Pars!E$142,1-Pars!E$142))*IF('Pick Any'!$C286="",1,IF('Pick Any'!$C286=1,Pars!E$143,1-Pars!E$143))*IF('Number - Multi'!$B286="",1,_xlfn.NORM.DIST('Number - Multi'!$B286,Pars!E$149,Pars!E$155,FALSE))*IF('Number - Multi'!$C286="",1,_xlfn.NORM.DIST('Number - Multi'!$C286,Pars!E$150,Pars!E$156,FALSE))*IF(ISERROR(MATCH('Pick One Multi'!$B286,Pars!$A$210:$A$213,0)),1,INDEX(Pars!E$210:E$213,MATCH('Pick One Multi'!$B286,Pars!$A$210:$A$213,0)))*IF(ISERROR(MATCH('Pick One Multi'!$C286,Pars!$A$218:$A$220,0)),1,INDEX(Pars!E$218:E$220,MATCH('Pick One Multi'!$C286,Pars!$A$218:$A$220,0)))</f>
        <v>2.7302569636299796E-2</v>
      </c>
      <c r="G286">
        <f t="shared" si="31"/>
        <v>2.844026428829741E-2</v>
      </c>
      <c r="I286" s="8">
        <f t="shared" si="32"/>
        <v>0</v>
      </c>
      <c r="J286" s="8">
        <f t="shared" si="28"/>
        <v>4.2921691920318525E-4</v>
      </c>
      <c r="K286" s="8">
        <f t="shared" si="29"/>
        <v>3.9573739469136393E-2</v>
      </c>
      <c r="L286" s="8">
        <f t="shared" si="30"/>
        <v>0.95999704361166038</v>
      </c>
      <c r="N286" s="9">
        <f t="shared" si="33"/>
        <v>0.95999704361166038</v>
      </c>
      <c r="O286" s="9"/>
      <c r="P286" s="10">
        <f t="shared" si="34"/>
        <v>4</v>
      </c>
    </row>
    <row r="287" spans="1:16" x14ac:dyDescent="0.25">
      <c r="A287" s="2" t="s">
        <v>357</v>
      </c>
      <c r="B287">
        <f>INDEX(Pars!$B$61:$B$64,Calculations!B$2)*IF(ISERROR(MATCH('Pick One'!$B287,Pars!$A$77:$A$86,0)),1,INDEX(Pars!B$77:B$86,MATCH('Pick One'!$B287,Pars!$A$77:$A$86,0)))*IF(Number!$B287="",1,_xlfn.NORM.DIST(Number!$B287,Pars!B$92,Pars!B$97,FALSE))*IF('Pick Any'!$B287="",1,IF('Pick Any'!$B287=1,Pars!B$142,1-Pars!B$142))*IF('Pick Any'!$C287="",1,IF('Pick Any'!$C287=1,Pars!B$143,1-Pars!B$143))*IF('Number - Multi'!$B287="",1,_xlfn.NORM.DIST('Number - Multi'!$B287,Pars!B$149,Pars!B$155,FALSE))*IF('Number - Multi'!$C287="",1,_xlfn.NORM.DIST('Number - Multi'!$C287,Pars!B$150,Pars!B$156,FALSE))*IF(ISERROR(MATCH('Pick One Multi'!$B287,Pars!$A$210:$A$213,0)),1,INDEX(Pars!B$210:B$213,MATCH('Pick One Multi'!$B287,Pars!$A$210:$A$213,0)))*IF(ISERROR(MATCH('Pick One Multi'!$C287,Pars!$A$218:$A$220,0)),1,INDEX(Pars!B$218:B$220,MATCH('Pick One Multi'!$C287,Pars!$A$218:$A$220,0)))</f>
        <v>0</v>
      </c>
      <c r="C287">
        <f>INDEX(Pars!$B$61:$B$64,Calculations!C$2)*IF(ISERROR(MATCH('Pick One'!$B287,Pars!$A$77:$A$86,0)),1,INDEX(Pars!C$77:C$86,MATCH('Pick One'!$B287,Pars!$A$77:$A$86,0)))*IF(Number!$B287="",1,_xlfn.NORM.DIST(Number!$B287,Pars!C$92,Pars!C$97,FALSE))*IF('Pick Any'!$B287="",1,IF('Pick Any'!$B287=1,Pars!C$142,1-Pars!C$142))*IF('Pick Any'!$C287="",1,IF('Pick Any'!$C287=1,Pars!C$143,1-Pars!C$143))*IF('Number - Multi'!$B287="",1,_xlfn.NORM.DIST('Number - Multi'!$B287,Pars!C$149,Pars!C$155,FALSE))*IF('Number - Multi'!$C287="",1,_xlfn.NORM.DIST('Number - Multi'!$C287,Pars!C$150,Pars!C$156,FALSE))*IF(ISERROR(MATCH('Pick One Multi'!$B287,Pars!$A$210:$A$213,0)),1,INDEX(Pars!C$210:C$213,MATCH('Pick One Multi'!$B287,Pars!$A$210:$A$213,0)))*IF(ISERROR(MATCH('Pick One Multi'!$C287,Pars!$A$218:$A$220,0)),1,INDEX(Pars!C$218:C$220,MATCH('Pick One Multi'!$C287,Pars!$A$218:$A$220,0)))</f>
        <v>1.4178145640797119E-3</v>
      </c>
      <c r="D287">
        <f>INDEX(Pars!$B$61:$B$64,Calculations!D$2)*IF(ISERROR(MATCH('Pick One'!$B287,Pars!$A$77:$A$86,0)),1,INDEX(Pars!D$77:D$86,MATCH('Pick One'!$B287,Pars!$A$77:$A$86,0)))*IF(Number!$B287="",1,_xlfn.NORM.DIST(Number!$B287,Pars!D$92,Pars!D$97,FALSE))*IF('Pick Any'!$B287="",1,IF('Pick Any'!$B287=1,Pars!D$142,1-Pars!D$142))*IF('Pick Any'!$C287="",1,IF('Pick Any'!$C287=1,Pars!D$143,1-Pars!D$143))*IF('Number - Multi'!$B287="",1,_xlfn.NORM.DIST('Number - Multi'!$B287,Pars!D$149,Pars!D$155,FALSE))*IF('Number - Multi'!$C287="",1,_xlfn.NORM.DIST('Number - Multi'!$C287,Pars!D$150,Pars!D$156,FALSE))*IF(ISERROR(MATCH('Pick One Multi'!$B287,Pars!$A$210:$A$213,0)),1,INDEX(Pars!D$210:D$213,MATCH('Pick One Multi'!$B287,Pars!$A$210:$A$213,0)))*IF(ISERROR(MATCH('Pick One Multi'!$C287,Pars!$A$218:$A$220,0)),1,INDEX(Pars!D$218:D$220,MATCH('Pick One Multi'!$C287,Pars!$A$218:$A$220,0)))</f>
        <v>6.7854061703678553E-2</v>
      </c>
      <c r="E287">
        <f>INDEX(Pars!$B$61:$B$64,Calculations!E$2)*IF(ISERROR(MATCH('Pick One'!$B287,Pars!$A$77:$A$86,0)),1,INDEX(Pars!E$77:E$86,MATCH('Pick One'!$B287,Pars!$A$77:$A$86,0)))*IF(Number!$B287="",1,_xlfn.NORM.DIST(Number!$B287,Pars!E$92,Pars!E$97,FALSE))*IF('Pick Any'!$B287="",1,IF('Pick Any'!$B287=1,Pars!E$142,1-Pars!E$142))*IF('Pick Any'!$C287="",1,IF('Pick Any'!$C287=1,Pars!E$143,1-Pars!E$143))*IF('Number - Multi'!$B287="",1,_xlfn.NORM.DIST('Number - Multi'!$B287,Pars!E$149,Pars!E$155,FALSE))*IF('Number - Multi'!$C287="",1,_xlfn.NORM.DIST('Number - Multi'!$C287,Pars!E$150,Pars!E$156,FALSE))*IF(ISERROR(MATCH('Pick One Multi'!$B287,Pars!$A$210:$A$213,0)),1,INDEX(Pars!E$210:E$213,MATCH('Pick One Multi'!$B287,Pars!$A$210:$A$213,0)))*IF(ISERROR(MATCH('Pick One Multi'!$C287,Pars!$A$218:$A$220,0)),1,INDEX(Pars!E$218:E$220,MATCH('Pick One Multi'!$C287,Pars!$A$218:$A$220,0)))</f>
        <v>2.2975059593781186E-3</v>
      </c>
      <c r="G287">
        <f t="shared" si="31"/>
        <v>7.1569382227136394E-2</v>
      </c>
      <c r="I287" s="8">
        <f t="shared" si="32"/>
        <v>0</v>
      </c>
      <c r="J287" s="8">
        <f t="shared" si="28"/>
        <v>1.9810350738812585E-2</v>
      </c>
      <c r="K287" s="8">
        <f t="shared" si="29"/>
        <v>0.94808784975023674</v>
      </c>
      <c r="L287" s="8">
        <f t="shared" si="30"/>
        <v>3.2101799510950532E-2</v>
      </c>
      <c r="N287" s="9">
        <f t="shared" si="33"/>
        <v>0.94808784975023674</v>
      </c>
      <c r="O287" s="9"/>
      <c r="P287" s="10">
        <f t="shared" si="34"/>
        <v>3</v>
      </c>
    </row>
    <row r="288" spans="1:16" x14ac:dyDescent="0.25">
      <c r="A288" s="2" t="s">
        <v>358</v>
      </c>
      <c r="B288">
        <f>INDEX(Pars!$B$61:$B$64,Calculations!B$2)*IF(ISERROR(MATCH('Pick One'!$B288,Pars!$A$77:$A$86,0)),1,INDEX(Pars!B$77:B$86,MATCH('Pick One'!$B288,Pars!$A$77:$A$86,0)))*IF(Number!$B288="",1,_xlfn.NORM.DIST(Number!$B288,Pars!B$92,Pars!B$97,FALSE))*IF('Pick Any'!$B288="",1,IF('Pick Any'!$B288=1,Pars!B$142,1-Pars!B$142))*IF('Pick Any'!$C288="",1,IF('Pick Any'!$C288=1,Pars!B$143,1-Pars!B$143))*IF('Number - Multi'!$B288="",1,_xlfn.NORM.DIST('Number - Multi'!$B288,Pars!B$149,Pars!B$155,FALSE))*IF('Number - Multi'!$C288="",1,_xlfn.NORM.DIST('Number - Multi'!$C288,Pars!B$150,Pars!B$156,FALSE))*IF(ISERROR(MATCH('Pick One Multi'!$B288,Pars!$A$210:$A$213,0)),1,INDEX(Pars!B$210:B$213,MATCH('Pick One Multi'!$B288,Pars!$A$210:$A$213,0)))*IF(ISERROR(MATCH('Pick One Multi'!$C288,Pars!$A$218:$A$220,0)),1,INDEX(Pars!B$218:B$220,MATCH('Pick One Multi'!$C288,Pars!$A$218:$A$220,0)))</f>
        <v>0</v>
      </c>
      <c r="C288">
        <f>INDEX(Pars!$B$61:$B$64,Calculations!C$2)*IF(ISERROR(MATCH('Pick One'!$B288,Pars!$A$77:$A$86,0)),1,INDEX(Pars!C$77:C$86,MATCH('Pick One'!$B288,Pars!$A$77:$A$86,0)))*IF(Number!$B288="",1,_xlfn.NORM.DIST(Number!$B288,Pars!C$92,Pars!C$97,FALSE))*IF('Pick Any'!$B288="",1,IF('Pick Any'!$B288=1,Pars!C$142,1-Pars!C$142))*IF('Pick Any'!$C288="",1,IF('Pick Any'!$C288=1,Pars!C$143,1-Pars!C$143))*IF('Number - Multi'!$B288="",1,_xlfn.NORM.DIST('Number - Multi'!$B288,Pars!C$149,Pars!C$155,FALSE))*IF('Number - Multi'!$C288="",1,_xlfn.NORM.DIST('Number - Multi'!$C288,Pars!C$150,Pars!C$156,FALSE))*IF(ISERROR(MATCH('Pick One Multi'!$B288,Pars!$A$210:$A$213,0)),1,INDEX(Pars!C$210:C$213,MATCH('Pick One Multi'!$B288,Pars!$A$210:$A$213,0)))*IF(ISERROR(MATCH('Pick One Multi'!$C288,Pars!$A$218:$A$220,0)),1,INDEX(Pars!C$218:C$220,MATCH('Pick One Multi'!$C288,Pars!$A$218:$A$220,0)))</f>
        <v>8.4121844178701068E-7</v>
      </c>
      <c r="D288">
        <f>INDEX(Pars!$B$61:$B$64,Calculations!D$2)*IF(ISERROR(MATCH('Pick One'!$B288,Pars!$A$77:$A$86,0)),1,INDEX(Pars!D$77:D$86,MATCH('Pick One'!$B288,Pars!$A$77:$A$86,0)))*IF(Number!$B288="",1,_xlfn.NORM.DIST(Number!$B288,Pars!D$92,Pars!D$97,FALSE))*IF('Pick Any'!$B288="",1,IF('Pick Any'!$B288=1,Pars!D$142,1-Pars!D$142))*IF('Pick Any'!$C288="",1,IF('Pick Any'!$C288=1,Pars!D$143,1-Pars!D$143))*IF('Number - Multi'!$B288="",1,_xlfn.NORM.DIST('Number - Multi'!$B288,Pars!D$149,Pars!D$155,FALSE))*IF('Number - Multi'!$C288="",1,_xlfn.NORM.DIST('Number - Multi'!$C288,Pars!D$150,Pars!D$156,FALSE))*IF(ISERROR(MATCH('Pick One Multi'!$B288,Pars!$A$210:$A$213,0)),1,INDEX(Pars!D$210:D$213,MATCH('Pick One Multi'!$B288,Pars!$A$210:$A$213,0)))*IF(ISERROR(MATCH('Pick One Multi'!$C288,Pars!$A$218:$A$220,0)),1,INDEX(Pars!D$218:D$220,MATCH('Pick One Multi'!$C288,Pars!$A$218:$A$220,0)))</f>
        <v>4.3755737843986656E-3</v>
      </c>
      <c r="E288">
        <f>INDEX(Pars!$B$61:$B$64,Calculations!E$2)*IF(ISERROR(MATCH('Pick One'!$B288,Pars!$A$77:$A$86,0)),1,INDEX(Pars!E$77:E$86,MATCH('Pick One'!$B288,Pars!$A$77:$A$86,0)))*IF(Number!$B288="",1,_xlfn.NORM.DIST(Number!$B288,Pars!E$92,Pars!E$97,FALSE))*IF('Pick Any'!$B288="",1,IF('Pick Any'!$B288=1,Pars!E$142,1-Pars!E$142))*IF('Pick Any'!$C288="",1,IF('Pick Any'!$C288=1,Pars!E$143,1-Pars!E$143))*IF('Number - Multi'!$B288="",1,_xlfn.NORM.DIST('Number - Multi'!$B288,Pars!E$149,Pars!E$155,FALSE))*IF('Number - Multi'!$C288="",1,_xlfn.NORM.DIST('Number - Multi'!$C288,Pars!E$150,Pars!E$156,FALSE))*IF(ISERROR(MATCH('Pick One Multi'!$B288,Pars!$A$210:$A$213,0)),1,INDEX(Pars!E$210:E$213,MATCH('Pick One Multi'!$B288,Pars!$A$210:$A$213,0)))*IF(ISERROR(MATCH('Pick One Multi'!$C288,Pars!$A$218:$A$220,0)),1,INDEX(Pars!E$218:E$220,MATCH('Pick One Multi'!$C288,Pars!$A$218:$A$220,0)))</f>
        <v>2.6815543875012771E-4</v>
      </c>
      <c r="G288">
        <f t="shared" si="31"/>
        <v>4.6445704415905798E-3</v>
      </c>
      <c r="I288" s="8">
        <f t="shared" si="32"/>
        <v>0</v>
      </c>
      <c r="J288" s="8">
        <f t="shared" si="28"/>
        <v>1.8111867445354688E-4</v>
      </c>
      <c r="K288" s="8">
        <f t="shared" si="29"/>
        <v>0.94208363064469025</v>
      </c>
      <c r="L288" s="8">
        <f t="shared" si="30"/>
        <v>5.7735250680856331E-2</v>
      </c>
      <c r="N288" s="9">
        <f t="shared" si="33"/>
        <v>0.94208363064469025</v>
      </c>
      <c r="O288" s="9"/>
      <c r="P288" s="10">
        <f t="shared" si="34"/>
        <v>3</v>
      </c>
    </row>
    <row r="289" spans="1:16" x14ac:dyDescent="0.25">
      <c r="A289" s="2" t="s">
        <v>359</v>
      </c>
      <c r="B289">
        <f>INDEX(Pars!$B$61:$B$64,Calculations!B$2)*IF(ISERROR(MATCH('Pick One'!$B289,Pars!$A$77:$A$86,0)),1,INDEX(Pars!B$77:B$86,MATCH('Pick One'!$B289,Pars!$A$77:$A$86,0)))*IF(Number!$B289="",1,_xlfn.NORM.DIST(Number!$B289,Pars!B$92,Pars!B$97,FALSE))*IF('Pick Any'!$B289="",1,IF('Pick Any'!$B289=1,Pars!B$142,1-Pars!B$142))*IF('Pick Any'!$C289="",1,IF('Pick Any'!$C289=1,Pars!B$143,1-Pars!B$143))*IF('Number - Multi'!$B289="",1,_xlfn.NORM.DIST('Number - Multi'!$B289,Pars!B$149,Pars!B$155,FALSE))*IF('Number - Multi'!$C289="",1,_xlfn.NORM.DIST('Number - Multi'!$C289,Pars!B$150,Pars!B$156,FALSE))*IF(ISERROR(MATCH('Pick One Multi'!$B289,Pars!$A$210:$A$213,0)),1,INDEX(Pars!B$210:B$213,MATCH('Pick One Multi'!$B289,Pars!$A$210:$A$213,0)))*IF(ISERROR(MATCH('Pick One Multi'!$C289,Pars!$A$218:$A$220,0)),1,INDEX(Pars!B$218:B$220,MATCH('Pick One Multi'!$C289,Pars!$A$218:$A$220,0)))</f>
        <v>0</v>
      </c>
      <c r="C289">
        <f>INDEX(Pars!$B$61:$B$64,Calculations!C$2)*IF(ISERROR(MATCH('Pick One'!$B289,Pars!$A$77:$A$86,0)),1,INDEX(Pars!C$77:C$86,MATCH('Pick One'!$B289,Pars!$A$77:$A$86,0)))*IF(Number!$B289="",1,_xlfn.NORM.DIST(Number!$B289,Pars!C$92,Pars!C$97,FALSE))*IF('Pick Any'!$B289="",1,IF('Pick Any'!$B289=1,Pars!C$142,1-Pars!C$142))*IF('Pick Any'!$C289="",1,IF('Pick Any'!$C289=1,Pars!C$143,1-Pars!C$143))*IF('Number - Multi'!$B289="",1,_xlfn.NORM.DIST('Number - Multi'!$B289,Pars!C$149,Pars!C$155,FALSE))*IF('Number - Multi'!$C289="",1,_xlfn.NORM.DIST('Number - Multi'!$C289,Pars!C$150,Pars!C$156,FALSE))*IF(ISERROR(MATCH('Pick One Multi'!$B289,Pars!$A$210:$A$213,0)),1,INDEX(Pars!C$210:C$213,MATCH('Pick One Multi'!$B289,Pars!$A$210:$A$213,0)))*IF(ISERROR(MATCH('Pick One Multi'!$C289,Pars!$A$218:$A$220,0)),1,INDEX(Pars!C$218:C$220,MATCH('Pick One Multi'!$C289,Pars!$A$218:$A$220,0)))</f>
        <v>4.3097064995983419E-8</v>
      </c>
      <c r="D289">
        <f>INDEX(Pars!$B$61:$B$64,Calculations!D$2)*IF(ISERROR(MATCH('Pick One'!$B289,Pars!$A$77:$A$86,0)),1,INDEX(Pars!D$77:D$86,MATCH('Pick One'!$B289,Pars!$A$77:$A$86,0)))*IF(Number!$B289="",1,_xlfn.NORM.DIST(Number!$B289,Pars!D$92,Pars!D$97,FALSE))*IF('Pick Any'!$B289="",1,IF('Pick Any'!$B289=1,Pars!D$142,1-Pars!D$142))*IF('Pick Any'!$C289="",1,IF('Pick Any'!$C289=1,Pars!D$143,1-Pars!D$143))*IF('Number - Multi'!$B289="",1,_xlfn.NORM.DIST('Number - Multi'!$B289,Pars!D$149,Pars!D$155,FALSE))*IF('Number - Multi'!$C289="",1,_xlfn.NORM.DIST('Number - Multi'!$C289,Pars!D$150,Pars!D$156,FALSE))*IF(ISERROR(MATCH('Pick One Multi'!$B289,Pars!$A$210:$A$213,0)),1,INDEX(Pars!D$210:D$213,MATCH('Pick One Multi'!$B289,Pars!$A$210:$A$213,0)))*IF(ISERROR(MATCH('Pick One Multi'!$C289,Pars!$A$218:$A$220,0)),1,INDEX(Pars!D$218:D$220,MATCH('Pick One Multi'!$C289,Pars!$A$218:$A$220,0)))</f>
        <v>7.9431860800373427E-3</v>
      </c>
      <c r="E289">
        <f>INDEX(Pars!$B$61:$B$64,Calculations!E$2)*IF(ISERROR(MATCH('Pick One'!$B289,Pars!$A$77:$A$86,0)),1,INDEX(Pars!E$77:E$86,MATCH('Pick One'!$B289,Pars!$A$77:$A$86,0)))*IF(Number!$B289="",1,_xlfn.NORM.DIST(Number!$B289,Pars!E$92,Pars!E$97,FALSE))*IF('Pick Any'!$B289="",1,IF('Pick Any'!$B289=1,Pars!E$142,1-Pars!E$142))*IF('Pick Any'!$C289="",1,IF('Pick Any'!$C289=1,Pars!E$143,1-Pars!E$143))*IF('Number - Multi'!$B289="",1,_xlfn.NORM.DIST('Number - Multi'!$B289,Pars!E$149,Pars!E$155,FALSE))*IF('Number - Multi'!$C289="",1,_xlfn.NORM.DIST('Number - Multi'!$C289,Pars!E$150,Pars!E$156,FALSE))*IF(ISERROR(MATCH('Pick One Multi'!$B289,Pars!$A$210:$A$213,0)),1,INDEX(Pars!E$210:E$213,MATCH('Pick One Multi'!$B289,Pars!$A$210:$A$213,0)))*IF(ISERROR(MATCH('Pick One Multi'!$C289,Pars!$A$218:$A$220,0)),1,INDEX(Pars!E$218:E$220,MATCH('Pick One Multi'!$C289,Pars!$A$218:$A$220,0)))</f>
        <v>4.4597680510447303E-5</v>
      </c>
      <c r="G289">
        <f t="shared" si="31"/>
        <v>7.9878268576127863E-3</v>
      </c>
      <c r="I289" s="8">
        <f t="shared" si="32"/>
        <v>0</v>
      </c>
      <c r="J289" s="8">
        <f t="shared" si="28"/>
        <v>5.3953429091805895E-6</v>
      </c>
      <c r="K289" s="8">
        <f t="shared" si="29"/>
        <v>0.99441139894852648</v>
      </c>
      <c r="L289" s="8">
        <f t="shared" si="30"/>
        <v>5.5832057085643452E-3</v>
      </c>
      <c r="N289" s="9">
        <f t="shared" si="33"/>
        <v>0.99441139894852648</v>
      </c>
      <c r="O289" s="9"/>
      <c r="P289" s="10">
        <f t="shared" si="34"/>
        <v>3</v>
      </c>
    </row>
    <row r="290" spans="1:16" x14ac:dyDescent="0.25">
      <c r="A290" s="2" t="s">
        <v>360</v>
      </c>
      <c r="B290">
        <f>INDEX(Pars!$B$61:$B$64,Calculations!B$2)*IF(ISERROR(MATCH('Pick One'!$B290,Pars!$A$77:$A$86,0)),1,INDEX(Pars!B$77:B$86,MATCH('Pick One'!$B290,Pars!$A$77:$A$86,0)))*IF(Number!$B290="",1,_xlfn.NORM.DIST(Number!$B290,Pars!B$92,Pars!B$97,FALSE))*IF('Pick Any'!$B290="",1,IF('Pick Any'!$B290=1,Pars!B$142,1-Pars!B$142))*IF('Pick Any'!$C290="",1,IF('Pick Any'!$C290=1,Pars!B$143,1-Pars!B$143))*IF('Number - Multi'!$B290="",1,_xlfn.NORM.DIST('Number - Multi'!$B290,Pars!B$149,Pars!B$155,FALSE))*IF('Number - Multi'!$C290="",1,_xlfn.NORM.DIST('Number - Multi'!$C290,Pars!B$150,Pars!B$156,FALSE))*IF(ISERROR(MATCH('Pick One Multi'!$B290,Pars!$A$210:$A$213,0)),1,INDEX(Pars!B$210:B$213,MATCH('Pick One Multi'!$B290,Pars!$A$210:$A$213,0)))*IF(ISERROR(MATCH('Pick One Multi'!$C290,Pars!$A$218:$A$220,0)),1,INDEX(Pars!B$218:B$220,MATCH('Pick One Multi'!$C290,Pars!$A$218:$A$220,0)))</f>
        <v>7.1990243415169237E-4</v>
      </c>
      <c r="C290">
        <f>INDEX(Pars!$B$61:$B$64,Calculations!C$2)*IF(ISERROR(MATCH('Pick One'!$B290,Pars!$A$77:$A$86,0)),1,INDEX(Pars!C$77:C$86,MATCH('Pick One'!$B290,Pars!$A$77:$A$86,0)))*IF(Number!$B290="",1,_xlfn.NORM.DIST(Number!$B290,Pars!C$92,Pars!C$97,FALSE))*IF('Pick Any'!$B290="",1,IF('Pick Any'!$B290=1,Pars!C$142,1-Pars!C$142))*IF('Pick Any'!$C290="",1,IF('Pick Any'!$C290=1,Pars!C$143,1-Pars!C$143))*IF('Number - Multi'!$B290="",1,_xlfn.NORM.DIST('Number - Multi'!$B290,Pars!C$149,Pars!C$155,FALSE))*IF('Number - Multi'!$C290="",1,_xlfn.NORM.DIST('Number - Multi'!$C290,Pars!C$150,Pars!C$156,FALSE))*IF(ISERROR(MATCH('Pick One Multi'!$B290,Pars!$A$210:$A$213,0)),1,INDEX(Pars!C$210:C$213,MATCH('Pick One Multi'!$B290,Pars!$A$210:$A$213,0)))*IF(ISERROR(MATCH('Pick One Multi'!$C290,Pars!$A$218:$A$220,0)),1,INDEX(Pars!C$218:C$220,MATCH('Pick One Multi'!$C290,Pars!$A$218:$A$220,0)))</f>
        <v>2.410866791810944E-9</v>
      </c>
      <c r="D290">
        <f>INDEX(Pars!$B$61:$B$64,Calculations!D$2)*IF(ISERROR(MATCH('Pick One'!$B290,Pars!$A$77:$A$86,0)),1,INDEX(Pars!D$77:D$86,MATCH('Pick One'!$B290,Pars!$A$77:$A$86,0)))*IF(Number!$B290="",1,_xlfn.NORM.DIST(Number!$B290,Pars!D$92,Pars!D$97,FALSE))*IF('Pick Any'!$B290="",1,IF('Pick Any'!$B290=1,Pars!D$142,1-Pars!D$142))*IF('Pick Any'!$C290="",1,IF('Pick Any'!$C290=1,Pars!D$143,1-Pars!D$143))*IF('Number - Multi'!$B290="",1,_xlfn.NORM.DIST('Number - Multi'!$B290,Pars!D$149,Pars!D$155,FALSE))*IF('Number - Multi'!$C290="",1,_xlfn.NORM.DIST('Number - Multi'!$C290,Pars!D$150,Pars!D$156,FALSE))*IF(ISERROR(MATCH('Pick One Multi'!$B290,Pars!$A$210:$A$213,0)),1,INDEX(Pars!D$210:D$213,MATCH('Pick One Multi'!$B290,Pars!$A$210:$A$213,0)))*IF(ISERROR(MATCH('Pick One Multi'!$C290,Pars!$A$218:$A$220,0)),1,INDEX(Pars!D$218:D$220,MATCH('Pick One Multi'!$C290,Pars!$A$218:$A$220,0)))</f>
        <v>7.0456908021561645E-5</v>
      </c>
      <c r="E290">
        <f>INDEX(Pars!$B$61:$B$64,Calculations!E$2)*IF(ISERROR(MATCH('Pick One'!$B290,Pars!$A$77:$A$86,0)),1,INDEX(Pars!E$77:E$86,MATCH('Pick One'!$B290,Pars!$A$77:$A$86,0)))*IF(Number!$B290="",1,_xlfn.NORM.DIST(Number!$B290,Pars!E$92,Pars!E$97,FALSE))*IF('Pick Any'!$B290="",1,IF('Pick Any'!$B290=1,Pars!E$142,1-Pars!E$142))*IF('Pick Any'!$C290="",1,IF('Pick Any'!$C290=1,Pars!E$143,1-Pars!E$143))*IF('Number - Multi'!$B290="",1,_xlfn.NORM.DIST('Number - Multi'!$B290,Pars!E$149,Pars!E$155,FALSE))*IF('Number - Multi'!$C290="",1,_xlfn.NORM.DIST('Number - Multi'!$C290,Pars!E$150,Pars!E$156,FALSE))*IF(ISERROR(MATCH('Pick One Multi'!$B290,Pars!$A$210:$A$213,0)),1,INDEX(Pars!E$210:E$213,MATCH('Pick One Multi'!$B290,Pars!$A$210:$A$213,0)))*IF(ISERROR(MATCH('Pick One Multi'!$C290,Pars!$A$218:$A$220,0)),1,INDEX(Pars!E$218:E$220,MATCH('Pick One Multi'!$C290,Pars!$A$218:$A$220,0)))</f>
        <v>3.2298251656326955E-3</v>
      </c>
      <c r="G290">
        <f t="shared" si="31"/>
        <v>4.0201869186727414E-3</v>
      </c>
      <c r="I290" s="8">
        <f t="shared" si="32"/>
        <v>0.17907188116252243</v>
      </c>
      <c r="J290" s="8">
        <f t="shared" si="28"/>
        <v>5.9969022351002718E-7</v>
      </c>
      <c r="K290" s="8">
        <f t="shared" si="29"/>
        <v>1.7525779135867364E-2</v>
      </c>
      <c r="L290" s="8">
        <f t="shared" si="30"/>
        <v>0.80340174001138664</v>
      </c>
      <c r="N290" s="9">
        <f t="shared" si="33"/>
        <v>0.80340174001138664</v>
      </c>
      <c r="O290" s="9"/>
      <c r="P290" s="10">
        <f t="shared" si="34"/>
        <v>4</v>
      </c>
    </row>
    <row r="291" spans="1:16" x14ac:dyDescent="0.25">
      <c r="A291" s="2" t="s">
        <v>361</v>
      </c>
      <c r="B291">
        <f>INDEX(Pars!$B$61:$B$64,Calculations!B$2)*IF(ISERROR(MATCH('Pick One'!$B291,Pars!$A$77:$A$86,0)),1,INDEX(Pars!B$77:B$86,MATCH('Pick One'!$B291,Pars!$A$77:$A$86,0)))*IF(Number!$B291="",1,_xlfn.NORM.DIST(Number!$B291,Pars!B$92,Pars!B$97,FALSE))*IF('Pick Any'!$B291="",1,IF('Pick Any'!$B291=1,Pars!B$142,1-Pars!B$142))*IF('Pick Any'!$C291="",1,IF('Pick Any'!$C291=1,Pars!B$143,1-Pars!B$143))*IF('Number - Multi'!$B291="",1,_xlfn.NORM.DIST('Number - Multi'!$B291,Pars!B$149,Pars!B$155,FALSE))*IF('Number - Multi'!$C291="",1,_xlfn.NORM.DIST('Number - Multi'!$C291,Pars!B$150,Pars!B$156,FALSE))*IF(ISERROR(MATCH('Pick One Multi'!$B291,Pars!$A$210:$A$213,0)),1,INDEX(Pars!B$210:B$213,MATCH('Pick One Multi'!$B291,Pars!$A$210:$A$213,0)))*IF(ISERROR(MATCH('Pick One Multi'!$C291,Pars!$A$218:$A$220,0)),1,INDEX(Pars!B$218:B$220,MATCH('Pick One Multi'!$C291,Pars!$A$218:$A$220,0)))</f>
        <v>4.8807714825418687E-2</v>
      </c>
      <c r="C291">
        <f>INDEX(Pars!$B$61:$B$64,Calculations!C$2)*IF(ISERROR(MATCH('Pick One'!$B291,Pars!$A$77:$A$86,0)),1,INDEX(Pars!C$77:C$86,MATCH('Pick One'!$B291,Pars!$A$77:$A$86,0)))*IF(Number!$B291="",1,_xlfn.NORM.DIST(Number!$B291,Pars!C$92,Pars!C$97,FALSE))*IF('Pick Any'!$B291="",1,IF('Pick Any'!$B291=1,Pars!C$142,1-Pars!C$142))*IF('Pick Any'!$C291="",1,IF('Pick Any'!$C291=1,Pars!C$143,1-Pars!C$143))*IF('Number - Multi'!$B291="",1,_xlfn.NORM.DIST('Number - Multi'!$B291,Pars!C$149,Pars!C$155,FALSE))*IF('Number - Multi'!$C291="",1,_xlfn.NORM.DIST('Number - Multi'!$C291,Pars!C$150,Pars!C$156,FALSE))*IF(ISERROR(MATCH('Pick One Multi'!$B291,Pars!$A$210:$A$213,0)),1,INDEX(Pars!C$210:C$213,MATCH('Pick One Multi'!$B291,Pars!$A$210:$A$213,0)))*IF(ISERROR(MATCH('Pick One Multi'!$C291,Pars!$A$218:$A$220,0)),1,INDEX(Pars!C$218:C$220,MATCH('Pick One Multi'!$C291,Pars!$A$218:$A$220,0)))</f>
        <v>5.4511915651488984E-7</v>
      </c>
      <c r="D291">
        <f>INDEX(Pars!$B$61:$B$64,Calculations!D$2)*IF(ISERROR(MATCH('Pick One'!$B291,Pars!$A$77:$A$86,0)),1,INDEX(Pars!D$77:D$86,MATCH('Pick One'!$B291,Pars!$A$77:$A$86,0)))*IF(Number!$B291="",1,_xlfn.NORM.DIST(Number!$B291,Pars!D$92,Pars!D$97,FALSE))*IF('Pick Any'!$B291="",1,IF('Pick Any'!$B291=1,Pars!D$142,1-Pars!D$142))*IF('Pick Any'!$C291="",1,IF('Pick Any'!$C291=1,Pars!D$143,1-Pars!D$143))*IF('Number - Multi'!$B291="",1,_xlfn.NORM.DIST('Number - Multi'!$B291,Pars!D$149,Pars!D$155,FALSE))*IF('Number - Multi'!$C291="",1,_xlfn.NORM.DIST('Number - Multi'!$C291,Pars!D$150,Pars!D$156,FALSE))*IF(ISERROR(MATCH('Pick One Multi'!$B291,Pars!$A$210:$A$213,0)),1,INDEX(Pars!D$210:D$213,MATCH('Pick One Multi'!$B291,Pars!$A$210:$A$213,0)))*IF(ISERROR(MATCH('Pick One Multi'!$C291,Pars!$A$218:$A$220,0)),1,INDEX(Pars!D$218:D$220,MATCH('Pick One Multi'!$C291,Pars!$A$218:$A$220,0)))</f>
        <v>8.8847128304625077E-4</v>
      </c>
      <c r="E291">
        <f>INDEX(Pars!$B$61:$B$64,Calculations!E$2)*IF(ISERROR(MATCH('Pick One'!$B291,Pars!$A$77:$A$86,0)),1,INDEX(Pars!E$77:E$86,MATCH('Pick One'!$B291,Pars!$A$77:$A$86,0)))*IF(Number!$B291="",1,_xlfn.NORM.DIST(Number!$B291,Pars!E$92,Pars!E$97,FALSE))*IF('Pick Any'!$B291="",1,IF('Pick Any'!$B291=1,Pars!E$142,1-Pars!E$142))*IF('Pick Any'!$C291="",1,IF('Pick Any'!$C291=1,Pars!E$143,1-Pars!E$143))*IF('Number - Multi'!$B291="",1,_xlfn.NORM.DIST('Number - Multi'!$B291,Pars!E$149,Pars!E$155,FALSE))*IF('Number - Multi'!$C291="",1,_xlfn.NORM.DIST('Number - Multi'!$C291,Pars!E$150,Pars!E$156,FALSE))*IF(ISERROR(MATCH('Pick One Multi'!$B291,Pars!$A$210:$A$213,0)),1,INDEX(Pars!E$210:E$213,MATCH('Pick One Multi'!$B291,Pars!$A$210:$A$213,0)))*IF(ISERROR(MATCH('Pick One Multi'!$C291,Pars!$A$218:$A$220,0)),1,INDEX(Pars!E$218:E$220,MATCH('Pick One Multi'!$C291,Pars!$A$218:$A$220,0)))</f>
        <v>2.5227125402343634E-5</v>
      </c>
      <c r="G291">
        <f t="shared" si="31"/>
        <v>4.9721958353023794E-2</v>
      </c>
      <c r="I291" s="8">
        <f t="shared" si="32"/>
        <v>0.98161288175509864</v>
      </c>
      <c r="J291" s="8">
        <f t="shared" si="28"/>
        <v>1.0963348479650921E-5</v>
      </c>
      <c r="K291" s="8">
        <f t="shared" si="29"/>
        <v>1.7868791022633147E-2</v>
      </c>
      <c r="L291" s="8">
        <f t="shared" si="30"/>
        <v>5.0736387378856065E-4</v>
      </c>
      <c r="N291" s="9">
        <f t="shared" si="33"/>
        <v>0.98161288175509864</v>
      </c>
      <c r="O291" s="9"/>
      <c r="P291" s="10">
        <f t="shared" si="34"/>
        <v>1</v>
      </c>
    </row>
    <row r="292" spans="1:16" x14ac:dyDescent="0.25">
      <c r="A292" s="2" t="s">
        <v>362</v>
      </c>
      <c r="B292">
        <f>INDEX(Pars!$B$61:$B$64,Calculations!B$2)*IF(ISERROR(MATCH('Pick One'!$B292,Pars!$A$77:$A$86,0)),1,INDEX(Pars!B$77:B$86,MATCH('Pick One'!$B292,Pars!$A$77:$A$86,0)))*IF(Number!$B292="",1,_xlfn.NORM.DIST(Number!$B292,Pars!B$92,Pars!B$97,FALSE))*IF('Pick Any'!$B292="",1,IF('Pick Any'!$B292=1,Pars!B$142,1-Pars!B$142))*IF('Pick Any'!$C292="",1,IF('Pick Any'!$C292=1,Pars!B$143,1-Pars!B$143))*IF('Number - Multi'!$B292="",1,_xlfn.NORM.DIST('Number - Multi'!$B292,Pars!B$149,Pars!B$155,FALSE))*IF('Number - Multi'!$C292="",1,_xlfn.NORM.DIST('Number - Multi'!$C292,Pars!B$150,Pars!B$156,FALSE))*IF(ISERROR(MATCH('Pick One Multi'!$B292,Pars!$A$210:$A$213,0)),1,INDEX(Pars!B$210:B$213,MATCH('Pick One Multi'!$B292,Pars!$A$210:$A$213,0)))*IF(ISERROR(MATCH('Pick One Multi'!$C292,Pars!$A$218:$A$220,0)),1,INDEX(Pars!B$218:B$220,MATCH('Pick One Multi'!$C292,Pars!$A$218:$A$220,0)))</f>
        <v>0</v>
      </c>
      <c r="C292">
        <f>INDEX(Pars!$B$61:$B$64,Calculations!C$2)*IF(ISERROR(MATCH('Pick One'!$B292,Pars!$A$77:$A$86,0)),1,INDEX(Pars!C$77:C$86,MATCH('Pick One'!$B292,Pars!$A$77:$A$86,0)))*IF(Number!$B292="",1,_xlfn.NORM.DIST(Number!$B292,Pars!C$92,Pars!C$97,FALSE))*IF('Pick Any'!$B292="",1,IF('Pick Any'!$B292=1,Pars!C$142,1-Pars!C$142))*IF('Pick Any'!$C292="",1,IF('Pick Any'!$C292=1,Pars!C$143,1-Pars!C$143))*IF('Number - Multi'!$B292="",1,_xlfn.NORM.DIST('Number - Multi'!$B292,Pars!C$149,Pars!C$155,FALSE))*IF('Number - Multi'!$C292="",1,_xlfn.NORM.DIST('Number - Multi'!$C292,Pars!C$150,Pars!C$156,FALSE))*IF(ISERROR(MATCH('Pick One Multi'!$B292,Pars!$A$210:$A$213,0)),1,INDEX(Pars!C$210:C$213,MATCH('Pick One Multi'!$B292,Pars!$A$210:$A$213,0)))*IF(ISERROR(MATCH('Pick One Multi'!$C292,Pars!$A$218:$A$220,0)),1,INDEX(Pars!C$218:C$220,MATCH('Pick One Multi'!$C292,Pars!$A$218:$A$220,0)))</f>
        <v>1.9316851991242164E-7</v>
      </c>
      <c r="D292">
        <f>INDEX(Pars!$B$61:$B$64,Calculations!D$2)*IF(ISERROR(MATCH('Pick One'!$B292,Pars!$A$77:$A$86,0)),1,INDEX(Pars!D$77:D$86,MATCH('Pick One'!$B292,Pars!$A$77:$A$86,0)))*IF(Number!$B292="",1,_xlfn.NORM.DIST(Number!$B292,Pars!D$92,Pars!D$97,FALSE))*IF('Pick Any'!$B292="",1,IF('Pick Any'!$B292=1,Pars!D$142,1-Pars!D$142))*IF('Pick Any'!$C292="",1,IF('Pick Any'!$C292=1,Pars!D$143,1-Pars!D$143))*IF('Number - Multi'!$B292="",1,_xlfn.NORM.DIST('Number - Multi'!$B292,Pars!D$149,Pars!D$155,FALSE))*IF('Number - Multi'!$C292="",1,_xlfn.NORM.DIST('Number - Multi'!$C292,Pars!D$150,Pars!D$156,FALSE))*IF(ISERROR(MATCH('Pick One Multi'!$B292,Pars!$A$210:$A$213,0)),1,INDEX(Pars!D$210:D$213,MATCH('Pick One Multi'!$B292,Pars!$A$210:$A$213,0)))*IF(ISERROR(MATCH('Pick One Multi'!$C292,Pars!$A$218:$A$220,0)),1,INDEX(Pars!D$218:D$220,MATCH('Pick One Multi'!$C292,Pars!$A$218:$A$220,0)))</f>
        <v>2.2116827456805214E-2</v>
      </c>
      <c r="E292">
        <f>INDEX(Pars!$B$61:$B$64,Calculations!E$2)*IF(ISERROR(MATCH('Pick One'!$B292,Pars!$A$77:$A$86,0)),1,INDEX(Pars!E$77:E$86,MATCH('Pick One'!$B292,Pars!$A$77:$A$86,0)))*IF(Number!$B292="",1,_xlfn.NORM.DIST(Number!$B292,Pars!E$92,Pars!E$97,FALSE))*IF('Pick Any'!$B292="",1,IF('Pick Any'!$B292=1,Pars!E$142,1-Pars!E$142))*IF('Pick Any'!$C292="",1,IF('Pick Any'!$C292=1,Pars!E$143,1-Pars!E$143))*IF('Number - Multi'!$B292="",1,_xlfn.NORM.DIST('Number - Multi'!$B292,Pars!E$149,Pars!E$155,FALSE))*IF('Number - Multi'!$C292="",1,_xlfn.NORM.DIST('Number - Multi'!$C292,Pars!E$150,Pars!E$156,FALSE))*IF(ISERROR(MATCH('Pick One Multi'!$B292,Pars!$A$210:$A$213,0)),1,INDEX(Pars!E$210:E$213,MATCH('Pick One Multi'!$B292,Pars!$A$210:$A$213,0)))*IF(ISERROR(MATCH('Pick One Multi'!$C292,Pars!$A$218:$A$220,0)),1,INDEX(Pars!E$218:E$220,MATCH('Pick One Multi'!$C292,Pars!$A$218:$A$220,0)))</f>
        <v>1.8567568820304078E-4</v>
      </c>
      <c r="G292">
        <f t="shared" si="31"/>
        <v>2.2302696313528166E-2</v>
      </c>
      <c r="I292" s="8">
        <f t="shared" si="32"/>
        <v>0</v>
      </c>
      <c r="J292" s="8">
        <f t="shared" si="28"/>
        <v>8.6612182310553739E-6</v>
      </c>
      <c r="K292" s="8">
        <f t="shared" si="29"/>
        <v>0.99166608135132928</v>
      </c>
      <c r="L292" s="8">
        <f t="shared" si="30"/>
        <v>8.3252574304397142E-3</v>
      </c>
      <c r="N292" s="9">
        <f t="shared" si="33"/>
        <v>0.99166608135132928</v>
      </c>
      <c r="O292" s="9"/>
      <c r="P292" s="10">
        <f t="shared" si="34"/>
        <v>3</v>
      </c>
    </row>
    <row r="293" spans="1:16" x14ac:dyDescent="0.25">
      <c r="A293" s="2" t="s">
        <v>363</v>
      </c>
      <c r="B293">
        <f>INDEX(Pars!$B$61:$B$64,Calculations!B$2)*IF(ISERROR(MATCH('Pick One'!$B293,Pars!$A$77:$A$86,0)),1,INDEX(Pars!B$77:B$86,MATCH('Pick One'!$B293,Pars!$A$77:$A$86,0)))*IF(Number!$B293="",1,_xlfn.NORM.DIST(Number!$B293,Pars!B$92,Pars!B$97,FALSE))*IF('Pick Any'!$B293="",1,IF('Pick Any'!$B293=1,Pars!B$142,1-Pars!B$142))*IF('Pick Any'!$C293="",1,IF('Pick Any'!$C293=1,Pars!B$143,1-Pars!B$143))*IF('Number - Multi'!$B293="",1,_xlfn.NORM.DIST('Number - Multi'!$B293,Pars!B$149,Pars!B$155,FALSE))*IF('Number - Multi'!$C293="",1,_xlfn.NORM.DIST('Number - Multi'!$C293,Pars!B$150,Pars!B$156,FALSE))*IF(ISERROR(MATCH('Pick One Multi'!$B293,Pars!$A$210:$A$213,0)),1,INDEX(Pars!B$210:B$213,MATCH('Pick One Multi'!$B293,Pars!$A$210:$A$213,0)))*IF(ISERROR(MATCH('Pick One Multi'!$C293,Pars!$A$218:$A$220,0)),1,INDEX(Pars!B$218:B$220,MATCH('Pick One Multi'!$C293,Pars!$A$218:$A$220,0)))</f>
        <v>6.0436426483767632E-2</v>
      </c>
      <c r="C293">
        <f>INDEX(Pars!$B$61:$B$64,Calculations!C$2)*IF(ISERROR(MATCH('Pick One'!$B293,Pars!$A$77:$A$86,0)),1,INDEX(Pars!C$77:C$86,MATCH('Pick One'!$B293,Pars!$A$77:$A$86,0)))*IF(Number!$B293="",1,_xlfn.NORM.DIST(Number!$B293,Pars!C$92,Pars!C$97,FALSE))*IF('Pick Any'!$B293="",1,IF('Pick Any'!$B293=1,Pars!C$142,1-Pars!C$142))*IF('Pick Any'!$C293="",1,IF('Pick Any'!$C293=1,Pars!C$143,1-Pars!C$143))*IF('Number - Multi'!$B293="",1,_xlfn.NORM.DIST('Number - Multi'!$B293,Pars!C$149,Pars!C$155,FALSE))*IF('Number - Multi'!$C293="",1,_xlfn.NORM.DIST('Number - Multi'!$C293,Pars!C$150,Pars!C$156,FALSE))*IF(ISERROR(MATCH('Pick One Multi'!$B293,Pars!$A$210:$A$213,0)),1,INDEX(Pars!C$210:C$213,MATCH('Pick One Multi'!$B293,Pars!$A$210:$A$213,0)))*IF(ISERROR(MATCH('Pick One Multi'!$C293,Pars!$A$218:$A$220,0)),1,INDEX(Pars!C$218:C$220,MATCH('Pick One Multi'!$C293,Pars!$A$218:$A$220,0)))</f>
        <v>1.4813514823040306E-3</v>
      </c>
      <c r="D293">
        <f>INDEX(Pars!$B$61:$B$64,Calculations!D$2)*IF(ISERROR(MATCH('Pick One'!$B293,Pars!$A$77:$A$86,0)),1,INDEX(Pars!D$77:D$86,MATCH('Pick One'!$B293,Pars!$A$77:$A$86,0)))*IF(Number!$B293="",1,_xlfn.NORM.DIST(Number!$B293,Pars!D$92,Pars!D$97,FALSE))*IF('Pick Any'!$B293="",1,IF('Pick Any'!$B293=1,Pars!D$142,1-Pars!D$142))*IF('Pick Any'!$C293="",1,IF('Pick Any'!$C293=1,Pars!D$143,1-Pars!D$143))*IF('Number - Multi'!$B293="",1,_xlfn.NORM.DIST('Number - Multi'!$B293,Pars!D$149,Pars!D$155,FALSE))*IF('Number - Multi'!$C293="",1,_xlfn.NORM.DIST('Number - Multi'!$C293,Pars!D$150,Pars!D$156,FALSE))*IF(ISERROR(MATCH('Pick One Multi'!$B293,Pars!$A$210:$A$213,0)),1,INDEX(Pars!D$210:D$213,MATCH('Pick One Multi'!$B293,Pars!$A$210:$A$213,0)))*IF(ISERROR(MATCH('Pick One Multi'!$C293,Pars!$A$218:$A$220,0)),1,INDEX(Pars!D$218:D$220,MATCH('Pick One Multi'!$C293,Pars!$A$218:$A$220,0)))</f>
        <v>0</v>
      </c>
      <c r="E293">
        <f>INDEX(Pars!$B$61:$B$64,Calculations!E$2)*IF(ISERROR(MATCH('Pick One'!$B293,Pars!$A$77:$A$86,0)),1,INDEX(Pars!E$77:E$86,MATCH('Pick One'!$B293,Pars!$A$77:$A$86,0)))*IF(Number!$B293="",1,_xlfn.NORM.DIST(Number!$B293,Pars!E$92,Pars!E$97,FALSE))*IF('Pick Any'!$B293="",1,IF('Pick Any'!$B293=1,Pars!E$142,1-Pars!E$142))*IF('Pick Any'!$C293="",1,IF('Pick Any'!$C293=1,Pars!E$143,1-Pars!E$143))*IF('Number - Multi'!$B293="",1,_xlfn.NORM.DIST('Number - Multi'!$B293,Pars!E$149,Pars!E$155,FALSE))*IF('Number - Multi'!$C293="",1,_xlfn.NORM.DIST('Number - Multi'!$C293,Pars!E$150,Pars!E$156,FALSE))*IF(ISERROR(MATCH('Pick One Multi'!$B293,Pars!$A$210:$A$213,0)),1,INDEX(Pars!E$210:E$213,MATCH('Pick One Multi'!$B293,Pars!$A$210:$A$213,0)))*IF(ISERROR(MATCH('Pick One Multi'!$C293,Pars!$A$218:$A$220,0)),1,INDEX(Pars!E$218:E$220,MATCH('Pick One Multi'!$C293,Pars!$A$218:$A$220,0)))</f>
        <v>9.0384117691271176E-4</v>
      </c>
      <c r="G293">
        <f t="shared" si="31"/>
        <v>6.282161914298437E-2</v>
      </c>
      <c r="I293" s="8">
        <f t="shared" si="32"/>
        <v>0.96203229570081683</v>
      </c>
      <c r="J293" s="8">
        <f t="shared" si="28"/>
        <v>2.358028179650096E-2</v>
      </c>
      <c r="K293" s="8">
        <f t="shared" si="29"/>
        <v>0</v>
      </c>
      <c r="L293" s="8">
        <f t="shared" si="30"/>
        <v>1.438742250268232E-2</v>
      </c>
      <c r="N293" s="9">
        <f t="shared" si="33"/>
        <v>0.96203229570081683</v>
      </c>
      <c r="O293" s="9"/>
      <c r="P293" s="10">
        <f t="shared" si="34"/>
        <v>1</v>
      </c>
    </row>
    <row r="294" spans="1:16" x14ac:dyDescent="0.25">
      <c r="A294" s="2" t="s">
        <v>364</v>
      </c>
      <c r="B294">
        <f>INDEX(Pars!$B$61:$B$64,Calculations!B$2)*IF(ISERROR(MATCH('Pick One'!$B294,Pars!$A$77:$A$86,0)),1,INDEX(Pars!B$77:B$86,MATCH('Pick One'!$B294,Pars!$A$77:$A$86,0)))*IF(Number!$B294="",1,_xlfn.NORM.DIST(Number!$B294,Pars!B$92,Pars!B$97,FALSE))*IF('Pick Any'!$B294="",1,IF('Pick Any'!$B294=1,Pars!B$142,1-Pars!B$142))*IF('Pick Any'!$C294="",1,IF('Pick Any'!$C294=1,Pars!B$143,1-Pars!B$143))*IF('Number - Multi'!$B294="",1,_xlfn.NORM.DIST('Number - Multi'!$B294,Pars!B$149,Pars!B$155,FALSE))*IF('Number - Multi'!$C294="",1,_xlfn.NORM.DIST('Number - Multi'!$C294,Pars!B$150,Pars!B$156,FALSE))*IF(ISERROR(MATCH('Pick One Multi'!$B294,Pars!$A$210:$A$213,0)),1,INDEX(Pars!B$210:B$213,MATCH('Pick One Multi'!$B294,Pars!$A$210:$A$213,0)))*IF(ISERROR(MATCH('Pick One Multi'!$C294,Pars!$A$218:$A$220,0)),1,INDEX(Pars!B$218:B$220,MATCH('Pick One Multi'!$C294,Pars!$A$218:$A$220,0)))</f>
        <v>6.5915616445322386E-2</v>
      </c>
      <c r="C294">
        <f>INDEX(Pars!$B$61:$B$64,Calculations!C$2)*IF(ISERROR(MATCH('Pick One'!$B294,Pars!$A$77:$A$86,0)),1,INDEX(Pars!C$77:C$86,MATCH('Pick One'!$B294,Pars!$A$77:$A$86,0)))*IF(Number!$B294="",1,_xlfn.NORM.DIST(Number!$B294,Pars!C$92,Pars!C$97,FALSE))*IF('Pick Any'!$B294="",1,IF('Pick Any'!$B294=1,Pars!C$142,1-Pars!C$142))*IF('Pick Any'!$C294="",1,IF('Pick Any'!$C294=1,Pars!C$143,1-Pars!C$143))*IF('Number - Multi'!$B294="",1,_xlfn.NORM.DIST('Number - Multi'!$B294,Pars!C$149,Pars!C$155,FALSE))*IF('Number - Multi'!$C294="",1,_xlfn.NORM.DIST('Number - Multi'!$C294,Pars!C$150,Pars!C$156,FALSE))*IF(ISERROR(MATCH('Pick One Multi'!$B294,Pars!$A$210:$A$213,0)),1,INDEX(Pars!C$210:C$213,MATCH('Pick One Multi'!$B294,Pars!$A$210:$A$213,0)))*IF(ISERROR(MATCH('Pick One Multi'!$C294,Pars!$A$218:$A$220,0)),1,INDEX(Pars!C$218:C$220,MATCH('Pick One Multi'!$C294,Pars!$A$218:$A$220,0)))</f>
        <v>2.1858311544695189E-6</v>
      </c>
      <c r="D294">
        <f>INDEX(Pars!$B$61:$B$64,Calculations!D$2)*IF(ISERROR(MATCH('Pick One'!$B294,Pars!$A$77:$A$86,0)),1,INDEX(Pars!D$77:D$86,MATCH('Pick One'!$B294,Pars!$A$77:$A$86,0)))*IF(Number!$B294="",1,_xlfn.NORM.DIST(Number!$B294,Pars!D$92,Pars!D$97,FALSE))*IF('Pick Any'!$B294="",1,IF('Pick Any'!$B294=1,Pars!D$142,1-Pars!D$142))*IF('Pick Any'!$C294="",1,IF('Pick Any'!$C294=1,Pars!D$143,1-Pars!D$143))*IF('Number - Multi'!$B294="",1,_xlfn.NORM.DIST('Number - Multi'!$B294,Pars!D$149,Pars!D$155,FALSE))*IF('Number - Multi'!$C294="",1,_xlfn.NORM.DIST('Number - Multi'!$C294,Pars!D$150,Pars!D$156,FALSE))*IF(ISERROR(MATCH('Pick One Multi'!$B294,Pars!$A$210:$A$213,0)),1,INDEX(Pars!D$210:D$213,MATCH('Pick One Multi'!$B294,Pars!$A$210:$A$213,0)))*IF(ISERROR(MATCH('Pick One Multi'!$C294,Pars!$A$218:$A$220,0)),1,INDEX(Pars!D$218:D$220,MATCH('Pick One Multi'!$C294,Pars!$A$218:$A$220,0)))</f>
        <v>0</v>
      </c>
      <c r="E294">
        <f>INDEX(Pars!$B$61:$B$64,Calculations!E$2)*IF(ISERROR(MATCH('Pick One'!$B294,Pars!$A$77:$A$86,0)),1,INDEX(Pars!E$77:E$86,MATCH('Pick One'!$B294,Pars!$A$77:$A$86,0)))*IF(Number!$B294="",1,_xlfn.NORM.DIST(Number!$B294,Pars!E$92,Pars!E$97,FALSE))*IF('Pick Any'!$B294="",1,IF('Pick Any'!$B294=1,Pars!E$142,1-Pars!E$142))*IF('Pick Any'!$C294="",1,IF('Pick Any'!$C294=1,Pars!E$143,1-Pars!E$143))*IF('Number - Multi'!$B294="",1,_xlfn.NORM.DIST('Number - Multi'!$B294,Pars!E$149,Pars!E$155,FALSE))*IF('Number - Multi'!$C294="",1,_xlfn.NORM.DIST('Number - Multi'!$C294,Pars!E$150,Pars!E$156,FALSE))*IF(ISERROR(MATCH('Pick One Multi'!$B294,Pars!$A$210:$A$213,0)),1,INDEX(Pars!E$210:E$213,MATCH('Pick One Multi'!$B294,Pars!$A$210:$A$213,0)))*IF(ISERROR(MATCH('Pick One Multi'!$C294,Pars!$A$218:$A$220,0)),1,INDEX(Pars!E$218:E$220,MATCH('Pick One Multi'!$C294,Pars!$A$218:$A$220,0)))</f>
        <v>3.1849043031092011E-3</v>
      </c>
      <c r="G294">
        <f t="shared" si="31"/>
        <v>6.910270657958606E-2</v>
      </c>
      <c r="I294" s="8">
        <f t="shared" si="32"/>
        <v>0.95387893916147726</v>
      </c>
      <c r="J294" s="8">
        <f t="shared" si="28"/>
        <v>3.1631628667859519E-5</v>
      </c>
      <c r="K294" s="8">
        <f t="shared" si="29"/>
        <v>0</v>
      </c>
      <c r="L294" s="8">
        <f t="shared" si="30"/>
        <v>4.6089429209854829E-2</v>
      </c>
      <c r="N294" s="9">
        <f t="shared" si="33"/>
        <v>0.95387893916147726</v>
      </c>
      <c r="O294" s="9"/>
      <c r="P294" s="10">
        <f t="shared" si="34"/>
        <v>1</v>
      </c>
    </row>
    <row r="295" spans="1:16" x14ac:dyDescent="0.25">
      <c r="A295" s="2" t="s">
        <v>365</v>
      </c>
      <c r="B295">
        <f>INDEX(Pars!$B$61:$B$64,Calculations!B$2)*IF(ISERROR(MATCH('Pick One'!$B295,Pars!$A$77:$A$86,0)),1,INDEX(Pars!B$77:B$86,MATCH('Pick One'!$B295,Pars!$A$77:$A$86,0)))*IF(Number!$B295="",1,_xlfn.NORM.DIST(Number!$B295,Pars!B$92,Pars!B$97,FALSE))*IF('Pick Any'!$B295="",1,IF('Pick Any'!$B295=1,Pars!B$142,1-Pars!B$142))*IF('Pick Any'!$C295="",1,IF('Pick Any'!$C295=1,Pars!B$143,1-Pars!B$143))*IF('Number - Multi'!$B295="",1,_xlfn.NORM.DIST('Number - Multi'!$B295,Pars!B$149,Pars!B$155,FALSE))*IF('Number - Multi'!$C295="",1,_xlfn.NORM.DIST('Number - Multi'!$C295,Pars!B$150,Pars!B$156,FALSE))*IF(ISERROR(MATCH('Pick One Multi'!$B295,Pars!$A$210:$A$213,0)),1,INDEX(Pars!B$210:B$213,MATCH('Pick One Multi'!$B295,Pars!$A$210:$A$213,0)))*IF(ISERROR(MATCH('Pick One Multi'!$C295,Pars!$A$218:$A$220,0)),1,INDEX(Pars!B$218:B$220,MATCH('Pick One Multi'!$C295,Pars!$A$218:$A$220,0)))</f>
        <v>0</v>
      </c>
      <c r="C295">
        <f>INDEX(Pars!$B$61:$B$64,Calculations!C$2)*IF(ISERROR(MATCH('Pick One'!$B295,Pars!$A$77:$A$86,0)),1,INDEX(Pars!C$77:C$86,MATCH('Pick One'!$B295,Pars!$A$77:$A$86,0)))*IF(Number!$B295="",1,_xlfn.NORM.DIST(Number!$B295,Pars!C$92,Pars!C$97,FALSE))*IF('Pick Any'!$B295="",1,IF('Pick Any'!$B295=1,Pars!C$142,1-Pars!C$142))*IF('Pick Any'!$C295="",1,IF('Pick Any'!$C295=1,Pars!C$143,1-Pars!C$143))*IF('Number - Multi'!$B295="",1,_xlfn.NORM.DIST('Number - Multi'!$B295,Pars!C$149,Pars!C$155,FALSE))*IF('Number - Multi'!$C295="",1,_xlfn.NORM.DIST('Number - Multi'!$C295,Pars!C$150,Pars!C$156,FALSE))*IF(ISERROR(MATCH('Pick One Multi'!$B295,Pars!$A$210:$A$213,0)),1,INDEX(Pars!C$210:C$213,MATCH('Pick One Multi'!$B295,Pars!$A$210:$A$213,0)))*IF(ISERROR(MATCH('Pick One Multi'!$C295,Pars!$A$218:$A$220,0)),1,INDEX(Pars!C$218:C$220,MATCH('Pick One Multi'!$C295,Pars!$A$218:$A$220,0)))</f>
        <v>7.6997643621348939E-4</v>
      </c>
      <c r="D295">
        <f>INDEX(Pars!$B$61:$B$64,Calculations!D$2)*IF(ISERROR(MATCH('Pick One'!$B295,Pars!$A$77:$A$86,0)),1,INDEX(Pars!D$77:D$86,MATCH('Pick One'!$B295,Pars!$A$77:$A$86,0)))*IF(Number!$B295="",1,_xlfn.NORM.DIST(Number!$B295,Pars!D$92,Pars!D$97,FALSE))*IF('Pick Any'!$B295="",1,IF('Pick Any'!$B295=1,Pars!D$142,1-Pars!D$142))*IF('Pick Any'!$C295="",1,IF('Pick Any'!$C295=1,Pars!D$143,1-Pars!D$143))*IF('Number - Multi'!$B295="",1,_xlfn.NORM.DIST('Number - Multi'!$B295,Pars!D$149,Pars!D$155,FALSE))*IF('Number - Multi'!$C295="",1,_xlfn.NORM.DIST('Number - Multi'!$C295,Pars!D$150,Pars!D$156,FALSE))*IF(ISERROR(MATCH('Pick One Multi'!$B295,Pars!$A$210:$A$213,0)),1,INDEX(Pars!D$210:D$213,MATCH('Pick One Multi'!$B295,Pars!$A$210:$A$213,0)))*IF(ISERROR(MATCH('Pick One Multi'!$C295,Pars!$A$218:$A$220,0)),1,INDEX(Pars!D$218:D$220,MATCH('Pick One Multi'!$C295,Pars!$A$218:$A$220,0)))</f>
        <v>9.6976537256796827E-4</v>
      </c>
      <c r="E295">
        <f>INDEX(Pars!$B$61:$B$64,Calculations!E$2)*IF(ISERROR(MATCH('Pick One'!$B295,Pars!$A$77:$A$86,0)),1,INDEX(Pars!E$77:E$86,MATCH('Pick One'!$B295,Pars!$A$77:$A$86,0)))*IF(Number!$B295="",1,_xlfn.NORM.DIST(Number!$B295,Pars!E$92,Pars!E$97,FALSE))*IF('Pick Any'!$B295="",1,IF('Pick Any'!$B295=1,Pars!E$142,1-Pars!E$142))*IF('Pick Any'!$C295="",1,IF('Pick Any'!$C295=1,Pars!E$143,1-Pars!E$143))*IF('Number - Multi'!$B295="",1,_xlfn.NORM.DIST('Number - Multi'!$B295,Pars!E$149,Pars!E$155,FALSE))*IF('Number - Multi'!$C295="",1,_xlfn.NORM.DIST('Number - Multi'!$C295,Pars!E$150,Pars!E$156,FALSE))*IF(ISERROR(MATCH('Pick One Multi'!$B295,Pars!$A$210:$A$213,0)),1,INDEX(Pars!E$210:E$213,MATCH('Pick One Multi'!$B295,Pars!$A$210:$A$213,0)))*IF(ISERROR(MATCH('Pick One Multi'!$C295,Pars!$A$218:$A$220,0)),1,INDEX(Pars!E$218:E$220,MATCH('Pick One Multi'!$C295,Pars!$A$218:$A$220,0)))</f>
        <v>1.4641375054487945E-3</v>
      </c>
      <c r="G295">
        <f t="shared" si="31"/>
        <v>3.2038793142302518E-3</v>
      </c>
      <c r="I295" s="8">
        <f t="shared" si="32"/>
        <v>0</v>
      </c>
      <c r="J295" s="8">
        <f t="shared" si="28"/>
        <v>0.24032629219009147</v>
      </c>
      <c r="K295" s="8">
        <f t="shared" si="29"/>
        <v>0.30268473854826183</v>
      </c>
      <c r="L295" s="8">
        <f t="shared" si="30"/>
        <v>0.45698896926164678</v>
      </c>
      <c r="N295" s="9">
        <f t="shared" si="33"/>
        <v>0.45698896926164678</v>
      </c>
      <c r="O295" s="9"/>
      <c r="P295" s="10">
        <f t="shared" si="34"/>
        <v>4</v>
      </c>
    </row>
    <row r="296" spans="1:16" x14ac:dyDescent="0.25">
      <c r="A296" s="2" t="s">
        <v>366</v>
      </c>
      <c r="B296">
        <f>INDEX(Pars!$B$61:$B$64,Calculations!B$2)*IF(ISERROR(MATCH('Pick One'!$B296,Pars!$A$77:$A$86,0)),1,INDEX(Pars!B$77:B$86,MATCH('Pick One'!$B296,Pars!$A$77:$A$86,0)))*IF(Number!$B296="",1,_xlfn.NORM.DIST(Number!$B296,Pars!B$92,Pars!B$97,FALSE))*IF('Pick Any'!$B296="",1,IF('Pick Any'!$B296=1,Pars!B$142,1-Pars!B$142))*IF('Pick Any'!$C296="",1,IF('Pick Any'!$C296=1,Pars!B$143,1-Pars!B$143))*IF('Number - Multi'!$B296="",1,_xlfn.NORM.DIST('Number - Multi'!$B296,Pars!B$149,Pars!B$155,FALSE))*IF('Number - Multi'!$C296="",1,_xlfn.NORM.DIST('Number - Multi'!$C296,Pars!B$150,Pars!B$156,FALSE))*IF(ISERROR(MATCH('Pick One Multi'!$B296,Pars!$A$210:$A$213,0)),1,INDEX(Pars!B$210:B$213,MATCH('Pick One Multi'!$B296,Pars!$A$210:$A$213,0)))*IF(ISERROR(MATCH('Pick One Multi'!$C296,Pars!$A$218:$A$220,0)),1,INDEX(Pars!B$218:B$220,MATCH('Pick One Multi'!$C296,Pars!$A$218:$A$220,0)))</f>
        <v>1.4772878753255289E-2</v>
      </c>
      <c r="C296">
        <f>INDEX(Pars!$B$61:$B$64,Calculations!C$2)*IF(ISERROR(MATCH('Pick One'!$B296,Pars!$A$77:$A$86,0)),1,INDEX(Pars!C$77:C$86,MATCH('Pick One'!$B296,Pars!$A$77:$A$86,0)))*IF(Number!$B296="",1,_xlfn.NORM.DIST(Number!$B296,Pars!C$92,Pars!C$97,FALSE))*IF('Pick Any'!$B296="",1,IF('Pick Any'!$B296=1,Pars!C$142,1-Pars!C$142))*IF('Pick Any'!$C296="",1,IF('Pick Any'!$C296=1,Pars!C$143,1-Pars!C$143))*IF('Number - Multi'!$B296="",1,_xlfn.NORM.DIST('Number - Multi'!$B296,Pars!C$149,Pars!C$155,FALSE))*IF('Number - Multi'!$C296="",1,_xlfn.NORM.DIST('Number - Multi'!$C296,Pars!C$150,Pars!C$156,FALSE))*IF(ISERROR(MATCH('Pick One Multi'!$B296,Pars!$A$210:$A$213,0)),1,INDEX(Pars!C$210:C$213,MATCH('Pick One Multi'!$B296,Pars!$A$210:$A$213,0)))*IF(ISERROR(MATCH('Pick One Multi'!$C296,Pars!$A$218:$A$220,0)),1,INDEX(Pars!C$218:C$220,MATCH('Pick One Multi'!$C296,Pars!$A$218:$A$220,0)))</f>
        <v>7.2285180389213784E-7</v>
      </c>
      <c r="D296">
        <f>INDEX(Pars!$B$61:$B$64,Calculations!D$2)*IF(ISERROR(MATCH('Pick One'!$B296,Pars!$A$77:$A$86,0)),1,INDEX(Pars!D$77:D$86,MATCH('Pick One'!$B296,Pars!$A$77:$A$86,0)))*IF(Number!$B296="",1,_xlfn.NORM.DIST(Number!$B296,Pars!D$92,Pars!D$97,FALSE))*IF('Pick Any'!$B296="",1,IF('Pick Any'!$B296=1,Pars!D$142,1-Pars!D$142))*IF('Pick Any'!$C296="",1,IF('Pick Any'!$C296=1,Pars!D$143,1-Pars!D$143))*IF('Number - Multi'!$B296="",1,_xlfn.NORM.DIST('Number - Multi'!$B296,Pars!D$149,Pars!D$155,FALSE))*IF('Number - Multi'!$C296="",1,_xlfn.NORM.DIST('Number - Multi'!$C296,Pars!D$150,Pars!D$156,FALSE))*IF(ISERROR(MATCH('Pick One Multi'!$B296,Pars!$A$210:$A$213,0)),1,INDEX(Pars!D$210:D$213,MATCH('Pick One Multi'!$B296,Pars!$A$210:$A$213,0)))*IF(ISERROR(MATCH('Pick One Multi'!$C296,Pars!$A$218:$A$220,0)),1,INDEX(Pars!D$218:D$220,MATCH('Pick One Multi'!$C296,Pars!$A$218:$A$220,0)))</f>
        <v>0</v>
      </c>
      <c r="E296">
        <f>INDEX(Pars!$B$61:$B$64,Calculations!E$2)*IF(ISERROR(MATCH('Pick One'!$B296,Pars!$A$77:$A$86,0)),1,INDEX(Pars!E$77:E$86,MATCH('Pick One'!$B296,Pars!$A$77:$A$86,0)))*IF(Number!$B296="",1,_xlfn.NORM.DIST(Number!$B296,Pars!E$92,Pars!E$97,FALSE))*IF('Pick Any'!$B296="",1,IF('Pick Any'!$B296=1,Pars!E$142,1-Pars!E$142))*IF('Pick Any'!$C296="",1,IF('Pick Any'!$C296=1,Pars!E$143,1-Pars!E$143))*IF('Number - Multi'!$B296="",1,_xlfn.NORM.DIST('Number - Multi'!$B296,Pars!E$149,Pars!E$155,FALSE))*IF('Number - Multi'!$C296="",1,_xlfn.NORM.DIST('Number - Multi'!$C296,Pars!E$150,Pars!E$156,FALSE))*IF(ISERROR(MATCH('Pick One Multi'!$B296,Pars!$A$210:$A$213,0)),1,INDEX(Pars!E$210:E$213,MATCH('Pick One Multi'!$B296,Pars!$A$210:$A$213,0)))*IF(ISERROR(MATCH('Pick One Multi'!$C296,Pars!$A$218:$A$220,0)),1,INDEX(Pars!E$218:E$220,MATCH('Pick One Multi'!$C296,Pars!$A$218:$A$220,0)))</f>
        <v>8.9087108803970107E-3</v>
      </c>
      <c r="G296">
        <f t="shared" si="31"/>
        <v>2.3682312485456193E-2</v>
      </c>
      <c r="I296" s="8">
        <f t="shared" si="32"/>
        <v>0.62379376010377474</v>
      </c>
      <c r="J296" s="8">
        <f t="shared" si="28"/>
        <v>3.0522855584143494E-5</v>
      </c>
      <c r="K296" s="8">
        <f t="shared" si="29"/>
        <v>0</v>
      </c>
      <c r="L296" s="8">
        <f t="shared" si="30"/>
        <v>0.37617571704064112</v>
      </c>
      <c r="N296" s="9">
        <f t="shared" si="33"/>
        <v>0.62379376010377474</v>
      </c>
      <c r="O296" s="9"/>
      <c r="P296" s="10">
        <f t="shared" si="34"/>
        <v>1</v>
      </c>
    </row>
    <row r="297" spans="1:16" x14ac:dyDescent="0.25">
      <c r="A297" s="2" t="s">
        <v>367</v>
      </c>
      <c r="B297">
        <f>INDEX(Pars!$B$61:$B$64,Calculations!B$2)*IF(ISERROR(MATCH('Pick One'!$B297,Pars!$A$77:$A$86,0)),1,INDEX(Pars!B$77:B$86,MATCH('Pick One'!$B297,Pars!$A$77:$A$86,0)))*IF(Number!$B297="",1,_xlfn.NORM.DIST(Number!$B297,Pars!B$92,Pars!B$97,FALSE))*IF('Pick Any'!$B297="",1,IF('Pick Any'!$B297=1,Pars!B$142,1-Pars!B$142))*IF('Pick Any'!$C297="",1,IF('Pick Any'!$C297=1,Pars!B$143,1-Pars!B$143))*IF('Number - Multi'!$B297="",1,_xlfn.NORM.DIST('Number - Multi'!$B297,Pars!B$149,Pars!B$155,FALSE))*IF('Number - Multi'!$C297="",1,_xlfn.NORM.DIST('Number - Multi'!$C297,Pars!B$150,Pars!B$156,FALSE))*IF(ISERROR(MATCH('Pick One Multi'!$B297,Pars!$A$210:$A$213,0)),1,INDEX(Pars!B$210:B$213,MATCH('Pick One Multi'!$B297,Pars!$A$210:$A$213,0)))*IF(ISERROR(MATCH('Pick One Multi'!$C297,Pars!$A$218:$A$220,0)),1,INDEX(Pars!B$218:B$220,MATCH('Pick One Multi'!$C297,Pars!$A$218:$A$220,0)))</f>
        <v>7.7214654361327153E-3</v>
      </c>
      <c r="C297">
        <f>INDEX(Pars!$B$61:$B$64,Calculations!C$2)*IF(ISERROR(MATCH('Pick One'!$B297,Pars!$A$77:$A$86,0)),1,INDEX(Pars!C$77:C$86,MATCH('Pick One'!$B297,Pars!$A$77:$A$86,0)))*IF(Number!$B297="",1,_xlfn.NORM.DIST(Number!$B297,Pars!C$92,Pars!C$97,FALSE))*IF('Pick Any'!$B297="",1,IF('Pick Any'!$B297=1,Pars!C$142,1-Pars!C$142))*IF('Pick Any'!$C297="",1,IF('Pick Any'!$C297=1,Pars!C$143,1-Pars!C$143))*IF('Number - Multi'!$B297="",1,_xlfn.NORM.DIST('Number - Multi'!$B297,Pars!C$149,Pars!C$155,FALSE))*IF('Number - Multi'!$C297="",1,_xlfn.NORM.DIST('Number - Multi'!$C297,Pars!C$150,Pars!C$156,FALSE))*IF(ISERROR(MATCH('Pick One Multi'!$B297,Pars!$A$210:$A$213,0)),1,INDEX(Pars!C$210:C$213,MATCH('Pick One Multi'!$B297,Pars!$A$210:$A$213,0)))*IF(ISERROR(MATCH('Pick One Multi'!$C297,Pars!$A$218:$A$220,0)),1,INDEX(Pars!C$218:C$220,MATCH('Pick One Multi'!$C297,Pars!$A$218:$A$220,0)))</f>
        <v>1.740702120074078E-2</v>
      </c>
      <c r="D297">
        <f>INDEX(Pars!$B$61:$B$64,Calculations!D$2)*IF(ISERROR(MATCH('Pick One'!$B297,Pars!$A$77:$A$86,0)),1,INDEX(Pars!D$77:D$86,MATCH('Pick One'!$B297,Pars!$A$77:$A$86,0)))*IF(Number!$B297="",1,_xlfn.NORM.DIST(Number!$B297,Pars!D$92,Pars!D$97,FALSE))*IF('Pick Any'!$B297="",1,IF('Pick Any'!$B297=1,Pars!D$142,1-Pars!D$142))*IF('Pick Any'!$C297="",1,IF('Pick Any'!$C297=1,Pars!D$143,1-Pars!D$143))*IF('Number - Multi'!$B297="",1,_xlfn.NORM.DIST('Number - Multi'!$B297,Pars!D$149,Pars!D$155,FALSE))*IF('Number - Multi'!$C297="",1,_xlfn.NORM.DIST('Number - Multi'!$C297,Pars!D$150,Pars!D$156,FALSE))*IF(ISERROR(MATCH('Pick One Multi'!$B297,Pars!$A$210:$A$213,0)),1,INDEX(Pars!D$210:D$213,MATCH('Pick One Multi'!$B297,Pars!$A$210:$A$213,0)))*IF(ISERROR(MATCH('Pick One Multi'!$C297,Pars!$A$218:$A$220,0)),1,INDEX(Pars!D$218:D$220,MATCH('Pick One Multi'!$C297,Pars!$A$218:$A$220,0)))</f>
        <v>0</v>
      </c>
      <c r="E297">
        <f>INDEX(Pars!$B$61:$B$64,Calculations!E$2)*IF(ISERROR(MATCH('Pick One'!$B297,Pars!$A$77:$A$86,0)),1,INDEX(Pars!E$77:E$86,MATCH('Pick One'!$B297,Pars!$A$77:$A$86,0)))*IF(Number!$B297="",1,_xlfn.NORM.DIST(Number!$B297,Pars!E$92,Pars!E$97,FALSE))*IF('Pick Any'!$B297="",1,IF('Pick Any'!$B297=1,Pars!E$142,1-Pars!E$142))*IF('Pick Any'!$C297="",1,IF('Pick Any'!$C297=1,Pars!E$143,1-Pars!E$143))*IF('Number - Multi'!$B297="",1,_xlfn.NORM.DIST('Number - Multi'!$B297,Pars!E$149,Pars!E$155,FALSE))*IF('Number - Multi'!$C297="",1,_xlfn.NORM.DIST('Number - Multi'!$C297,Pars!E$150,Pars!E$156,FALSE))*IF(ISERROR(MATCH('Pick One Multi'!$B297,Pars!$A$210:$A$213,0)),1,INDEX(Pars!E$210:E$213,MATCH('Pick One Multi'!$B297,Pars!$A$210:$A$213,0)))*IF(ISERROR(MATCH('Pick One Multi'!$C297,Pars!$A$218:$A$220,0)),1,INDEX(Pars!E$218:E$220,MATCH('Pick One Multi'!$C297,Pars!$A$218:$A$220,0)))</f>
        <v>0</v>
      </c>
      <c r="G297">
        <f t="shared" si="31"/>
        <v>2.5128486636873497E-2</v>
      </c>
      <c r="I297" s="8">
        <f t="shared" si="32"/>
        <v>0.30727936575385523</v>
      </c>
      <c r="J297" s="8">
        <f t="shared" si="28"/>
        <v>0.69272063424614472</v>
      </c>
      <c r="K297" s="8">
        <f t="shared" si="29"/>
        <v>0</v>
      </c>
      <c r="L297" s="8">
        <f t="shared" si="30"/>
        <v>0</v>
      </c>
      <c r="N297" s="9">
        <f t="shared" si="33"/>
        <v>0.69272063424614472</v>
      </c>
      <c r="O297" s="9"/>
      <c r="P297" s="10">
        <f t="shared" si="34"/>
        <v>2</v>
      </c>
    </row>
    <row r="298" spans="1:16" x14ac:dyDescent="0.25">
      <c r="A298" s="2" t="s">
        <v>368</v>
      </c>
      <c r="B298">
        <f>INDEX(Pars!$B$61:$B$64,Calculations!B$2)*IF(ISERROR(MATCH('Pick One'!$B298,Pars!$A$77:$A$86,0)),1,INDEX(Pars!B$77:B$86,MATCH('Pick One'!$B298,Pars!$A$77:$A$86,0)))*IF(Number!$B298="",1,_xlfn.NORM.DIST(Number!$B298,Pars!B$92,Pars!B$97,FALSE))*IF('Pick Any'!$B298="",1,IF('Pick Any'!$B298=1,Pars!B$142,1-Pars!B$142))*IF('Pick Any'!$C298="",1,IF('Pick Any'!$C298=1,Pars!B$143,1-Pars!B$143))*IF('Number - Multi'!$B298="",1,_xlfn.NORM.DIST('Number - Multi'!$B298,Pars!B$149,Pars!B$155,FALSE))*IF('Number - Multi'!$C298="",1,_xlfn.NORM.DIST('Number - Multi'!$C298,Pars!B$150,Pars!B$156,FALSE))*IF(ISERROR(MATCH('Pick One Multi'!$B298,Pars!$A$210:$A$213,0)),1,INDEX(Pars!B$210:B$213,MATCH('Pick One Multi'!$B298,Pars!$A$210:$A$213,0)))*IF(ISERROR(MATCH('Pick One Multi'!$C298,Pars!$A$218:$A$220,0)),1,INDEX(Pars!B$218:B$220,MATCH('Pick One Multi'!$C298,Pars!$A$218:$A$220,0)))</f>
        <v>2.5480543268524187E-2</v>
      </c>
      <c r="C298">
        <f>INDEX(Pars!$B$61:$B$64,Calculations!C$2)*IF(ISERROR(MATCH('Pick One'!$B298,Pars!$A$77:$A$86,0)),1,INDEX(Pars!C$77:C$86,MATCH('Pick One'!$B298,Pars!$A$77:$A$86,0)))*IF(Number!$B298="",1,_xlfn.NORM.DIST(Number!$B298,Pars!C$92,Pars!C$97,FALSE))*IF('Pick Any'!$B298="",1,IF('Pick Any'!$B298=1,Pars!C$142,1-Pars!C$142))*IF('Pick Any'!$C298="",1,IF('Pick Any'!$C298=1,Pars!C$143,1-Pars!C$143))*IF('Number - Multi'!$B298="",1,_xlfn.NORM.DIST('Number - Multi'!$B298,Pars!C$149,Pars!C$155,FALSE))*IF('Number - Multi'!$C298="",1,_xlfn.NORM.DIST('Number - Multi'!$C298,Pars!C$150,Pars!C$156,FALSE))*IF(ISERROR(MATCH('Pick One Multi'!$B298,Pars!$A$210:$A$213,0)),1,INDEX(Pars!C$210:C$213,MATCH('Pick One Multi'!$B298,Pars!$A$210:$A$213,0)))*IF(ISERROR(MATCH('Pick One Multi'!$C298,Pars!$A$218:$A$220,0)),1,INDEX(Pars!C$218:C$220,MATCH('Pick One Multi'!$C298,Pars!$A$218:$A$220,0)))</f>
        <v>3.3618201697036502E-3</v>
      </c>
      <c r="D298">
        <f>INDEX(Pars!$B$61:$B$64,Calculations!D$2)*IF(ISERROR(MATCH('Pick One'!$B298,Pars!$A$77:$A$86,0)),1,INDEX(Pars!D$77:D$86,MATCH('Pick One'!$B298,Pars!$A$77:$A$86,0)))*IF(Number!$B298="",1,_xlfn.NORM.DIST(Number!$B298,Pars!D$92,Pars!D$97,FALSE))*IF('Pick Any'!$B298="",1,IF('Pick Any'!$B298=1,Pars!D$142,1-Pars!D$142))*IF('Pick Any'!$C298="",1,IF('Pick Any'!$C298=1,Pars!D$143,1-Pars!D$143))*IF('Number - Multi'!$B298="",1,_xlfn.NORM.DIST('Number - Multi'!$B298,Pars!D$149,Pars!D$155,FALSE))*IF('Number - Multi'!$C298="",1,_xlfn.NORM.DIST('Number - Multi'!$C298,Pars!D$150,Pars!D$156,FALSE))*IF(ISERROR(MATCH('Pick One Multi'!$B298,Pars!$A$210:$A$213,0)),1,INDEX(Pars!D$210:D$213,MATCH('Pick One Multi'!$B298,Pars!$A$210:$A$213,0)))*IF(ISERROR(MATCH('Pick One Multi'!$C298,Pars!$A$218:$A$220,0)),1,INDEX(Pars!D$218:D$220,MATCH('Pick One Multi'!$C298,Pars!$A$218:$A$220,0)))</f>
        <v>0</v>
      </c>
      <c r="E298">
        <f>INDEX(Pars!$B$61:$B$64,Calculations!E$2)*IF(ISERROR(MATCH('Pick One'!$B298,Pars!$A$77:$A$86,0)),1,INDEX(Pars!E$77:E$86,MATCH('Pick One'!$B298,Pars!$A$77:$A$86,0)))*IF(Number!$B298="",1,_xlfn.NORM.DIST(Number!$B298,Pars!E$92,Pars!E$97,FALSE))*IF('Pick Any'!$B298="",1,IF('Pick Any'!$B298=1,Pars!E$142,1-Pars!E$142))*IF('Pick Any'!$C298="",1,IF('Pick Any'!$C298=1,Pars!E$143,1-Pars!E$143))*IF('Number - Multi'!$B298="",1,_xlfn.NORM.DIST('Number - Multi'!$B298,Pars!E$149,Pars!E$155,FALSE))*IF('Number - Multi'!$C298="",1,_xlfn.NORM.DIST('Number - Multi'!$C298,Pars!E$150,Pars!E$156,FALSE))*IF(ISERROR(MATCH('Pick One Multi'!$B298,Pars!$A$210:$A$213,0)),1,INDEX(Pars!E$210:E$213,MATCH('Pick One Multi'!$B298,Pars!$A$210:$A$213,0)))*IF(ISERROR(MATCH('Pick One Multi'!$C298,Pars!$A$218:$A$220,0)),1,INDEX(Pars!E$218:E$220,MATCH('Pick One Multi'!$C298,Pars!$A$218:$A$220,0)))</f>
        <v>0</v>
      </c>
      <c r="G298">
        <f t="shared" si="31"/>
        <v>2.8842363438227839E-2</v>
      </c>
      <c r="I298" s="8">
        <f t="shared" si="32"/>
        <v>0.88344158491367331</v>
      </c>
      <c r="J298" s="8">
        <f t="shared" si="28"/>
        <v>0.11655841508632658</v>
      </c>
      <c r="K298" s="8">
        <f t="shared" si="29"/>
        <v>0</v>
      </c>
      <c r="L298" s="8">
        <f t="shared" si="30"/>
        <v>0</v>
      </c>
      <c r="N298" s="9">
        <f t="shared" si="33"/>
        <v>0.88344158491367331</v>
      </c>
      <c r="O298" s="9"/>
      <c r="P298" s="10">
        <f t="shared" si="34"/>
        <v>1</v>
      </c>
    </row>
    <row r="299" spans="1:16" x14ac:dyDescent="0.25">
      <c r="A299" s="2" t="s">
        <v>369</v>
      </c>
      <c r="B299">
        <f>INDEX(Pars!$B$61:$B$64,Calculations!B$2)*IF(ISERROR(MATCH('Pick One'!$B299,Pars!$A$77:$A$86,0)),1,INDEX(Pars!B$77:B$86,MATCH('Pick One'!$B299,Pars!$A$77:$A$86,0)))*IF(Number!$B299="",1,_xlfn.NORM.DIST(Number!$B299,Pars!B$92,Pars!B$97,FALSE))*IF('Pick Any'!$B299="",1,IF('Pick Any'!$B299=1,Pars!B$142,1-Pars!B$142))*IF('Pick Any'!$C299="",1,IF('Pick Any'!$C299=1,Pars!B$143,1-Pars!B$143))*IF('Number - Multi'!$B299="",1,_xlfn.NORM.DIST('Number - Multi'!$B299,Pars!B$149,Pars!B$155,FALSE))*IF('Number - Multi'!$C299="",1,_xlfn.NORM.DIST('Number - Multi'!$C299,Pars!B$150,Pars!B$156,FALSE))*IF(ISERROR(MATCH('Pick One Multi'!$B299,Pars!$A$210:$A$213,0)),1,INDEX(Pars!B$210:B$213,MATCH('Pick One Multi'!$B299,Pars!$A$210:$A$213,0)))*IF(ISERROR(MATCH('Pick One Multi'!$C299,Pars!$A$218:$A$220,0)),1,INDEX(Pars!B$218:B$220,MATCH('Pick One Multi'!$C299,Pars!$A$218:$A$220,0)))</f>
        <v>0</v>
      </c>
      <c r="C299">
        <f>INDEX(Pars!$B$61:$B$64,Calculations!C$2)*IF(ISERROR(MATCH('Pick One'!$B299,Pars!$A$77:$A$86,0)),1,INDEX(Pars!C$77:C$86,MATCH('Pick One'!$B299,Pars!$A$77:$A$86,0)))*IF(Number!$B299="",1,_xlfn.NORM.DIST(Number!$B299,Pars!C$92,Pars!C$97,FALSE))*IF('Pick Any'!$B299="",1,IF('Pick Any'!$B299=1,Pars!C$142,1-Pars!C$142))*IF('Pick Any'!$C299="",1,IF('Pick Any'!$C299=1,Pars!C$143,1-Pars!C$143))*IF('Number - Multi'!$B299="",1,_xlfn.NORM.DIST('Number - Multi'!$B299,Pars!C$149,Pars!C$155,FALSE))*IF('Number - Multi'!$C299="",1,_xlfn.NORM.DIST('Number - Multi'!$C299,Pars!C$150,Pars!C$156,FALSE))*IF(ISERROR(MATCH('Pick One Multi'!$B299,Pars!$A$210:$A$213,0)),1,INDEX(Pars!C$210:C$213,MATCH('Pick One Multi'!$B299,Pars!$A$210:$A$213,0)))*IF(ISERROR(MATCH('Pick One Multi'!$C299,Pars!$A$218:$A$220,0)),1,INDEX(Pars!C$218:C$220,MATCH('Pick One Multi'!$C299,Pars!$A$218:$A$220,0)))</f>
        <v>2.3613751265345381E-8</v>
      </c>
      <c r="D299">
        <f>INDEX(Pars!$B$61:$B$64,Calculations!D$2)*IF(ISERROR(MATCH('Pick One'!$B299,Pars!$A$77:$A$86,0)),1,INDEX(Pars!D$77:D$86,MATCH('Pick One'!$B299,Pars!$A$77:$A$86,0)))*IF(Number!$B299="",1,_xlfn.NORM.DIST(Number!$B299,Pars!D$92,Pars!D$97,FALSE))*IF('Pick Any'!$B299="",1,IF('Pick Any'!$B299=1,Pars!D$142,1-Pars!D$142))*IF('Pick Any'!$C299="",1,IF('Pick Any'!$C299=1,Pars!D$143,1-Pars!D$143))*IF('Number - Multi'!$B299="",1,_xlfn.NORM.DIST('Number - Multi'!$B299,Pars!D$149,Pars!D$155,FALSE))*IF('Number - Multi'!$C299="",1,_xlfn.NORM.DIST('Number - Multi'!$C299,Pars!D$150,Pars!D$156,FALSE))*IF(ISERROR(MATCH('Pick One Multi'!$B299,Pars!$A$210:$A$213,0)),1,INDEX(Pars!D$210:D$213,MATCH('Pick One Multi'!$B299,Pars!$A$210:$A$213,0)))*IF(ISERROR(MATCH('Pick One Multi'!$C299,Pars!$A$218:$A$220,0)),1,INDEX(Pars!D$218:D$220,MATCH('Pick One Multi'!$C299,Pars!$A$218:$A$220,0)))</f>
        <v>3.5859558000084718E-3</v>
      </c>
      <c r="E299">
        <f>INDEX(Pars!$B$61:$B$64,Calculations!E$2)*IF(ISERROR(MATCH('Pick One'!$B299,Pars!$A$77:$A$86,0)),1,INDEX(Pars!E$77:E$86,MATCH('Pick One'!$B299,Pars!$A$77:$A$86,0)))*IF(Number!$B299="",1,_xlfn.NORM.DIST(Number!$B299,Pars!E$92,Pars!E$97,FALSE))*IF('Pick Any'!$B299="",1,IF('Pick Any'!$B299=1,Pars!E$142,1-Pars!E$142))*IF('Pick Any'!$C299="",1,IF('Pick Any'!$C299=1,Pars!E$143,1-Pars!E$143))*IF('Number - Multi'!$B299="",1,_xlfn.NORM.DIST('Number - Multi'!$B299,Pars!E$149,Pars!E$155,FALSE))*IF('Number - Multi'!$C299="",1,_xlfn.NORM.DIST('Number - Multi'!$C299,Pars!E$150,Pars!E$156,FALSE))*IF(ISERROR(MATCH('Pick One Multi'!$B299,Pars!$A$210:$A$213,0)),1,INDEX(Pars!E$210:E$213,MATCH('Pick One Multi'!$B299,Pars!$A$210:$A$213,0)))*IF(ISERROR(MATCH('Pick One Multi'!$C299,Pars!$A$218:$A$220,0)),1,INDEX(Pars!E$218:E$220,MATCH('Pick One Multi'!$C299,Pars!$A$218:$A$220,0)))</f>
        <v>1.9072370975272857E-3</v>
      </c>
      <c r="G299">
        <f t="shared" si="31"/>
        <v>5.4932165112870236E-3</v>
      </c>
      <c r="I299" s="8">
        <f t="shared" si="32"/>
        <v>0</v>
      </c>
      <c r="J299" s="8">
        <f t="shared" si="28"/>
        <v>4.2987111862104341E-6</v>
      </c>
      <c r="K299" s="8">
        <f t="shared" si="29"/>
        <v>0.65279709850145817</v>
      </c>
      <c r="L299" s="8">
        <f t="shared" si="30"/>
        <v>0.34719860278735543</v>
      </c>
      <c r="N299" s="9">
        <f t="shared" si="33"/>
        <v>0.65279709850145817</v>
      </c>
      <c r="O299" s="9"/>
      <c r="P299" s="10">
        <f t="shared" si="34"/>
        <v>3</v>
      </c>
    </row>
    <row r="300" spans="1:16" x14ac:dyDescent="0.25">
      <c r="A300" s="2" t="s">
        <v>370</v>
      </c>
      <c r="B300">
        <f>INDEX(Pars!$B$61:$B$64,Calculations!B$2)*IF(ISERROR(MATCH('Pick One'!$B300,Pars!$A$77:$A$86,0)),1,INDEX(Pars!B$77:B$86,MATCH('Pick One'!$B300,Pars!$A$77:$A$86,0)))*IF(Number!$B300="",1,_xlfn.NORM.DIST(Number!$B300,Pars!B$92,Pars!B$97,FALSE))*IF('Pick Any'!$B300="",1,IF('Pick Any'!$B300=1,Pars!B$142,1-Pars!B$142))*IF('Pick Any'!$C300="",1,IF('Pick Any'!$C300=1,Pars!B$143,1-Pars!B$143))*IF('Number - Multi'!$B300="",1,_xlfn.NORM.DIST('Number - Multi'!$B300,Pars!B$149,Pars!B$155,FALSE))*IF('Number - Multi'!$C300="",1,_xlfn.NORM.DIST('Number - Multi'!$C300,Pars!B$150,Pars!B$156,FALSE))*IF(ISERROR(MATCH('Pick One Multi'!$B300,Pars!$A$210:$A$213,0)),1,INDEX(Pars!B$210:B$213,MATCH('Pick One Multi'!$B300,Pars!$A$210:$A$213,0)))*IF(ISERROR(MATCH('Pick One Multi'!$C300,Pars!$A$218:$A$220,0)),1,INDEX(Pars!B$218:B$220,MATCH('Pick One Multi'!$C300,Pars!$A$218:$A$220,0)))</f>
        <v>0</v>
      </c>
      <c r="C300">
        <f>INDEX(Pars!$B$61:$B$64,Calculations!C$2)*IF(ISERROR(MATCH('Pick One'!$B300,Pars!$A$77:$A$86,0)),1,INDEX(Pars!C$77:C$86,MATCH('Pick One'!$B300,Pars!$A$77:$A$86,0)))*IF(Number!$B300="",1,_xlfn.NORM.DIST(Number!$B300,Pars!C$92,Pars!C$97,FALSE))*IF('Pick Any'!$B300="",1,IF('Pick Any'!$B300=1,Pars!C$142,1-Pars!C$142))*IF('Pick Any'!$C300="",1,IF('Pick Any'!$C300=1,Pars!C$143,1-Pars!C$143))*IF('Number - Multi'!$B300="",1,_xlfn.NORM.DIST('Number - Multi'!$B300,Pars!C$149,Pars!C$155,FALSE))*IF('Number - Multi'!$C300="",1,_xlfn.NORM.DIST('Number - Multi'!$C300,Pars!C$150,Pars!C$156,FALSE))*IF(ISERROR(MATCH('Pick One Multi'!$B300,Pars!$A$210:$A$213,0)),1,INDEX(Pars!C$210:C$213,MATCH('Pick One Multi'!$B300,Pars!$A$210:$A$213,0)))*IF(ISERROR(MATCH('Pick One Multi'!$C300,Pars!$A$218:$A$220,0)),1,INDEX(Pars!C$218:C$220,MATCH('Pick One Multi'!$C300,Pars!$A$218:$A$220,0)))</f>
        <v>7.3291042118466918E-7</v>
      </c>
      <c r="D300">
        <f>INDEX(Pars!$B$61:$B$64,Calculations!D$2)*IF(ISERROR(MATCH('Pick One'!$B300,Pars!$A$77:$A$86,0)),1,INDEX(Pars!D$77:D$86,MATCH('Pick One'!$B300,Pars!$A$77:$A$86,0)))*IF(Number!$B300="",1,_xlfn.NORM.DIST(Number!$B300,Pars!D$92,Pars!D$97,FALSE))*IF('Pick Any'!$B300="",1,IF('Pick Any'!$B300=1,Pars!D$142,1-Pars!D$142))*IF('Pick Any'!$C300="",1,IF('Pick Any'!$C300=1,Pars!D$143,1-Pars!D$143))*IF('Number - Multi'!$B300="",1,_xlfn.NORM.DIST('Number - Multi'!$B300,Pars!D$149,Pars!D$155,FALSE))*IF('Number - Multi'!$C300="",1,_xlfn.NORM.DIST('Number - Multi'!$C300,Pars!D$150,Pars!D$156,FALSE))*IF(ISERROR(MATCH('Pick One Multi'!$B300,Pars!$A$210:$A$213,0)),1,INDEX(Pars!D$210:D$213,MATCH('Pick One Multi'!$B300,Pars!$A$210:$A$213,0)))*IF(ISERROR(MATCH('Pick One Multi'!$C300,Pars!$A$218:$A$220,0)),1,INDEX(Pars!D$218:D$220,MATCH('Pick One Multi'!$C300,Pars!$A$218:$A$220,0)))</f>
        <v>2.6204600730072194E-3</v>
      </c>
      <c r="E300">
        <f>INDEX(Pars!$B$61:$B$64,Calculations!E$2)*IF(ISERROR(MATCH('Pick One'!$B300,Pars!$A$77:$A$86,0)),1,INDEX(Pars!E$77:E$86,MATCH('Pick One'!$B300,Pars!$A$77:$A$86,0)))*IF(Number!$B300="",1,_xlfn.NORM.DIST(Number!$B300,Pars!E$92,Pars!E$97,FALSE))*IF('Pick Any'!$B300="",1,IF('Pick Any'!$B300=1,Pars!E$142,1-Pars!E$142))*IF('Pick Any'!$C300="",1,IF('Pick Any'!$C300=1,Pars!E$143,1-Pars!E$143))*IF('Number - Multi'!$B300="",1,_xlfn.NORM.DIST('Number - Multi'!$B300,Pars!E$149,Pars!E$155,FALSE))*IF('Number - Multi'!$C300="",1,_xlfn.NORM.DIST('Number - Multi'!$C300,Pars!E$150,Pars!E$156,FALSE))*IF(ISERROR(MATCH('Pick One Multi'!$B300,Pars!$A$210:$A$213,0)),1,INDEX(Pars!E$210:E$213,MATCH('Pick One Multi'!$B300,Pars!$A$210:$A$213,0)))*IF(ISERROR(MATCH('Pick One Multi'!$C300,Pars!$A$218:$A$220,0)),1,INDEX(Pars!E$218:E$220,MATCH('Pick One Multi'!$C300,Pars!$A$218:$A$220,0)))</f>
        <v>2.9607625473826546E-2</v>
      </c>
      <c r="G300">
        <f t="shared" si="31"/>
        <v>3.2228818457254949E-2</v>
      </c>
      <c r="I300" s="8">
        <f t="shared" si="32"/>
        <v>0</v>
      </c>
      <c r="J300" s="8">
        <f t="shared" si="28"/>
        <v>2.2740840535520332E-5</v>
      </c>
      <c r="K300" s="8">
        <f t="shared" si="29"/>
        <v>8.1307978338788098E-2</v>
      </c>
      <c r="L300" s="8">
        <f t="shared" si="30"/>
        <v>0.91866928082067645</v>
      </c>
      <c r="N300" s="9">
        <f t="shared" si="33"/>
        <v>0.91866928082067645</v>
      </c>
      <c r="O300" s="9"/>
      <c r="P300" s="10">
        <f t="shared" si="34"/>
        <v>4</v>
      </c>
    </row>
    <row r="301" spans="1:16" x14ac:dyDescent="0.25">
      <c r="A301" s="2" t="s">
        <v>371</v>
      </c>
      <c r="B301">
        <f>INDEX(Pars!$B$61:$B$64,Calculations!B$2)*IF(ISERROR(MATCH('Pick One'!$B301,Pars!$A$77:$A$86,0)),1,INDEX(Pars!B$77:B$86,MATCH('Pick One'!$B301,Pars!$A$77:$A$86,0)))*IF(Number!$B301="",1,_xlfn.NORM.DIST(Number!$B301,Pars!B$92,Pars!B$97,FALSE))*IF('Pick Any'!$B301="",1,IF('Pick Any'!$B301=1,Pars!B$142,1-Pars!B$142))*IF('Pick Any'!$C301="",1,IF('Pick Any'!$C301=1,Pars!B$143,1-Pars!B$143))*IF('Number - Multi'!$B301="",1,_xlfn.NORM.DIST('Number - Multi'!$B301,Pars!B$149,Pars!B$155,FALSE))*IF('Number - Multi'!$C301="",1,_xlfn.NORM.DIST('Number - Multi'!$C301,Pars!B$150,Pars!B$156,FALSE))*IF(ISERROR(MATCH('Pick One Multi'!$B301,Pars!$A$210:$A$213,0)),1,INDEX(Pars!B$210:B$213,MATCH('Pick One Multi'!$B301,Pars!$A$210:$A$213,0)))*IF(ISERROR(MATCH('Pick One Multi'!$C301,Pars!$A$218:$A$220,0)),1,INDEX(Pars!B$218:B$220,MATCH('Pick One Multi'!$C301,Pars!$A$218:$A$220,0)))</f>
        <v>0</v>
      </c>
      <c r="C301">
        <f>INDEX(Pars!$B$61:$B$64,Calculations!C$2)*IF(ISERROR(MATCH('Pick One'!$B301,Pars!$A$77:$A$86,0)),1,INDEX(Pars!C$77:C$86,MATCH('Pick One'!$B301,Pars!$A$77:$A$86,0)))*IF(Number!$B301="",1,_xlfn.NORM.DIST(Number!$B301,Pars!C$92,Pars!C$97,FALSE))*IF('Pick Any'!$B301="",1,IF('Pick Any'!$B301=1,Pars!C$142,1-Pars!C$142))*IF('Pick Any'!$C301="",1,IF('Pick Any'!$C301=1,Pars!C$143,1-Pars!C$143))*IF('Number - Multi'!$B301="",1,_xlfn.NORM.DIST('Number - Multi'!$B301,Pars!C$149,Pars!C$155,FALSE))*IF('Number - Multi'!$C301="",1,_xlfn.NORM.DIST('Number - Multi'!$C301,Pars!C$150,Pars!C$156,FALSE))*IF(ISERROR(MATCH('Pick One Multi'!$B301,Pars!$A$210:$A$213,0)),1,INDEX(Pars!C$210:C$213,MATCH('Pick One Multi'!$B301,Pars!$A$210:$A$213,0)))*IF(ISERROR(MATCH('Pick One Multi'!$C301,Pars!$A$218:$A$220,0)),1,INDEX(Pars!C$218:C$220,MATCH('Pick One Multi'!$C301,Pars!$A$218:$A$220,0)))</f>
        <v>5.2590235534179898E-5</v>
      </c>
      <c r="D301">
        <f>INDEX(Pars!$B$61:$B$64,Calculations!D$2)*IF(ISERROR(MATCH('Pick One'!$B301,Pars!$A$77:$A$86,0)),1,INDEX(Pars!D$77:D$86,MATCH('Pick One'!$B301,Pars!$A$77:$A$86,0)))*IF(Number!$B301="",1,_xlfn.NORM.DIST(Number!$B301,Pars!D$92,Pars!D$97,FALSE))*IF('Pick Any'!$B301="",1,IF('Pick Any'!$B301=1,Pars!D$142,1-Pars!D$142))*IF('Pick Any'!$C301="",1,IF('Pick Any'!$C301=1,Pars!D$143,1-Pars!D$143))*IF('Number - Multi'!$B301="",1,_xlfn.NORM.DIST('Number - Multi'!$B301,Pars!D$149,Pars!D$155,FALSE))*IF('Number - Multi'!$C301="",1,_xlfn.NORM.DIST('Number - Multi'!$C301,Pars!D$150,Pars!D$156,FALSE))*IF(ISERROR(MATCH('Pick One Multi'!$B301,Pars!$A$210:$A$213,0)),1,INDEX(Pars!D$210:D$213,MATCH('Pick One Multi'!$B301,Pars!$A$210:$A$213,0)))*IF(ISERROR(MATCH('Pick One Multi'!$C301,Pars!$A$218:$A$220,0)),1,INDEX(Pars!D$218:D$220,MATCH('Pick One Multi'!$C301,Pars!$A$218:$A$220,0)))</f>
        <v>2.2661071600283397E-2</v>
      </c>
      <c r="E301">
        <f>INDEX(Pars!$B$61:$B$64,Calculations!E$2)*IF(ISERROR(MATCH('Pick One'!$B301,Pars!$A$77:$A$86,0)),1,INDEX(Pars!E$77:E$86,MATCH('Pick One'!$B301,Pars!$A$77:$A$86,0)))*IF(Number!$B301="",1,_xlfn.NORM.DIST(Number!$B301,Pars!E$92,Pars!E$97,FALSE))*IF('Pick Any'!$B301="",1,IF('Pick Any'!$B301=1,Pars!E$142,1-Pars!E$142))*IF('Pick Any'!$C301="",1,IF('Pick Any'!$C301=1,Pars!E$143,1-Pars!E$143))*IF('Number - Multi'!$B301="",1,_xlfn.NORM.DIST('Number - Multi'!$B301,Pars!E$149,Pars!E$155,FALSE))*IF('Number - Multi'!$C301="",1,_xlfn.NORM.DIST('Number - Multi'!$C301,Pars!E$150,Pars!E$156,FALSE))*IF(ISERROR(MATCH('Pick One Multi'!$B301,Pars!$A$210:$A$213,0)),1,INDEX(Pars!E$210:E$213,MATCH('Pick One Multi'!$B301,Pars!$A$210:$A$213,0)))*IF(ISERROR(MATCH('Pick One Multi'!$C301,Pars!$A$218:$A$220,0)),1,INDEX(Pars!E$218:E$220,MATCH('Pick One Multi'!$C301,Pars!$A$218:$A$220,0)))</f>
        <v>1.4987007284546827E-2</v>
      </c>
      <c r="G301">
        <f t="shared" si="31"/>
        <v>3.7700669120364405E-2</v>
      </c>
      <c r="I301" s="8">
        <f t="shared" si="32"/>
        <v>0</v>
      </c>
      <c r="J301" s="8">
        <f t="shared" si="28"/>
        <v>1.3949417015989443E-3</v>
      </c>
      <c r="K301" s="8">
        <f t="shared" si="29"/>
        <v>0.60107876409129268</v>
      </c>
      <c r="L301" s="8">
        <f t="shared" si="30"/>
        <v>0.39752629420710839</v>
      </c>
      <c r="N301" s="9">
        <f t="shared" si="33"/>
        <v>0.60107876409129268</v>
      </c>
      <c r="O301" s="9"/>
      <c r="P301" s="10">
        <f t="shared" si="34"/>
        <v>3</v>
      </c>
    </row>
    <row r="302" spans="1:16" x14ac:dyDescent="0.25">
      <c r="A302" s="2" t="s">
        <v>372</v>
      </c>
      <c r="B302">
        <f>INDEX(Pars!$B$61:$B$64,Calculations!B$2)*IF(ISERROR(MATCH('Pick One'!$B302,Pars!$A$77:$A$86,0)),1,INDEX(Pars!B$77:B$86,MATCH('Pick One'!$B302,Pars!$A$77:$A$86,0)))*IF(Number!$B302="",1,_xlfn.NORM.DIST(Number!$B302,Pars!B$92,Pars!B$97,FALSE))*IF('Pick Any'!$B302="",1,IF('Pick Any'!$B302=1,Pars!B$142,1-Pars!B$142))*IF('Pick Any'!$C302="",1,IF('Pick Any'!$C302=1,Pars!B$143,1-Pars!B$143))*IF('Number - Multi'!$B302="",1,_xlfn.NORM.DIST('Number - Multi'!$B302,Pars!B$149,Pars!B$155,FALSE))*IF('Number - Multi'!$C302="",1,_xlfn.NORM.DIST('Number - Multi'!$C302,Pars!B$150,Pars!B$156,FALSE))*IF(ISERROR(MATCH('Pick One Multi'!$B302,Pars!$A$210:$A$213,0)),1,INDEX(Pars!B$210:B$213,MATCH('Pick One Multi'!$B302,Pars!$A$210:$A$213,0)))*IF(ISERROR(MATCH('Pick One Multi'!$C302,Pars!$A$218:$A$220,0)),1,INDEX(Pars!B$218:B$220,MATCH('Pick One Multi'!$C302,Pars!$A$218:$A$220,0)))</f>
        <v>0</v>
      </c>
      <c r="C302">
        <f>INDEX(Pars!$B$61:$B$64,Calculations!C$2)*IF(ISERROR(MATCH('Pick One'!$B302,Pars!$A$77:$A$86,0)),1,INDEX(Pars!C$77:C$86,MATCH('Pick One'!$B302,Pars!$A$77:$A$86,0)))*IF(Number!$B302="",1,_xlfn.NORM.DIST(Number!$B302,Pars!C$92,Pars!C$97,FALSE))*IF('Pick Any'!$B302="",1,IF('Pick Any'!$B302=1,Pars!C$142,1-Pars!C$142))*IF('Pick Any'!$C302="",1,IF('Pick Any'!$C302=1,Pars!C$143,1-Pars!C$143))*IF('Number - Multi'!$B302="",1,_xlfn.NORM.DIST('Number - Multi'!$B302,Pars!C$149,Pars!C$155,FALSE))*IF('Number - Multi'!$C302="",1,_xlfn.NORM.DIST('Number - Multi'!$C302,Pars!C$150,Pars!C$156,FALSE))*IF(ISERROR(MATCH('Pick One Multi'!$B302,Pars!$A$210:$A$213,0)),1,INDEX(Pars!C$210:C$213,MATCH('Pick One Multi'!$B302,Pars!$A$210:$A$213,0)))*IF(ISERROR(MATCH('Pick One Multi'!$C302,Pars!$A$218:$A$220,0)),1,INDEX(Pars!C$218:C$220,MATCH('Pick One Multi'!$C302,Pars!$A$218:$A$220,0)))</f>
        <v>1.7405370252130201E-5</v>
      </c>
      <c r="D302">
        <f>INDEX(Pars!$B$61:$B$64,Calculations!D$2)*IF(ISERROR(MATCH('Pick One'!$B302,Pars!$A$77:$A$86,0)),1,INDEX(Pars!D$77:D$86,MATCH('Pick One'!$B302,Pars!$A$77:$A$86,0)))*IF(Number!$B302="",1,_xlfn.NORM.DIST(Number!$B302,Pars!D$92,Pars!D$97,FALSE))*IF('Pick Any'!$B302="",1,IF('Pick Any'!$B302=1,Pars!D$142,1-Pars!D$142))*IF('Pick Any'!$C302="",1,IF('Pick Any'!$C302=1,Pars!D$143,1-Pars!D$143))*IF('Number - Multi'!$B302="",1,_xlfn.NORM.DIST('Number - Multi'!$B302,Pars!D$149,Pars!D$155,FALSE))*IF('Number - Multi'!$C302="",1,_xlfn.NORM.DIST('Number - Multi'!$C302,Pars!D$150,Pars!D$156,FALSE))*IF(ISERROR(MATCH('Pick One Multi'!$B302,Pars!$A$210:$A$213,0)),1,INDEX(Pars!D$210:D$213,MATCH('Pick One Multi'!$B302,Pars!$A$210:$A$213,0)))*IF(ISERROR(MATCH('Pick One Multi'!$C302,Pars!$A$218:$A$220,0)),1,INDEX(Pars!D$218:D$220,MATCH('Pick One Multi'!$C302,Pars!$A$218:$A$220,0)))</f>
        <v>7.7577123994743338E-3</v>
      </c>
      <c r="E302">
        <f>INDEX(Pars!$B$61:$B$64,Calculations!E$2)*IF(ISERROR(MATCH('Pick One'!$B302,Pars!$A$77:$A$86,0)),1,INDEX(Pars!E$77:E$86,MATCH('Pick One'!$B302,Pars!$A$77:$A$86,0)))*IF(Number!$B302="",1,_xlfn.NORM.DIST(Number!$B302,Pars!E$92,Pars!E$97,FALSE))*IF('Pick Any'!$B302="",1,IF('Pick Any'!$B302=1,Pars!E$142,1-Pars!E$142))*IF('Pick Any'!$C302="",1,IF('Pick Any'!$C302=1,Pars!E$143,1-Pars!E$143))*IF('Number - Multi'!$B302="",1,_xlfn.NORM.DIST('Number - Multi'!$B302,Pars!E$149,Pars!E$155,FALSE))*IF('Number - Multi'!$C302="",1,_xlfn.NORM.DIST('Number - Multi'!$C302,Pars!E$150,Pars!E$156,FALSE))*IF(ISERROR(MATCH('Pick One Multi'!$B302,Pars!$A$210:$A$213,0)),1,INDEX(Pars!E$210:E$213,MATCH('Pick One Multi'!$B302,Pars!$A$210:$A$213,0)))*IF(ISERROR(MATCH('Pick One Multi'!$C302,Pars!$A$218:$A$220,0)),1,INDEX(Pars!E$218:E$220,MATCH('Pick One Multi'!$C302,Pars!$A$218:$A$220,0)))</f>
        <v>7.8074259293419535E-6</v>
      </c>
      <c r="G302">
        <f t="shared" si="31"/>
        <v>7.7829251956558054E-3</v>
      </c>
      <c r="I302" s="8">
        <f t="shared" si="32"/>
        <v>0</v>
      </c>
      <c r="J302" s="8">
        <f t="shared" si="28"/>
        <v>2.2363532752242505E-3</v>
      </c>
      <c r="K302" s="8">
        <f t="shared" si="29"/>
        <v>0.99676049871383265</v>
      </c>
      <c r="L302" s="8">
        <f t="shared" si="30"/>
        <v>1.003148010943215E-3</v>
      </c>
      <c r="N302" s="9">
        <f t="shared" si="33"/>
        <v>0.99676049871383265</v>
      </c>
      <c r="O302" s="9"/>
      <c r="P302" s="10">
        <f t="shared" si="34"/>
        <v>3</v>
      </c>
    </row>
    <row r="303" spans="1:16" x14ac:dyDescent="0.25">
      <c r="A303" s="2" t="s">
        <v>373</v>
      </c>
      <c r="B303">
        <f>INDEX(Pars!$B$61:$B$64,Calculations!B$2)*IF(ISERROR(MATCH('Pick One'!$B303,Pars!$A$77:$A$86,0)),1,INDEX(Pars!B$77:B$86,MATCH('Pick One'!$B303,Pars!$A$77:$A$86,0)))*IF(Number!$B303="",1,_xlfn.NORM.DIST(Number!$B303,Pars!B$92,Pars!B$97,FALSE))*IF('Pick Any'!$B303="",1,IF('Pick Any'!$B303=1,Pars!B$142,1-Pars!B$142))*IF('Pick Any'!$C303="",1,IF('Pick Any'!$C303=1,Pars!B$143,1-Pars!B$143))*IF('Number - Multi'!$B303="",1,_xlfn.NORM.DIST('Number - Multi'!$B303,Pars!B$149,Pars!B$155,FALSE))*IF('Number - Multi'!$C303="",1,_xlfn.NORM.DIST('Number - Multi'!$C303,Pars!B$150,Pars!B$156,FALSE))*IF(ISERROR(MATCH('Pick One Multi'!$B303,Pars!$A$210:$A$213,0)),1,INDEX(Pars!B$210:B$213,MATCH('Pick One Multi'!$B303,Pars!$A$210:$A$213,0)))*IF(ISERROR(MATCH('Pick One Multi'!$C303,Pars!$A$218:$A$220,0)),1,INDEX(Pars!B$218:B$220,MATCH('Pick One Multi'!$C303,Pars!$A$218:$A$220,0)))</f>
        <v>7.8358936037715446E-2</v>
      </c>
      <c r="C303">
        <f>INDEX(Pars!$B$61:$B$64,Calculations!C$2)*IF(ISERROR(MATCH('Pick One'!$B303,Pars!$A$77:$A$86,0)),1,INDEX(Pars!C$77:C$86,MATCH('Pick One'!$B303,Pars!$A$77:$A$86,0)))*IF(Number!$B303="",1,_xlfn.NORM.DIST(Number!$B303,Pars!C$92,Pars!C$97,FALSE))*IF('Pick Any'!$B303="",1,IF('Pick Any'!$B303=1,Pars!C$142,1-Pars!C$142))*IF('Pick Any'!$C303="",1,IF('Pick Any'!$C303=1,Pars!C$143,1-Pars!C$143))*IF('Number - Multi'!$B303="",1,_xlfn.NORM.DIST('Number - Multi'!$B303,Pars!C$149,Pars!C$155,FALSE))*IF('Number - Multi'!$C303="",1,_xlfn.NORM.DIST('Number - Multi'!$C303,Pars!C$150,Pars!C$156,FALSE))*IF(ISERROR(MATCH('Pick One Multi'!$B303,Pars!$A$210:$A$213,0)),1,INDEX(Pars!C$210:C$213,MATCH('Pick One Multi'!$B303,Pars!$A$210:$A$213,0)))*IF(ISERROR(MATCH('Pick One Multi'!$C303,Pars!$A$218:$A$220,0)),1,INDEX(Pars!C$218:C$220,MATCH('Pick One Multi'!$C303,Pars!$A$218:$A$220,0)))</f>
        <v>1.530532509083516E-6</v>
      </c>
      <c r="D303">
        <f>INDEX(Pars!$B$61:$B$64,Calculations!D$2)*IF(ISERROR(MATCH('Pick One'!$B303,Pars!$A$77:$A$86,0)),1,INDEX(Pars!D$77:D$86,MATCH('Pick One'!$B303,Pars!$A$77:$A$86,0)))*IF(Number!$B303="",1,_xlfn.NORM.DIST(Number!$B303,Pars!D$92,Pars!D$97,FALSE))*IF('Pick Any'!$B303="",1,IF('Pick Any'!$B303=1,Pars!D$142,1-Pars!D$142))*IF('Pick Any'!$C303="",1,IF('Pick Any'!$C303=1,Pars!D$143,1-Pars!D$143))*IF('Number - Multi'!$B303="",1,_xlfn.NORM.DIST('Number - Multi'!$B303,Pars!D$149,Pars!D$155,FALSE))*IF('Number - Multi'!$C303="",1,_xlfn.NORM.DIST('Number - Multi'!$C303,Pars!D$150,Pars!D$156,FALSE))*IF(ISERROR(MATCH('Pick One Multi'!$B303,Pars!$A$210:$A$213,0)),1,INDEX(Pars!D$210:D$213,MATCH('Pick One Multi'!$B303,Pars!$A$210:$A$213,0)))*IF(ISERROR(MATCH('Pick One Multi'!$C303,Pars!$A$218:$A$220,0)),1,INDEX(Pars!D$218:D$220,MATCH('Pick One Multi'!$C303,Pars!$A$218:$A$220,0)))</f>
        <v>0</v>
      </c>
      <c r="E303">
        <f>INDEX(Pars!$B$61:$B$64,Calculations!E$2)*IF(ISERROR(MATCH('Pick One'!$B303,Pars!$A$77:$A$86,0)),1,INDEX(Pars!E$77:E$86,MATCH('Pick One'!$B303,Pars!$A$77:$A$86,0)))*IF(Number!$B303="",1,_xlfn.NORM.DIST(Number!$B303,Pars!E$92,Pars!E$97,FALSE))*IF('Pick Any'!$B303="",1,IF('Pick Any'!$B303=1,Pars!E$142,1-Pars!E$142))*IF('Pick Any'!$C303="",1,IF('Pick Any'!$C303=1,Pars!E$143,1-Pars!E$143))*IF('Number - Multi'!$B303="",1,_xlfn.NORM.DIST('Number - Multi'!$B303,Pars!E$149,Pars!E$155,FALSE))*IF('Number - Multi'!$C303="",1,_xlfn.NORM.DIST('Number - Multi'!$C303,Pars!E$150,Pars!E$156,FALSE))*IF(ISERROR(MATCH('Pick One Multi'!$B303,Pars!$A$210:$A$213,0)),1,INDEX(Pars!E$210:E$213,MATCH('Pick One Multi'!$B303,Pars!$A$210:$A$213,0)))*IF(ISERROR(MATCH('Pick One Multi'!$C303,Pars!$A$218:$A$220,0)),1,INDEX(Pars!E$218:E$220,MATCH('Pick One Multi'!$C303,Pars!$A$218:$A$220,0)))</f>
        <v>0</v>
      </c>
      <c r="G303">
        <f t="shared" si="31"/>
        <v>7.8360466570224524E-2</v>
      </c>
      <c r="I303" s="8">
        <f t="shared" si="32"/>
        <v>0.99998046805262819</v>
      </c>
      <c r="J303" s="8">
        <f t="shared" si="28"/>
        <v>1.9531947371853566E-5</v>
      </c>
      <c r="K303" s="8">
        <f t="shared" si="29"/>
        <v>0</v>
      </c>
      <c r="L303" s="8">
        <f t="shared" si="30"/>
        <v>0</v>
      </c>
      <c r="N303" s="9">
        <f t="shared" si="33"/>
        <v>0.99998046805262819</v>
      </c>
      <c r="O303" s="9"/>
      <c r="P303" s="10">
        <f t="shared" si="34"/>
        <v>1</v>
      </c>
    </row>
    <row r="304" spans="1:16" x14ac:dyDescent="0.25">
      <c r="A304" s="2" t="s">
        <v>374</v>
      </c>
      <c r="B304">
        <f>INDEX(Pars!$B$61:$B$64,Calculations!B$2)*IF(ISERROR(MATCH('Pick One'!$B304,Pars!$A$77:$A$86,0)),1,INDEX(Pars!B$77:B$86,MATCH('Pick One'!$B304,Pars!$A$77:$A$86,0)))*IF(Number!$B304="",1,_xlfn.NORM.DIST(Number!$B304,Pars!B$92,Pars!B$97,FALSE))*IF('Pick Any'!$B304="",1,IF('Pick Any'!$B304=1,Pars!B$142,1-Pars!B$142))*IF('Pick Any'!$C304="",1,IF('Pick Any'!$C304=1,Pars!B$143,1-Pars!B$143))*IF('Number - Multi'!$B304="",1,_xlfn.NORM.DIST('Number - Multi'!$B304,Pars!B$149,Pars!B$155,FALSE))*IF('Number - Multi'!$C304="",1,_xlfn.NORM.DIST('Number - Multi'!$C304,Pars!B$150,Pars!B$156,FALSE))*IF(ISERROR(MATCH('Pick One Multi'!$B304,Pars!$A$210:$A$213,0)),1,INDEX(Pars!B$210:B$213,MATCH('Pick One Multi'!$B304,Pars!$A$210:$A$213,0)))*IF(ISERROR(MATCH('Pick One Multi'!$C304,Pars!$A$218:$A$220,0)),1,INDEX(Pars!B$218:B$220,MATCH('Pick One Multi'!$C304,Pars!$A$218:$A$220,0)))</f>
        <v>1.669306709055918E-4</v>
      </c>
      <c r="C304">
        <f>INDEX(Pars!$B$61:$B$64,Calculations!C$2)*IF(ISERROR(MATCH('Pick One'!$B304,Pars!$A$77:$A$86,0)),1,INDEX(Pars!C$77:C$86,MATCH('Pick One'!$B304,Pars!$A$77:$A$86,0)))*IF(Number!$B304="",1,_xlfn.NORM.DIST(Number!$B304,Pars!C$92,Pars!C$97,FALSE))*IF('Pick Any'!$B304="",1,IF('Pick Any'!$B304=1,Pars!C$142,1-Pars!C$142))*IF('Pick Any'!$C304="",1,IF('Pick Any'!$C304=1,Pars!C$143,1-Pars!C$143))*IF('Number - Multi'!$B304="",1,_xlfn.NORM.DIST('Number - Multi'!$B304,Pars!C$149,Pars!C$155,FALSE))*IF('Number - Multi'!$C304="",1,_xlfn.NORM.DIST('Number - Multi'!$C304,Pars!C$150,Pars!C$156,FALSE))*IF(ISERROR(MATCH('Pick One Multi'!$B304,Pars!$A$210:$A$213,0)),1,INDEX(Pars!C$210:C$213,MATCH('Pick One Multi'!$B304,Pars!$A$210:$A$213,0)))*IF(ISERROR(MATCH('Pick One Multi'!$C304,Pars!$A$218:$A$220,0)),1,INDEX(Pars!C$218:C$220,MATCH('Pick One Multi'!$C304,Pars!$A$218:$A$220,0)))</f>
        <v>6.0540122814161343E-10</v>
      </c>
      <c r="D304">
        <f>INDEX(Pars!$B$61:$B$64,Calculations!D$2)*IF(ISERROR(MATCH('Pick One'!$B304,Pars!$A$77:$A$86,0)),1,INDEX(Pars!D$77:D$86,MATCH('Pick One'!$B304,Pars!$A$77:$A$86,0)))*IF(Number!$B304="",1,_xlfn.NORM.DIST(Number!$B304,Pars!D$92,Pars!D$97,FALSE))*IF('Pick Any'!$B304="",1,IF('Pick Any'!$B304=1,Pars!D$142,1-Pars!D$142))*IF('Pick Any'!$C304="",1,IF('Pick Any'!$C304=1,Pars!D$143,1-Pars!D$143))*IF('Number - Multi'!$B304="",1,_xlfn.NORM.DIST('Number - Multi'!$B304,Pars!D$149,Pars!D$155,FALSE))*IF('Number - Multi'!$C304="",1,_xlfn.NORM.DIST('Number - Multi'!$C304,Pars!D$150,Pars!D$156,FALSE))*IF(ISERROR(MATCH('Pick One Multi'!$B304,Pars!$A$210:$A$213,0)),1,INDEX(Pars!D$210:D$213,MATCH('Pick One Multi'!$B304,Pars!$A$210:$A$213,0)))*IF(ISERROR(MATCH('Pick One Multi'!$C304,Pars!$A$218:$A$220,0)),1,INDEX(Pars!D$218:D$220,MATCH('Pick One Multi'!$C304,Pars!$A$218:$A$220,0)))</f>
        <v>0</v>
      </c>
      <c r="E304">
        <f>INDEX(Pars!$B$61:$B$64,Calculations!E$2)*IF(ISERROR(MATCH('Pick One'!$B304,Pars!$A$77:$A$86,0)),1,INDEX(Pars!E$77:E$86,MATCH('Pick One'!$B304,Pars!$A$77:$A$86,0)))*IF(Number!$B304="",1,_xlfn.NORM.DIST(Number!$B304,Pars!E$92,Pars!E$97,FALSE))*IF('Pick Any'!$B304="",1,IF('Pick Any'!$B304=1,Pars!E$142,1-Pars!E$142))*IF('Pick Any'!$C304="",1,IF('Pick Any'!$C304=1,Pars!E$143,1-Pars!E$143))*IF('Number - Multi'!$B304="",1,_xlfn.NORM.DIST('Number - Multi'!$B304,Pars!E$149,Pars!E$155,FALSE))*IF('Number - Multi'!$C304="",1,_xlfn.NORM.DIST('Number - Multi'!$C304,Pars!E$150,Pars!E$156,FALSE))*IF(ISERROR(MATCH('Pick One Multi'!$B304,Pars!$A$210:$A$213,0)),1,INDEX(Pars!E$210:E$213,MATCH('Pick One Multi'!$B304,Pars!$A$210:$A$213,0)))*IF(ISERROR(MATCH('Pick One Multi'!$C304,Pars!$A$218:$A$220,0)),1,INDEX(Pars!E$218:E$220,MATCH('Pick One Multi'!$C304,Pars!$A$218:$A$220,0)))</f>
        <v>1.0442913755127005E-3</v>
      </c>
      <c r="G304">
        <f t="shared" si="31"/>
        <v>1.2112226518195205E-3</v>
      </c>
      <c r="I304" s="8">
        <f t="shared" si="32"/>
        <v>0.13781997112985422</v>
      </c>
      <c r="J304" s="8">
        <f t="shared" si="28"/>
        <v>4.9982654075381495E-7</v>
      </c>
      <c r="K304" s="8">
        <f t="shared" si="29"/>
        <v>0</v>
      </c>
      <c r="L304" s="8">
        <f t="shared" si="30"/>
        <v>0.86217952904360495</v>
      </c>
      <c r="N304" s="9">
        <f t="shared" si="33"/>
        <v>0.86217952904360495</v>
      </c>
      <c r="O304" s="9"/>
      <c r="P304" s="10">
        <f t="shared" si="34"/>
        <v>4</v>
      </c>
    </row>
    <row r="305" spans="1:16" x14ac:dyDescent="0.25">
      <c r="A305" s="2" t="s">
        <v>375</v>
      </c>
      <c r="B305">
        <f>INDEX(Pars!$B$61:$B$64,Calculations!B$2)*IF(ISERROR(MATCH('Pick One'!$B305,Pars!$A$77:$A$86,0)),1,INDEX(Pars!B$77:B$86,MATCH('Pick One'!$B305,Pars!$A$77:$A$86,0)))*IF(Number!$B305="",1,_xlfn.NORM.DIST(Number!$B305,Pars!B$92,Pars!B$97,FALSE))*IF('Pick Any'!$B305="",1,IF('Pick Any'!$B305=1,Pars!B$142,1-Pars!B$142))*IF('Pick Any'!$C305="",1,IF('Pick Any'!$C305=1,Pars!B$143,1-Pars!B$143))*IF('Number - Multi'!$B305="",1,_xlfn.NORM.DIST('Number - Multi'!$B305,Pars!B$149,Pars!B$155,FALSE))*IF('Number - Multi'!$C305="",1,_xlfn.NORM.DIST('Number - Multi'!$C305,Pars!B$150,Pars!B$156,FALSE))*IF(ISERROR(MATCH('Pick One Multi'!$B305,Pars!$A$210:$A$213,0)),1,INDEX(Pars!B$210:B$213,MATCH('Pick One Multi'!$B305,Pars!$A$210:$A$213,0)))*IF(ISERROR(MATCH('Pick One Multi'!$C305,Pars!$A$218:$A$220,0)),1,INDEX(Pars!B$218:B$220,MATCH('Pick One Multi'!$C305,Pars!$A$218:$A$220,0)))</f>
        <v>2.6533412890261284E-2</v>
      </c>
      <c r="C305">
        <f>INDEX(Pars!$B$61:$B$64,Calculations!C$2)*IF(ISERROR(MATCH('Pick One'!$B305,Pars!$A$77:$A$86,0)),1,INDEX(Pars!C$77:C$86,MATCH('Pick One'!$B305,Pars!$A$77:$A$86,0)))*IF(Number!$B305="",1,_xlfn.NORM.DIST(Number!$B305,Pars!C$92,Pars!C$97,FALSE))*IF('Pick Any'!$B305="",1,IF('Pick Any'!$B305=1,Pars!C$142,1-Pars!C$142))*IF('Pick Any'!$C305="",1,IF('Pick Any'!$C305=1,Pars!C$143,1-Pars!C$143))*IF('Number - Multi'!$B305="",1,_xlfn.NORM.DIST('Number - Multi'!$B305,Pars!C$149,Pars!C$155,FALSE))*IF('Number - Multi'!$C305="",1,_xlfn.NORM.DIST('Number - Multi'!$C305,Pars!C$150,Pars!C$156,FALSE))*IF(ISERROR(MATCH('Pick One Multi'!$B305,Pars!$A$210:$A$213,0)),1,INDEX(Pars!C$210:C$213,MATCH('Pick One Multi'!$B305,Pars!$A$210:$A$213,0)))*IF(ISERROR(MATCH('Pick One Multi'!$C305,Pars!$A$218:$A$220,0)),1,INDEX(Pars!C$218:C$220,MATCH('Pick One Multi'!$C305,Pars!$A$218:$A$220,0)))</f>
        <v>5.3915001975056635E-5</v>
      </c>
      <c r="D305">
        <f>INDEX(Pars!$B$61:$B$64,Calculations!D$2)*IF(ISERROR(MATCH('Pick One'!$B305,Pars!$A$77:$A$86,0)),1,INDEX(Pars!D$77:D$86,MATCH('Pick One'!$B305,Pars!$A$77:$A$86,0)))*IF(Number!$B305="",1,_xlfn.NORM.DIST(Number!$B305,Pars!D$92,Pars!D$97,FALSE))*IF('Pick Any'!$B305="",1,IF('Pick Any'!$B305=1,Pars!D$142,1-Pars!D$142))*IF('Pick Any'!$C305="",1,IF('Pick Any'!$C305=1,Pars!D$143,1-Pars!D$143))*IF('Number - Multi'!$B305="",1,_xlfn.NORM.DIST('Number - Multi'!$B305,Pars!D$149,Pars!D$155,FALSE))*IF('Number - Multi'!$C305="",1,_xlfn.NORM.DIST('Number - Multi'!$C305,Pars!D$150,Pars!D$156,FALSE))*IF(ISERROR(MATCH('Pick One Multi'!$B305,Pars!$A$210:$A$213,0)),1,INDEX(Pars!D$210:D$213,MATCH('Pick One Multi'!$B305,Pars!$A$210:$A$213,0)))*IF(ISERROR(MATCH('Pick One Multi'!$C305,Pars!$A$218:$A$220,0)),1,INDEX(Pars!D$218:D$220,MATCH('Pick One Multi'!$C305,Pars!$A$218:$A$220,0)))</f>
        <v>2.4802363729830554E-4</v>
      </c>
      <c r="E305">
        <f>INDEX(Pars!$B$61:$B$64,Calculations!E$2)*IF(ISERROR(MATCH('Pick One'!$B305,Pars!$A$77:$A$86,0)),1,INDEX(Pars!E$77:E$86,MATCH('Pick One'!$B305,Pars!$A$77:$A$86,0)))*IF(Number!$B305="",1,_xlfn.NORM.DIST(Number!$B305,Pars!E$92,Pars!E$97,FALSE))*IF('Pick Any'!$B305="",1,IF('Pick Any'!$B305=1,Pars!E$142,1-Pars!E$142))*IF('Pick Any'!$C305="",1,IF('Pick Any'!$C305=1,Pars!E$143,1-Pars!E$143))*IF('Number - Multi'!$B305="",1,_xlfn.NORM.DIST('Number - Multi'!$B305,Pars!E$149,Pars!E$155,FALSE))*IF('Number - Multi'!$C305="",1,_xlfn.NORM.DIST('Number - Multi'!$C305,Pars!E$150,Pars!E$156,FALSE))*IF(ISERROR(MATCH('Pick One Multi'!$B305,Pars!$A$210:$A$213,0)),1,INDEX(Pars!E$210:E$213,MATCH('Pick One Multi'!$B305,Pars!$A$210:$A$213,0)))*IF(ISERROR(MATCH('Pick One Multi'!$C305,Pars!$A$218:$A$220,0)),1,INDEX(Pars!E$218:E$220,MATCH('Pick One Multi'!$C305,Pars!$A$218:$A$220,0)))</f>
        <v>1.19199165680971E-3</v>
      </c>
      <c r="G305">
        <f t="shared" si="31"/>
        <v>2.8027343186344356E-2</v>
      </c>
      <c r="I305" s="8">
        <f t="shared" si="32"/>
        <v>0.94669739881691839</v>
      </c>
      <c r="J305" s="8">
        <f t="shared" si="28"/>
        <v>1.923657252012578E-3</v>
      </c>
      <c r="K305" s="8">
        <f t="shared" si="29"/>
        <v>8.8493452857546992E-3</v>
      </c>
      <c r="L305" s="8">
        <f t="shared" si="30"/>
        <v>4.2529598645314304E-2</v>
      </c>
      <c r="N305" s="9">
        <f t="shared" si="33"/>
        <v>0.94669739881691839</v>
      </c>
      <c r="O305" s="9"/>
      <c r="P305" s="10">
        <f t="shared" si="34"/>
        <v>1</v>
      </c>
    </row>
    <row r="306" spans="1:16" x14ac:dyDescent="0.25">
      <c r="A306" s="2" t="s">
        <v>376</v>
      </c>
      <c r="B306">
        <f>INDEX(Pars!$B$61:$B$64,Calculations!B$2)*IF(ISERROR(MATCH('Pick One'!$B306,Pars!$A$77:$A$86,0)),1,INDEX(Pars!B$77:B$86,MATCH('Pick One'!$B306,Pars!$A$77:$A$86,0)))*IF(Number!$B306="",1,_xlfn.NORM.DIST(Number!$B306,Pars!B$92,Pars!B$97,FALSE))*IF('Pick Any'!$B306="",1,IF('Pick Any'!$B306=1,Pars!B$142,1-Pars!B$142))*IF('Pick Any'!$C306="",1,IF('Pick Any'!$C306=1,Pars!B$143,1-Pars!B$143))*IF('Number - Multi'!$B306="",1,_xlfn.NORM.DIST('Number - Multi'!$B306,Pars!B$149,Pars!B$155,FALSE))*IF('Number - Multi'!$C306="",1,_xlfn.NORM.DIST('Number - Multi'!$C306,Pars!B$150,Pars!B$156,FALSE))*IF(ISERROR(MATCH('Pick One Multi'!$B306,Pars!$A$210:$A$213,0)),1,INDEX(Pars!B$210:B$213,MATCH('Pick One Multi'!$B306,Pars!$A$210:$A$213,0)))*IF(ISERROR(MATCH('Pick One Multi'!$C306,Pars!$A$218:$A$220,0)),1,INDEX(Pars!B$218:B$220,MATCH('Pick One Multi'!$C306,Pars!$A$218:$A$220,0)))</f>
        <v>0</v>
      </c>
      <c r="C306">
        <f>INDEX(Pars!$B$61:$B$64,Calculations!C$2)*IF(ISERROR(MATCH('Pick One'!$B306,Pars!$A$77:$A$86,0)),1,INDEX(Pars!C$77:C$86,MATCH('Pick One'!$B306,Pars!$A$77:$A$86,0)))*IF(Number!$B306="",1,_xlfn.NORM.DIST(Number!$B306,Pars!C$92,Pars!C$97,FALSE))*IF('Pick Any'!$B306="",1,IF('Pick Any'!$B306=1,Pars!C$142,1-Pars!C$142))*IF('Pick Any'!$C306="",1,IF('Pick Any'!$C306=1,Pars!C$143,1-Pars!C$143))*IF('Number - Multi'!$B306="",1,_xlfn.NORM.DIST('Number - Multi'!$B306,Pars!C$149,Pars!C$155,FALSE))*IF('Number - Multi'!$C306="",1,_xlfn.NORM.DIST('Number - Multi'!$C306,Pars!C$150,Pars!C$156,FALSE))*IF(ISERROR(MATCH('Pick One Multi'!$B306,Pars!$A$210:$A$213,0)),1,INDEX(Pars!C$210:C$213,MATCH('Pick One Multi'!$B306,Pars!$A$210:$A$213,0)))*IF(ISERROR(MATCH('Pick One Multi'!$C306,Pars!$A$218:$A$220,0)),1,INDEX(Pars!C$218:C$220,MATCH('Pick One Multi'!$C306,Pars!$A$218:$A$220,0)))</f>
        <v>7.3588145812584534E-9</v>
      </c>
      <c r="D306">
        <f>INDEX(Pars!$B$61:$B$64,Calculations!D$2)*IF(ISERROR(MATCH('Pick One'!$B306,Pars!$A$77:$A$86,0)),1,INDEX(Pars!D$77:D$86,MATCH('Pick One'!$B306,Pars!$A$77:$A$86,0)))*IF(Number!$B306="",1,_xlfn.NORM.DIST(Number!$B306,Pars!D$92,Pars!D$97,FALSE))*IF('Pick Any'!$B306="",1,IF('Pick Any'!$B306=1,Pars!D$142,1-Pars!D$142))*IF('Pick Any'!$C306="",1,IF('Pick Any'!$C306=1,Pars!D$143,1-Pars!D$143))*IF('Number - Multi'!$B306="",1,_xlfn.NORM.DIST('Number - Multi'!$B306,Pars!D$149,Pars!D$155,FALSE))*IF('Number - Multi'!$C306="",1,_xlfn.NORM.DIST('Number - Multi'!$C306,Pars!D$150,Pars!D$156,FALSE))*IF(ISERROR(MATCH('Pick One Multi'!$B306,Pars!$A$210:$A$213,0)),1,INDEX(Pars!D$210:D$213,MATCH('Pick One Multi'!$B306,Pars!$A$210:$A$213,0)))*IF(ISERROR(MATCH('Pick One Multi'!$C306,Pars!$A$218:$A$220,0)),1,INDEX(Pars!D$218:D$220,MATCH('Pick One Multi'!$C306,Pars!$A$218:$A$220,0)))</f>
        <v>1.0907601773236862E-3</v>
      </c>
      <c r="E306">
        <f>INDEX(Pars!$B$61:$B$64,Calculations!E$2)*IF(ISERROR(MATCH('Pick One'!$B306,Pars!$A$77:$A$86,0)),1,INDEX(Pars!E$77:E$86,MATCH('Pick One'!$B306,Pars!$A$77:$A$86,0)))*IF(Number!$B306="",1,_xlfn.NORM.DIST(Number!$B306,Pars!E$92,Pars!E$97,FALSE))*IF('Pick Any'!$B306="",1,IF('Pick Any'!$B306=1,Pars!E$142,1-Pars!E$142))*IF('Pick Any'!$C306="",1,IF('Pick Any'!$C306=1,Pars!E$143,1-Pars!E$143))*IF('Number - Multi'!$B306="",1,_xlfn.NORM.DIST('Number - Multi'!$B306,Pars!E$149,Pars!E$155,FALSE))*IF('Number - Multi'!$C306="",1,_xlfn.NORM.DIST('Number - Multi'!$C306,Pars!E$150,Pars!E$156,FALSE))*IF(ISERROR(MATCH('Pick One Multi'!$B306,Pars!$A$210:$A$213,0)),1,INDEX(Pars!E$210:E$213,MATCH('Pick One Multi'!$B306,Pars!$A$210:$A$213,0)))*IF(ISERROR(MATCH('Pick One Multi'!$C306,Pars!$A$218:$A$220,0)),1,INDEX(Pars!E$218:E$220,MATCH('Pick One Multi'!$C306,Pars!$A$218:$A$220,0)))</f>
        <v>1.3058202785184959E-3</v>
      </c>
      <c r="G306">
        <f t="shared" si="31"/>
        <v>2.3965878146567634E-3</v>
      </c>
      <c r="I306" s="8">
        <f t="shared" si="32"/>
        <v>0</v>
      </c>
      <c r="J306" s="8">
        <f t="shared" si="28"/>
        <v>3.0705382612121702E-6</v>
      </c>
      <c r="K306" s="8">
        <f t="shared" si="29"/>
        <v>0.45513048620749313</v>
      </c>
      <c r="L306" s="8">
        <f t="shared" si="30"/>
        <v>0.5448664432542456</v>
      </c>
      <c r="N306" s="9">
        <f t="shared" si="33"/>
        <v>0.5448664432542456</v>
      </c>
      <c r="O306" s="9"/>
      <c r="P306" s="10">
        <f t="shared" si="34"/>
        <v>4</v>
      </c>
    </row>
    <row r="307" spans="1:16" x14ac:dyDescent="0.25">
      <c r="A307" s="2" t="s">
        <v>377</v>
      </c>
      <c r="B307">
        <f>INDEX(Pars!$B$61:$B$64,Calculations!B$2)*IF(ISERROR(MATCH('Pick One'!$B307,Pars!$A$77:$A$86,0)),1,INDEX(Pars!B$77:B$86,MATCH('Pick One'!$B307,Pars!$A$77:$A$86,0)))*IF(Number!$B307="",1,_xlfn.NORM.DIST(Number!$B307,Pars!B$92,Pars!B$97,FALSE))*IF('Pick Any'!$B307="",1,IF('Pick Any'!$B307=1,Pars!B$142,1-Pars!B$142))*IF('Pick Any'!$C307="",1,IF('Pick Any'!$C307=1,Pars!B$143,1-Pars!B$143))*IF('Number - Multi'!$B307="",1,_xlfn.NORM.DIST('Number - Multi'!$B307,Pars!B$149,Pars!B$155,FALSE))*IF('Number - Multi'!$C307="",1,_xlfn.NORM.DIST('Number - Multi'!$C307,Pars!B$150,Pars!B$156,FALSE))*IF(ISERROR(MATCH('Pick One Multi'!$B307,Pars!$A$210:$A$213,0)),1,INDEX(Pars!B$210:B$213,MATCH('Pick One Multi'!$B307,Pars!$A$210:$A$213,0)))*IF(ISERROR(MATCH('Pick One Multi'!$C307,Pars!$A$218:$A$220,0)),1,INDEX(Pars!B$218:B$220,MATCH('Pick One Multi'!$C307,Pars!$A$218:$A$220,0)))</f>
        <v>6.0731570752713224E-2</v>
      </c>
      <c r="C307">
        <f>INDEX(Pars!$B$61:$B$64,Calculations!C$2)*IF(ISERROR(MATCH('Pick One'!$B307,Pars!$A$77:$A$86,0)),1,INDEX(Pars!C$77:C$86,MATCH('Pick One'!$B307,Pars!$A$77:$A$86,0)))*IF(Number!$B307="",1,_xlfn.NORM.DIST(Number!$B307,Pars!C$92,Pars!C$97,FALSE))*IF('Pick Any'!$B307="",1,IF('Pick Any'!$B307=1,Pars!C$142,1-Pars!C$142))*IF('Pick Any'!$C307="",1,IF('Pick Any'!$C307=1,Pars!C$143,1-Pars!C$143))*IF('Number - Multi'!$B307="",1,_xlfn.NORM.DIST('Number - Multi'!$B307,Pars!C$149,Pars!C$155,FALSE))*IF('Number - Multi'!$C307="",1,_xlfn.NORM.DIST('Number - Multi'!$C307,Pars!C$150,Pars!C$156,FALSE))*IF(ISERROR(MATCH('Pick One Multi'!$B307,Pars!$A$210:$A$213,0)),1,INDEX(Pars!C$210:C$213,MATCH('Pick One Multi'!$B307,Pars!$A$210:$A$213,0)))*IF(ISERROR(MATCH('Pick One Multi'!$C307,Pars!$A$218:$A$220,0)),1,INDEX(Pars!C$218:C$220,MATCH('Pick One Multi'!$C307,Pars!$A$218:$A$220,0)))</f>
        <v>1.7837388074640364E-5</v>
      </c>
      <c r="D307">
        <f>INDEX(Pars!$B$61:$B$64,Calculations!D$2)*IF(ISERROR(MATCH('Pick One'!$B307,Pars!$A$77:$A$86,0)),1,INDEX(Pars!D$77:D$86,MATCH('Pick One'!$B307,Pars!$A$77:$A$86,0)))*IF(Number!$B307="",1,_xlfn.NORM.DIST(Number!$B307,Pars!D$92,Pars!D$97,FALSE))*IF('Pick Any'!$B307="",1,IF('Pick Any'!$B307=1,Pars!D$142,1-Pars!D$142))*IF('Pick Any'!$C307="",1,IF('Pick Any'!$C307=1,Pars!D$143,1-Pars!D$143))*IF('Number - Multi'!$B307="",1,_xlfn.NORM.DIST('Number - Multi'!$B307,Pars!D$149,Pars!D$155,FALSE))*IF('Number - Multi'!$C307="",1,_xlfn.NORM.DIST('Number - Multi'!$C307,Pars!D$150,Pars!D$156,FALSE))*IF(ISERROR(MATCH('Pick One Multi'!$B307,Pars!$A$210:$A$213,0)),1,INDEX(Pars!D$210:D$213,MATCH('Pick One Multi'!$B307,Pars!$A$210:$A$213,0)))*IF(ISERROR(MATCH('Pick One Multi'!$C307,Pars!$A$218:$A$220,0)),1,INDEX(Pars!D$218:D$220,MATCH('Pick One Multi'!$C307,Pars!$A$218:$A$220,0)))</f>
        <v>0</v>
      </c>
      <c r="E307">
        <f>INDEX(Pars!$B$61:$B$64,Calculations!E$2)*IF(ISERROR(MATCH('Pick One'!$B307,Pars!$A$77:$A$86,0)),1,INDEX(Pars!E$77:E$86,MATCH('Pick One'!$B307,Pars!$A$77:$A$86,0)))*IF(Number!$B307="",1,_xlfn.NORM.DIST(Number!$B307,Pars!E$92,Pars!E$97,FALSE))*IF('Pick Any'!$B307="",1,IF('Pick Any'!$B307=1,Pars!E$142,1-Pars!E$142))*IF('Pick Any'!$C307="",1,IF('Pick Any'!$C307=1,Pars!E$143,1-Pars!E$143))*IF('Number - Multi'!$B307="",1,_xlfn.NORM.DIST('Number - Multi'!$B307,Pars!E$149,Pars!E$155,FALSE))*IF('Number - Multi'!$C307="",1,_xlfn.NORM.DIST('Number - Multi'!$C307,Pars!E$150,Pars!E$156,FALSE))*IF(ISERROR(MATCH('Pick One Multi'!$B307,Pars!$A$210:$A$213,0)),1,INDEX(Pars!E$210:E$213,MATCH('Pick One Multi'!$B307,Pars!$A$210:$A$213,0)))*IF(ISERROR(MATCH('Pick One Multi'!$C307,Pars!$A$218:$A$220,0)),1,INDEX(Pars!E$218:E$220,MATCH('Pick One Multi'!$C307,Pars!$A$218:$A$220,0)))</f>
        <v>4.5894877623624576E-3</v>
      </c>
      <c r="G307">
        <f t="shared" si="31"/>
        <v>6.5338895903150326E-2</v>
      </c>
      <c r="I307" s="8">
        <f t="shared" si="32"/>
        <v>0.92948572076781977</v>
      </c>
      <c r="J307" s="8">
        <f t="shared" si="28"/>
        <v>2.7299800261516708E-4</v>
      </c>
      <c r="K307" s="8">
        <f t="shared" si="29"/>
        <v>0</v>
      </c>
      <c r="L307" s="8">
        <f t="shared" si="30"/>
        <v>7.024128122956505E-2</v>
      </c>
      <c r="N307" s="9">
        <f t="shared" si="33"/>
        <v>0.92948572076781977</v>
      </c>
      <c r="O307" s="9"/>
      <c r="P307" s="10">
        <f t="shared" si="34"/>
        <v>1</v>
      </c>
    </row>
    <row r="308" spans="1:16" x14ac:dyDescent="0.25">
      <c r="A308" s="2" t="s">
        <v>378</v>
      </c>
      <c r="B308">
        <f>INDEX(Pars!$B$61:$B$64,Calculations!B$2)*IF(ISERROR(MATCH('Pick One'!$B308,Pars!$A$77:$A$86,0)),1,INDEX(Pars!B$77:B$86,MATCH('Pick One'!$B308,Pars!$A$77:$A$86,0)))*IF(Number!$B308="",1,_xlfn.NORM.DIST(Number!$B308,Pars!B$92,Pars!B$97,FALSE))*IF('Pick Any'!$B308="",1,IF('Pick Any'!$B308=1,Pars!B$142,1-Pars!B$142))*IF('Pick Any'!$C308="",1,IF('Pick Any'!$C308=1,Pars!B$143,1-Pars!B$143))*IF('Number - Multi'!$B308="",1,_xlfn.NORM.DIST('Number - Multi'!$B308,Pars!B$149,Pars!B$155,FALSE))*IF('Number - Multi'!$C308="",1,_xlfn.NORM.DIST('Number - Multi'!$C308,Pars!B$150,Pars!B$156,FALSE))*IF(ISERROR(MATCH('Pick One Multi'!$B308,Pars!$A$210:$A$213,0)),1,INDEX(Pars!B$210:B$213,MATCH('Pick One Multi'!$B308,Pars!$A$210:$A$213,0)))*IF(ISERROR(MATCH('Pick One Multi'!$C308,Pars!$A$218:$A$220,0)),1,INDEX(Pars!B$218:B$220,MATCH('Pick One Multi'!$C308,Pars!$A$218:$A$220,0)))</f>
        <v>4.3655367025755738E-2</v>
      </c>
      <c r="C308">
        <f>INDEX(Pars!$B$61:$B$64,Calculations!C$2)*IF(ISERROR(MATCH('Pick One'!$B308,Pars!$A$77:$A$86,0)),1,INDEX(Pars!C$77:C$86,MATCH('Pick One'!$B308,Pars!$A$77:$A$86,0)))*IF(Number!$B308="",1,_xlfn.NORM.DIST(Number!$B308,Pars!C$92,Pars!C$97,FALSE))*IF('Pick Any'!$B308="",1,IF('Pick Any'!$B308=1,Pars!C$142,1-Pars!C$142))*IF('Pick Any'!$C308="",1,IF('Pick Any'!$C308=1,Pars!C$143,1-Pars!C$143))*IF('Number - Multi'!$B308="",1,_xlfn.NORM.DIST('Number - Multi'!$B308,Pars!C$149,Pars!C$155,FALSE))*IF('Number - Multi'!$C308="",1,_xlfn.NORM.DIST('Number - Multi'!$C308,Pars!C$150,Pars!C$156,FALSE))*IF(ISERROR(MATCH('Pick One Multi'!$B308,Pars!$A$210:$A$213,0)),1,INDEX(Pars!C$210:C$213,MATCH('Pick One Multi'!$B308,Pars!$A$210:$A$213,0)))*IF(ISERROR(MATCH('Pick One Multi'!$C308,Pars!$A$218:$A$220,0)),1,INDEX(Pars!C$218:C$220,MATCH('Pick One Multi'!$C308,Pars!$A$218:$A$220,0)))</f>
        <v>1.2189705907374934E-5</v>
      </c>
      <c r="D308">
        <f>INDEX(Pars!$B$61:$B$64,Calculations!D$2)*IF(ISERROR(MATCH('Pick One'!$B308,Pars!$A$77:$A$86,0)),1,INDEX(Pars!D$77:D$86,MATCH('Pick One'!$B308,Pars!$A$77:$A$86,0)))*IF(Number!$B308="",1,_xlfn.NORM.DIST(Number!$B308,Pars!D$92,Pars!D$97,FALSE))*IF('Pick Any'!$B308="",1,IF('Pick Any'!$B308=1,Pars!D$142,1-Pars!D$142))*IF('Pick Any'!$C308="",1,IF('Pick Any'!$C308=1,Pars!D$143,1-Pars!D$143))*IF('Number - Multi'!$B308="",1,_xlfn.NORM.DIST('Number - Multi'!$B308,Pars!D$149,Pars!D$155,FALSE))*IF('Number - Multi'!$C308="",1,_xlfn.NORM.DIST('Number - Multi'!$C308,Pars!D$150,Pars!D$156,FALSE))*IF(ISERROR(MATCH('Pick One Multi'!$B308,Pars!$A$210:$A$213,0)),1,INDEX(Pars!D$210:D$213,MATCH('Pick One Multi'!$B308,Pars!$A$210:$A$213,0)))*IF(ISERROR(MATCH('Pick One Multi'!$C308,Pars!$A$218:$A$220,0)),1,INDEX(Pars!D$218:D$220,MATCH('Pick One Multi'!$C308,Pars!$A$218:$A$220,0)))</f>
        <v>0</v>
      </c>
      <c r="E308">
        <f>INDEX(Pars!$B$61:$B$64,Calculations!E$2)*IF(ISERROR(MATCH('Pick One'!$B308,Pars!$A$77:$A$86,0)),1,INDEX(Pars!E$77:E$86,MATCH('Pick One'!$B308,Pars!$A$77:$A$86,0)))*IF(Number!$B308="",1,_xlfn.NORM.DIST(Number!$B308,Pars!E$92,Pars!E$97,FALSE))*IF('Pick Any'!$B308="",1,IF('Pick Any'!$B308=1,Pars!E$142,1-Pars!E$142))*IF('Pick Any'!$C308="",1,IF('Pick Any'!$C308=1,Pars!E$143,1-Pars!E$143))*IF('Number - Multi'!$B308="",1,_xlfn.NORM.DIST('Number - Multi'!$B308,Pars!E$149,Pars!E$155,FALSE))*IF('Number - Multi'!$C308="",1,_xlfn.NORM.DIST('Number - Multi'!$C308,Pars!E$150,Pars!E$156,FALSE))*IF(ISERROR(MATCH('Pick One Multi'!$B308,Pars!$A$210:$A$213,0)),1,INDEX(Pars!E$210:E$213,MATCH('Pick One Multi'!$B308,Pars!$A$210:$A$213,0)))*IF(ISERROR(MATCH('Pick One Multi'!$C308,Pars!$A$218:$A$220,0)),1,INDEX(Pars!E$218:E$220,MATCH('Pick One Multi'!$C308,Pars!$A$218:$A$220,0)))</f>
        <v>5.0854200138496641E-5</v>
      </c>
      <c r="G308">
        <f t="shared" si="31"/>
        <v>4.3718410931801614E-2</v>
      </c>
      <c r="I308" s="8">
        <f t="shared" si="32"/>
        <v>0.99855795522522028</v>
      </c>
      <c r="J308" s="8">
        <f t="shared" si="28"/>
        <v>2.7882316963418965E-4</v>
      </c>
      <c r="K308" s="8">
        <f t="shared" si="29"/>
        <v>0</v>
      </c>
      <c r="L308" s="8">
        <f t="shared" si="30"/>
        <v>1.1632216051454037E-3</v>
      </c>
      <c r="N308" s="9">
        <f t="shared" si="33"/>
        <v>0.99855795522522028</v>
      </c>
      <c r="O308" s="9"/>
      <c r="P308" s="10">
        <f t="shared" si="34"/>
        <v>1</v>
      </c>
    </row>
    <row r="309" spans="1:16" x14ac:dyDescent="0.25">
      <c r="A309" s="2" t="s">
        <v>379</v>
      </c>
      <c r="B309">
        <f>INDEX(Pars!$B$61:$B$64,Calculations!B$2)*IF(ISERROR(MATCH('Pick One'!$B309,Pars!$A$77:$A$86,0)),1,INDEX(Pars!B$77:B$86,MATCH('Pick One'!$B309,Pars!$A$77:$A$86,0)))*IF(Number!$B309="",1,_xlfn.NORM.DIST(Number!$B309,Pars!B$92,Pars!B$97,FALSE))*IF('Pick Any'!$B309="",1,IF('Pick Any'!$B309=1,Pars!B$142,1-Pars!B$142))*IF('Pick Any'!$C309="",1,IF('Pick Any'!$C309=1,Pars!B$143,1-Pars!B$143))*IF('Number - Multi'!$B309="",1,_xlfn.NORM.DIST('Number - Multi'!$B309,Pars!B$149,Pars!B$155,FALSE))*IF('Number - Multi'!$C309="",1,_xlfn.NORM.DIST('Number - Multi'!$C309,Pars!B$150,Pars!B$156,FALSE))*IF(ISERROR(MATCH('Pick One Multi'!$B309,Pars!$A$210:$A$213,0)),1,INDEX(Pars!B$210:B$213,MATCH('Pick One Multi'!$B309,Pars!$A$210:$A$213,0)))*IF(ISERROR(MATCH('Pick One Multi'!$C309,Pars!$A$218:$A$220,0)),1,INDEX(Pars!B$218:B$220,MATCH('Pick One Multi'!$C309,Pars!$A$218:$A$220,0)))</f>
        <v>0</v>
      </c>
      <c r="C309">
        <f>INDEX(Pars!$B$61:$B$64,Calculations!C$2)*IF(ISERROR(MATCH('Pick One'!$B309,Pars!$A$77:$A$86,0)),1,INDEX(Pars!C$77:C$86,MATCH('Pick One'!$B309,Pars!$A$77:$A$86,0)))*IF(Number!$B309="",1,_xlfn.NORM.DIST(Number!$B309,Pars!C$92,Pars!C$97,FALSE))*IF('Pick Any'!$B309="",1,IF('Pick Any'!$B309=1,Pars!C$142,1-Pars!C$142))*IF('Pick Any'!$C309="",1,IF('Pick Any'!$C309=1,Pars!C$143,1-Pars!C$143))*IF('Number - Multi'!$B309="",1,_xlfn.NORM.DIST('Number - Multi'!$B309,Pars!C$149,Pars!C$155,FALSE))*IF('Number - Multi'!$C309="",1,_xlfn.NORM.DIST('Number - Multi'!$C309,Pars!C$150,Pars!C$156,FALSE))*IF(ISERROR(MATCH('Pick One Multi'!$B309,Pars!$A$210:$A$213,0)),1,INDEX(Pars!C$210:C$213,MATCH('Pick One Multi'!$B309,Pars!$A$210:$A$213,0)))*IF(ISERROR(MATCH('Pick One Multi'!$C309,Pars!$A$218:$A$220,0)),1,INDEX(Pars!C$218:C$220,MATCH('Pick One Multi'!$C309,Pars!$A$218:$A$220,0)))</f>
        <v>8.0146618903641252E-6</v>
      </c>
      <c r="D309">
        <f>INDEX(Pars!$B$61:$B$64,Calculations!D$2)*IF(ISERROR(MATCH('Pick One'!$B309,Pars!$A$77:$A$86,0)),1,INDEX(Pars!D$77:D$86,MATCH('Pick One'!$B309,Pars!$A$77:$A$86,0)))*IF(Number!$B309="",1,_xlfn.NORM.DIST(Number!$B309,Pars!D$92,Pars!D$97,FALSE))*IF('Pick Any'!$B309="",1,IF('Pick Any'!$B309=1,Pars!D$142,1-Pars!D$142))*IF('Pick Any'!$C309="",1,IF('Pick Any'!$C309=1,Pars!D$143,1-Pars!D$143))*IF('Number - Multi'!$B309="",1,_xlfn.NORM.DIST('Number - Multi'!$B309,Pars!D$149,Pars!D$155,FALSE))*IF('Number - Multi'!$C309="",1,_xlfn.NORM.DIST('Number - Multi'!$C309,Pars!D$150,Pars!D$156,FALSE))*IF(ISERROR(MATCH('Pick One Multi'!$B309,Pars!$A$210:$A$213,0)),1,INDEX(Pars!D$210:D$213,MATCH('Pick One Multi'!$B309,Pars!$A$210:$A$213,0)))*IF(ISERROR(MATCH('Pick One Multi'!$C309,Pars!$A$218:$A$220,0)),1,INDEX(Pars!D$218:D$220,MATCH('Pick One Multi'!$C309,Pars!$A$218:$A$220,0)))</f>
        <v>1.1737462284584555E-3</v>
      </c>
      <c r="E309">
        <f>INDEX(Pars!$B$61:$B$64,Calculations!E$2)*IF(ISERROR(MATCH('Pick One'!$B309,Pars!$A$77:$A$86,0)),1,INDEX(Pars!E$77:E$86,MATCH('Pick One'!$B309,Pars!$A$77:$A$86,0)))*IF(Number!$B309="",1,_xlfn.NORM.DIST(Number!$B309,Pars!E$92,Pars!E$97,FALSE))*IF('Pick Any'!$B309="",1,IF('Pick Any'!$B309=1,Pars!E$142,1-Pars!E$142))*IF('Pick Any'!$C309="",1,IF('Pick Any'!$C309=1,Pars!E$143,1-Pars!E$143))*IF('Number - Multi'!$B309="",1,_xlfn.NORM.DIST('Number - Multi'!$B309,Pars!E$149,Pars!E$155,FALSE))*IF('Number - Multi'!$C309="",1,_xlfn.NORM.DIST('Number - Multi'!$C309,Pars!E$150,Pars!E$156,FALSE))*IF(ISERROR(MATCH('Pick One Multi'!$B309,Pars!$A$210:$A$213,0)),1,INDEX(Pars!E$210:E$213,MATCH('Pick One Multi'!$B309,Pars!$A$210:$A$213,0)))*IF(ISERROR(MATCH('Pick One Multi'!$C309,Pars!$A$218:$A$220,0)),1,INDEX(Pars!E$218:E$220,MATCH('Pick One Multi'!$C309,Pars!$A$218:$A$220,0)))</f>
        <v>7.8459524737699311E-3</v>
      </c>
      <c r="G309">
        <f t="shared" si="31"/>
        <v>9.0277133641187505E-3</v>
      </c>
      <c r="I309" s="8">
        <f t="shared" si="32"/>
        <v>0</v>
      </c>
      <c r="J309" s="8">
        <f t="shared" si="28"/>
        <v>8.8778426685753387E-4</v>
      </c>
      <c r="K309" s="8">
        <f t="shared" si="29"/>
        <v>0.13001589451472709</v>
      </c>
      <c r="L309" s="8">
        <f t="shared" si="30"/>
        <v>0.8690963212184154</v>
      </c>
      <c r="N309" s="9">
        <f t="shared" si="33"/>
        <v>0.8690963212184154</v>
      </c>
      <c r="O309" s="9"/>
      <c r="P309" s="10">
        <f t="shared" si="34"/>
        <v>4</v>
      </c>
    </row>
    <row r="310" spans="1:16" x14ac:dyDescent="0.25">
      <c r="A310" s="2" t="s">
        <v>380</v>
      </c>
      <c r="B310">
        <f>INDEX(Pars!$B$61:$B$64,Calculations!B$2)*IF(ISERROR(MATCH('Pick One'!$B310,Pars!$A$77:$A$86,0)),1,INDEX(Pars!B$77:B$86,MATCH('Pick One'!$B310,Pars!$A$77:$A$86,0)))*IF(Number!$B310="",1,_xlfn.NORM.DIST(Number!$B310,Pars!B$92,Pars!B$97,FALSE))*IF('Pick Any'!$B310="",1,IF('Pick Any'!$B310=1,Pars!B$142,1-Pars!B$142))*IF('Pick Any'!$C310="",1,IF('Pick Any'!$C310=1,Pars!B$143,1-Pars!B$143))*IF('Number - Multi'!$B310="",1,_xlfn.NORM.DIST('Number - Multi'!$B310,Pars!B$149,Pars!B$155,FALSE))*IF('Number - Multi'!$C310="",1,_xlfn.NORM.DIST('Number - Multi'!$C310,Pars!B$150,Pars!B$156,FALSE))*IF(ISERROR(MATCH('Pick One Multi'!$B310,Pars!$A$210:$A$213,0)),1,INDEX(Pars!B$210:B$213,MATCH('Pick One Multi'!$B310,Pars!$A$210:$A$213,0)))*IF(ISERROR(MATCH('Pick One Multi'!$C310,Pars!$A$218:$A$220,0)),1,INDEX(Pars!B$218:B$220,MATCH('Pick One Multi'!$C310,Pars!$A$218:$A$220,0)))</f>
        <v>6.0297014761542615E-6</v>
      </c>
      <c r="C310">
        <f>INDEX(Pars!$B$61:$B$64,Calculations!C$2)*IF(ISERROR(MATCH('Pick One'!$B310,Pars!$A$77:$A$86,0)),1,INDEX(Pars!C$77:C$86,MATCH('Pick One'!$B310,Pars!$A$77:$A$86,0)))*IF(Number!$B310="",1,_xlfn.NORM.DIST(Number!$B310,Pars!C$92,Pars!C$97,FALSE))*IF('Pick Any'!$B310="",1,IF('Pick Any'!$B310=1,Pars!C$142,1-Pars!C$142))*IF('Pick Any'!$C310="",1,IF('Pick Any'!$C310=1,Pars!C$143,1-Pars!C$143))*IF('Number - Multi'!$B310="",1,_xlfn.NORM.DIST('Number - Multi'!$B310,Pars!C$149,Pars!C$155,FALSE))*IF('Number - Multi'!$C310="",1,_xlfn.NORM.DIST('Number - Multi'!$C310,Pars!C$150,Pars!C$156,FALSE))*IF(ISERROR(MATCH('Pick One Multi'!$B310,Pars!$A$210:$A$213,0)),1,INDEX(Pars!C$210:C$213,MATCH('Pick One Multi'!$B310,Pars!$A$210:$A$213,0)))*IF(ISERROR(MATCH('Pick One Multi'!$C310,Pars!$A$218:$A$220,0)),1,INDEX(Pars!C$218:C$220,MATCH('Pick One Multi'!$C310,Pars!$A$218:$A$220,0)))</f>
        <v>9.7729368949245922E-3</v>
      </c>
      <c r="D310">
        <f>INDEX(Pars!$B$61:$B$64,Calculations!D$2)*IF(ISERROR(MATCH('Pick One'!$B310,Pars!$A$77:$A$86,0)),1,INDEX(Pars!D$77:D$86,MATCH('Pick One'!$B310,Pars!$A$77:$A$86,0)))*IF(Number!$B310="",1,_xlfn.NORM.DIST(Number!$B310,Pars!D$92,Pars!D$97,FALSE))*IF('Pick Any'!$B310="",1,IF('Pick Any'!$B310=1,Pars!D$142,1-Pars!D$142))*IF('Pick Any'!$C310="",1,IF('Pick Any'!$C310=1,Pars!D$143,1-Pars!D$143))*IF('Number - Multi'!$B310="",1,_xlfn.NORM.DIST('Number - Multi'!$B310,Pars!D$149,Pars!D$155,FALSE))*IF('Number - Multi'!$C310="",1,_xlfn.NORM.DIST('Number - Multi'!$C310,Pars!D$150,Pars!D$156,FALSE))*IF(ISERROR(MATCH('Pick One Multi'!$B310,Pars!$A$210:$A$213,0)),1,INDEX(Pars!D$210:D$213,MATCH('Pick One Multi'!$B310,Pars!$A$210:$A$213,0)))*IF(ISERROR(MATCH('Pick One Multi'!$C310,Pars!$A$218:$A$220,0)),1,INDEX(Pars!D$218:D$220,MATCH('Pick One Multi'!$C310,Pars!$A$218:$A$220,0)))</f>
        <v>4.0906163036616867E-4</v>
      </c>
      <c r="E310">
        <f>INDEX(Pars!$B$61:$B$64,Calculations!E$2)*IF(ISERROR(MATCH('Pick One'!$B310,Pars!$A$77:$A$86,0)),1,INDEX(Pars!E$77:E$86,MATCH('Pick One'!$B310,Pars!$A$77:$A$86,0)))*IF(Number!$B310="",1,_xlfn.NORM.DIST(Number!$B310,Pars!E$92,Pars!E$97,FALSE))*IF('Pick Any'!$B310="",1,IF('Pick Any'!$B310=1,Pars!E$142,1-Pars!E$142))*IF('Pick Any'!$C310="",1,IF('Pick Any'!$C310=1,Pars!E$143,1-Pars!E$143))*IF('Number - Multi'!$B310="",1,_xlfn.NORM.DIST('Number - Multi'!$B310,Pars!E$149,Pars!E$155,FALSE))*IF('Number - Multi'!$C310="",1,_xlfn.NORM.DIST('Number - Multi'!$C310,Pars!E$150,Pars!E$156,FALSE))*IF(ISERROR(MATCH('Pick One Multi'!$B310,Pars!$A$210:$A$213,0)),1,INDEX(Pars!E$210:E$213,MATCH('Pick One Multi'!$B310,Pars!$A$210:$A$213,0)))*IF(ISERROR(MATCH('Pick One Multi'!$C310,Pars!$A$218:$A$220,0)),1,INDEX(Pars!E$218:E$220,MATCH('Pick One Multi'!$C310,Pars!$A$218:$A$220,0)))</f>
        <v>1.1756122526315915E-4</v>
      </c>
      <c r="G310">
        <f t="shared" si="31"/>
        <v>1.0305589452030075E-2</v>
      </c>
      <c r="I310" s="8">
        <f t="shared" si="32"/>
        <v>5.8509040207947391E-4</v>
      </c>
      <c r="J310" s="8">
        <f t="shared" si="28"/>
        <v>0.94831420758755758</v>
      </c>
      <c r="K310" s="8">
        <f t="shared" si="29"/>
        <v>3.9693181284801572E-2</v>
      </c>
      <c r="L310" s="8">
        <f t="shared" si="30"/>
        <v>1.1407520725561315E-2</v>
      </c>
      <c r="N310" s="9">
        <f t="shared" si="33"/>
        <v>0.94831420758755758</v>
      </c>
      <c r="O310" s="9"/>
      <c r="P310" s="10">
        <f t="shared" si="34"/>
        <v>2</v>
      </c>
    </row>
    <row r="311" spans="1:16" x14ac:dyDescent="0.25">
      <c r="A311" s="2" t="s">
        <v>381</v>
      </c>
      <c r="B311">
        <f>INDEX(Pars!$B$61:$B$64,Calculations!B$2)*IF(ISERROR(MATCH('Pick One'!$B311,Pars!$A$77:$A$86,0)),1,INDEX(Pars!B$77:B$86,MATCH('Pick One'!$B311,Pars!$A$77:$A$86,0)))*IF(Number!$B311="",1,_xlfn.NORM.DIST(Number!$B311,Pars!B$92,Pars!B$97,FALSE))*IF('Pick Any'!$B311="",1,IF('Pick Any'!$B311=1,Pars!B$142,1-Pars!B$142))*IF('Pick Any'!$C311="",1,IF('Pick Any'!$C311=1,Pars!B$143,1-Pars!B$143))*IF('Number - Multi'!$B311="",1,_xlfn.NORM.DIST('Number - Multi'!$B311,Pars!B$149,Pars!B$155,FALSE))*IF('Number - Multi'!$C311="",1,_xlfn.NORM.DIST('Number - Multi'!$C311,Pars!B$150,Pars!B$156,FALSE))*IF(ISERROR(MATCH('Pick One Multi'!$B311,Pars!$A$210:$A$213,0)),1,INDEX(Pars!B$210:B$213,MATCH('Pick One Multi'!$B311,Pars!$A$210:$A$213,0)))*IF(ISERROR(MATCH('Pick One Multi'!$C311,Pars!$A$218:$A$220,0)),1,INDEX(Pars!B$218:B$220,MATCH('Pick One Multi'!$C311,Pars!$A$218:$A$220,0)))</f>
        <v>5.9867467497867061E-2</v>
      </c>
      <c r="C311">
        <f>INDEX(Pars!$B$61:$B$64,Calculations!C$2)*IF(ISERROR(MATCH('Pick One'!$B311,Pars!$A$77:$A$86,0)),1,INDEX(Pars!C$77:C$86,MATCH('Pick One'!$B311,Pars!$A$77:$A$86,0)))*IF(Number!$B311="",1,_xlfn.NORM.DIST(Number!$B311,Pars!C$92,Pars!C$97,FALSE))*IF('Pick Any'!$B311="",1,IF('Pick Any'!$B311=1,Pars!C$142,1-Pars!C$142))*IF('Pick Any'!$C311="",1,IF('Pick Any'!$C311=1,Pars!C$143,1-Pars!C$143))*IF('Number - Multi'!$B311="",1,_xlfn.NORM.DIST('Number - Multi'!$B311,Pars!C$149,Pars!C$155,FALSE))*IF('Number - Multi'!$C311="",1,_xlfn.NORM.DIST('Number - Multi'!$C311,Pars!C$150,Pars!C$156,FALSE))*IF(ISERROR(MATCH('Pick One Multi'!$B311,Pars!$A$210:$A$213,0)),1,INDEX(Pars!C$210:C$213,MATCH('Pick One Multi'!$B311,Pars!$A$210:$A$213,0)))*IF(ISERROR(MATCH('Pick One Multi'!$C311,Pars!$A$218:$A$220,0)),1,INDEX(Pars!C$218:C$220,MATCH('Pick One Multi'!$C311,Pars!$A$218:$A$220,0)))</f>
        <v>4.9106064750540637E-4</v>
      </c>
      <c r="D311">
        <f>INDEX(Pars!$B$61:$B$64,Calculations!D$2)*IF(ISERROR(MATCH('Pick One'!$B311,Pars!$A$77:$A$86,0)),1,INDEX(Pars!D$77:D$86,MATCH('Pick One'!$B311,Pars!$A$77:$A$86,0)))*IF(Number!$B311="",1,_xlfn.NORM.DIST(Number!$B311,Pars!D$92,Pars!D$97,FALSE))*IF('Pick Any'!$B311="",1,IF('Pick Any'!$B311=1,Pars!D$142,1-Pars!D$142))*IF('Pick Any'!$C311="",1,IF('Pick Any'!$C311=1,Pars!D$143,1-Pars!D$143))*IF('Number - Multi'!$B311="",1,_xlfn.NORM.DIST('Number - Multi'!$B311,Pars!D$149,Pars!D$155,FALSE))*IF('Number - Multi'!$C311="",1,_xlfn.NORM.DIST('Number - Multi'!$C311,Pars!D$150,Pars!D$156,FALSE))*IF(ISERROR(MATCH('Pick One Multi'!$B311,Pars!$A$210:$A$213,0)),1,INDEX(Pars!D$210:D$213,MATCH('Pick One Multi'!$B311,Pars!$A$210:$A$213,0)))*IF(ISERROR(MATCH('Pick One Multi'!$C311,Pars!$A$218:$A$220,0)),1,INDEX(Pars!D$218:D$220,MATCH('Pick One Multi'!$C311,Pars!$A$218:$A$220,0)))</f>
        <v>0</v>
      </c>
      <c r="E311">
        <f>INDEX(Pars!$B$61:$B$64,Calculations!E$2)*IF(ISERROR(MATCH('Pick One'!$B311,Pars!$A$77:$A$86,0)),1,INDEX(Pars!E$77:E$86,MATCH('Pick One'!$B311,Pars!$A$77:$A$86,0)))*IF(Number!$B311="",1,_xlfn.NORM.DIST(Number!$B311,Pars!E$92,Pars!E$97,FALSE))*IF('Pick Any'!$B311="",1,IF('Pick Any'!$B311=1,Pars!E$142,1-Pars!E$142))*IF('Pick Any'!$C311="",1,IF('Pick Any'!$C311=1,Pars!E$143,1-Pars!E$143))*IF('Number - Multi'!$B311="",1,_xlfn.NORM.DIST('Number - Multi'!$B311,Pars!E$149,Pars!E$155,FALSE))*IF('Number - Multi'!$C311="",1,_xlfn.NORM.DIST('Number - Multi'!$C311,Pars!E$150,Pars!E$156,FALSE))*IF(ISERROR(MATCH('Pick One Multi'!$B311,Pars!$A$210:$A$213,0)),1,INDEX(Pars!E$210:E$213,MATCH('Pick One Multi'!$B311,Pars!$A$210:$A$213,0)))*IF(ISERROR(MATCH('Pick One Multi'!$C311,Pars!$A$218:$A$220,0)),1,INDEX(Pars!E$218:E$220,MATCH('Pick One Multi'!$C311,Pars!$A$218:$A$220,0)))</f>
        <v>1.0471950324554354E-3</v>
      </c>
      <c r="G311">
        <f t="shared" si="31"/>
        <v>6.1405723177827901E-2</v>
      </c>
      <c r="I311" s="8">
        <f t="shared" si="32"/>
        <v>0.97494931090533488</v>
      </c>
      <c r="J311" s="8">
        <f t="shared" si="28"/>
        <v>7.9969850055070495E-3</v>
      </c>
      <c r="K311" s="8">
        <f t="shared" si="29"/>
        <v>0</v>
      </c>
      <c r="L311" s="8">
        <f t="shared" si="30"/>
        <v>1.7053704089158121E-2</v>
      </c>
      <c r="N311" s="9">
        <f t="shared" si="33"/>
        <v>0.97494931090533488</v>
      </c>
      <c r="O311" s="9"/>
      <c r="P311" s="10">
        <f t="shared" si="34"/>
        <v>1</v>
      </c>
    </row>
    <row r="312" spans="1:16" x14ac:dyDescent="0.25">
      <c r="A312" s="2" t="s">
        <v>382</v>
      </c>
      <c r="B312">
        <f>INDEX(Pars!$B$61:$B$64,Calculations!B$2)*IF(ISERROR(MATCH('Pick One'!$B312,Pars!$A$77:$A$86,0)),1,INDEX(Pars!B$77:B$86,MATCH('Pick One'!$B312,Pars!$A$77:$A$86,0)))*IF(Number!$B312="",1,_xlfn.NORM.DIST(Number!$B312,Pars!B$92,Pars!B$97,FALSE))*IF('Pick Any'!$B312="",1,IF('Pick Any'!$B312=1,Pars!B$142,1-Pars!B$142))*IF('Pick Any'!$C312="",1,IF('Pick Any'!$C312=1,Pars!B$143,1-Pars!B$143))*IF('Number - Multi'!$B312="",1,_xlfn.NORM.DIST('Number - Multi'!$B312,Pars!B$149,Pars!B$155,FALSE))*IF('Number - Multi'!$C312="",1,_xlfn.NORM.DIST('Number - Multi'!$C312,Pars!B$150,Pars!B$156,FALSE))*IF(ISERROR(MATCH('Pick One Multi'!$B312,Pars!$A$210:$A$213,0)),1,INDEX(Pars!B$210:B$213,MATCH('Pick One Multi'!$B312,Pars!$A$210:$A$213,0)))*IF(ISERROR(MATCH('Pick One Multi'!$C312,Pars!$A$218:$A$220,0)),1,INDEX(Pars!B$218:B$220,MATCH('Pick One Multi'!$C312,Pars!$A$218:$A$220,0)))</f>
        <v>0</v>
      </c>
      <c r="C312">
        <f>INDEX(Pars!$B$61:$B$64,Calculations!C$2)*IF(ISERROR(MATCH('Pick One'!$B312,Pars!$A$77:$A$86,0)),1,INDEX(Pars!C$77:C$86,MATCH('Pick One'!$B312,Pars!$A$77:$A$86,0)))*IF(Number!$B312="",1,_xlfn.NORM.DIST(Number!$B312,Pars!C$92,Pars!C$97,FALSE))*IF('Pick Any'!$B312="",1,IF('Pick Any'!$B312=1,Pars!C$142,1-Pars!C$142))*IF('Pick Any'!$C312="",1,IF('Pick Any'!$C312=1,Pars!C$143,1-Pars!C$143))*IF('Number - Multi'!$B312="",1,_xlfn.NORM.DIST('Number - Multi'!$B312,Pars!C$149,Pars!C$155,FALSE))*IF('Number - Multi'!$C312="",1,_xlfn.NORM.DIST('Number - Multi'!$C312,Pars!C$150,Pars!C$156,FALSE))*IF(ISERROR(MATCH('Pick One Multi'!$B312,Pars!$A$210:$A$213,0)),1,INDEX(Pars!C$210:C$213,MATCH('Pick One Multi'!$B312,Pars!$A$210:$A$213,0)))*IF(ISERROR(MATCH('Pick One Multi'!$C312,Pars!$A$218:$A$220,0)),1,INDEX(Pars!C$218:C$220,MATCH('Pick One Multi'!$C312,Pars!$A$218:$A$220,0)))</f>
        <v>4.7906235960252324E-10</v>
      </c>
      <c r="D312">
        <f>INDEX(Pars!$B$61:$B$64,Calculations!D$2)*IF(ISERROR(MATCH('Pick One'!$B312,Pars!$A$77:$A$86,0)),1,INDEX(Pars!D$77:D$86,MATCH('Pick One'!$B312,Pars!$A$77:$A$86,0)))*IF(Number!$B312="",1,_xlfn.NORM.DIST(Number!$B312,Pars!D$92,Pars!D$97,FALSE))*IF('Pick Any'!$B312="",1,IF('Pick Any'!$B312=1,Pars!D$142,1-Pars!D$142))*IF('Pick Any'!$C312="",1,IF('Pick Any'!$C312=1,Pars!D$143,1-Pars!D$143))*IF('Number - Multi'!$B312="",1,_xlfn.NORM.DIST('Number - Multi'!$B312,Pars!D$149,Pars!D$155,FALSE))*IF('Number - Multi'!$C312="",1,_xlfn.NORM.DIST('Number - Multi'!$C312,Pars!D$150,Pars!D$156,FALSE))*IF(ISERROR(MATCH('Pick One Multi'!$B312,Pars!$A$210:$A$213,0)),1,INDEX(Pars!D$210:D$213,MATCH('Pick One Multi'!$B312,Pars!$A$210:$A$213,0)))*IF(ISERROR(MATCH('Pick One Multi'!$C312,Pars!$A$218:$A$220,0)),1,INDEX(Pars!D$218:D$220,MATCH('Pick One Multi'!$C312,Pars!$A$218:$A$220,0)))</f>
        <v>4.7754572770025613E-4</v>
      </c>
      <c r="E312">
        <f>INDEX(Pars!$B$61:$B$64,Calculations!E$2)*IF(ISERROR(MATCH('Pick One'!$B312,Pars!$A$77:$A$86,0)),1,INDEX(Pars!E$77:E$86,MATCH('Pick One'!$B312,Pars!$A$77:$A$86,0)))*IF(Number!$B312="",1,_xlfn.NORM.DIST(Number!$B312,Pars!E$92,Pars!E$97,FALSE))*IF('Pick Any'!$B312="",1,IF('Pick Any'!$B312=1,Pars!E$142,1-Pars!E$142))*IF('Pick Any'!$C312="",1,IF('Pick Any'!$C312=1,Pars!E$143,1-Pars!E$143))*IF('Number - Multi'!$B312="",1,_xlfn.NORM.DIST('Number - Multi'!$B312,Pars!E$149,Pars!E$155,FALSE))*IF('Number - Multi'!$C312="",1,_xlfn.NORM.DIST('Number - Multi'!$C312,Pars!E$150,Pars!E$156,FALSE))*IF(ISERROR(MATCH('Pick One Multi'!$B312,Pars!$A$210:$A$213,0)),1,INDEX(Pars!E$210:E$213,MATCH('Pick One Multi'!$B312,Pars!$A$210:$A$213,0)))*IF(ISERROR(MATCH('Pick One Multi'!$C312,Pars!$A$218:$A$220,0)),1,INDEX(Pars!E$218:E$220,MATCH('Pick One Multi'!$C312,Pars!$A$218:$A$220,0)))</f>
        <v>1.7727373544015792E-4</v>
      </c>
      <c r="G312">
        <f t="shared" si="31"/>
        <v>6.5481994220277365E-4</v>
      </c>
      <c r="I312" s="8">
        <f t="shared" si="32"/>
        <v>0</v>
      </c>
      <c r="J312" s="8">
        <f t="shared" si="28"/>
        <v>7.3159402872030311E-7</v>
      </c>
      <c r="K312" s="8">
        <f t="shared" si="29"/>
        <v>0.72927792347591303</v>
      </c>
      <c r="L312" s="8">
        <f t="shared" si="30"/>
        <v>0.27072134493005828</v>
      </c>
      <c r="N312" s="9">
        <f t="shared" si="33"/>
        <v>0.72927792347591303</v>
      </c>
      <c r="O312" s="9"/>
      <c r="P312" s="10">
        <f t="shared" si="34"/>
        <v>3</v>
      </c>
    </row>
    <row r="313" spans="1:16" x14ac:dyDescent="0.25">
      <c r="A313" s="2" t="s">
        <v>383</v>
      </c>
      <c r="B313">
        <f>INDEX(Pars!$B$61:$B$64,Calculations!B$2)*IF(ISERROR(MATCH('Pick One'!$B313,Pars!$A$77:$A$86,0)),1,INDEX(Pars!B$77:B$86,MATCH('Pick One'!$B313,Pars!$A$77:$A$86,0)))*IF(Number!$B313="",1,_xlfn.NORM.DIST(Number!$B313,Pars!B$92,Pars!B$97,FALSE))*IF('Pick Any'!$B313="",1,IF('Pick Any'!$B313=1,Pars!B$142,1-Pars!B$142))*IF('Pick Any'!$C313="",1,IF('Pick Any'!$C313=1,Pars!B$143,1-Pars!B$143))*IF('Number - Multi'!$B313="",1,_xlfn.NORM.DIST('Number - Multi'!$B313,Pars!B$149,Pars!B$155,FALSE))*IF('Number - Multi'!$C313="",1,_xlfn.NORM.DIST('Number - Multi'!$C313,Pars!B$150,Pars!B$156,FALSE))*IF(ISERROR(MATCH('Pick One Multi'!$B313,Pars!$A$210:$A$213,0)),1,INDEX(Pars!B$210:B$213,MATCH('Pick One Multi'!$B313,Pars!$A$210:$A$213,0)))*IF(ISERROR(MATCH('Pick One Multi'!$C313,Pars!$A$218:$A$220,0)),1,INDEX(Pars!B$218:B$220,MATCH('Pick One Multi'!$C313,Pars!$A$218:$A$220,0)))</f>
        <v>0</v>
      </c>
      <c r="C313">
        <f>INDEX(Pars!$B$61:$B$64,Calculations!C$2)*IF(ISERROR(MATCH('Pick One'!$B313,Pars!$A$77:$A$86,0)),1,INDEX(Pars!C$77:C$86,MATCH('Pick One'!$B313,Pars!$A$77:$A$86,0)))*IF(Number!$B313="",1,_xlfn.NORM.DIST(Number!$B313,Pars!C$92,Pars!C$97,FALSE))*IF('Pick Any'!$B313="",1,IF('Pick Any'!$B313=1,Pars!C$142,1-Pars!C$142))*IF('Pick Any'!$C313="",1,IF('Pick Any'!$C313=1,Pars!C$143,1-Pars!C$143))*IF('Number - Multi'!$B313="",1,_xlfn.NORM.DIST('Number - Multi'!$B313,Pars!C$149,Pars!C$155,FALSE))*IF('Number - Multi'!$C313="",1,_xlfn.NORM.DIST('Number - Multi'!$C313,Pars!C$150,Pars!C$156,FALSE))*IF(ISERROR(MATCH('Pick One Multi'!$B313,Pars!$A$210:$A$213,0)),1,INDEX(Pars!C$210:C$213,MATCH('Pick One Multi'!$B313,Pars!$A$210:$A$213,0)))*IF(ISERROR(MATCH('Pick One Multi'!$C313,Pars!$A$218:$A$220,0)),1,INDEX(Pars!C$218:C$220,MATCH('Pick One Multi'!$C313,Pars!$A$218:$A$220,0)))</f>
        <v>2.9905748393242726E-4</v>
      </c>
      <c r="D313">
        <f>INDEX(Pars!$B$61:$B$64,Calculations!D$2)*IF(ISERROR(MATCH('Pick One'!$B313,Pars!$A$77:$A$86,0)),1,INDEX(Pars!D$77:D$86,MATCH('Pick One'!$B313,Pars!$A$77:$A$86,0)))*IF(Number!$B313="",1,_xlfn.NORM.DIST(Number!$B313,Pars!D$92,Pars!D$97,FALSE))*IF('Pick Any'!$B313="",1,IF('Pick Any'!$B313=1,Pars!D$142,1-Pars!D$142))*IF('Pick Any'!$C313="",1,IF('Pick Any'!$C313=1,Pars!D$143,1-Pars!D$143))*IF('Number - Multi'!$B313="",1,_xlfn.NORM.DIST('Number - Multi'!$B313,Pars!D$149,Pars!D$155,FALSE))*IF('Number - Multi'!$C313="",1,_xlfn.NORM.DIST('Number - Multi'!$C313,Pars!D$150,Pars!D$156,FALSE))*IF(ISERROR(MATCH('Pick One Multi'!$B313,Pars!$A$210:$A$213,0)),1,INDEX(Pars!D$210:D$213,MATCH('Pick One Multi'!$B313,Pars!$A$210:$A$213,0)))*IF(ISERROR(MATCH('Pick One Multi'!$C313,Pars!$A$218:$A$220,0)),1,INDEX(Pars!D$218:D$220,MATCH('Pick One Multi'!$C313,Pars!$A$218:$A$220,0)))</f>
        <v>0.13663063343057752</v>
      </c>
      <c r="E313">
        <f>INDEX(Pars!$B$61:$B$64,Calculations!E$2)*IF(ISERROR(MATCH('Pick One'!$B313,Pars!$A$77:$A$86,0)),1,INDEX(Pars!E$77:E$86,MATCH('Pick One'!$B313,Pars!$A$77:$A$86,0)))*IF(Number!$B313="",1,_xlfn.NORM.DIST(Number!$B313,Pars!E$92,Pars!E$97,FALSE))*IF('Pick Any'!$B313="",1,IF('Pick Any'!$B313=1,Pars!E$142,1-Pars!E$142))*IF('Pick Any'!$C313="",1,IF('Pick Any'!$C313=1,Pars!E$143,1-Pars!E$143))*IF('Number - Multi'!$B313="",1,_xlfn.NORM.DIST('Number - Multi'!$B313,Pars!E$149,Pars!E$155,FALSE))*IF('Number - Multi'!$C313="",1,_xlfn.NORM.DIST('Number - Multi'!$C313,Pars!E$150,Pars!E$156,FALSE))*IF(ISERROR(MATCH('Pick One Multi'!$B313,Pars!$A$210:$A$213,0)),1,INDEX(Pars!E$210:E$213,MATCH('Pick One Multi'!$B313,Pars!$A$210:$A$213,0)))*IF(ISERROR(MATCH('Pick One Multi'!$C313,Pars!$A$218:$A$220,0)),1,INDEX(Pars!E$218:E$220,MATCH('Pick One Multi'!$C313,Pars!$A$218:$A$220,0)))</f>
        <v>3.7807416073764332E-3</v>
      </c>
      <c r="G313">
        <f t="shared" si="31"/>
        <v>0.14071043252188639</v>
      </c>
      <c r="I313" s="8">
        <f t="shared" si="32"/>
        <v>0</v>
      </c>
      <c r="J313" s="8">
        <f t="shared" si="28"/>
        <v>2.1253398100806154E-3</v>
      </c>
      <c r="K313" s="8">
        <f t="shared" si="29"/>
        <v>0.97100570996628632</v>
      </c>
      <c r="L313" s="8">
        <f t="shared" si="30"/>
        <v>2.6868950223632983E-2</v>
      </c>
      <c r="N313" s="9">
        <f t="shared" si="33"/>
        <v>0.97100570996628632</v>
      </c>
      <c r="O313" s="9"/>
      <c r="P313" s="10">
        <f t="shared" si="34"/>
        <v>3</v>
      </c>
    </row>
    <row r="314" spans="1:16" x14ac:dyDescent="0.25">
      <c r="A314" s="2" t="s">
        <v>384</v>
      </c>
      <c r="B314">
        <f>INDEX(Pars!$B$61:$B$64,Calculations!B$2)*IF(ISERROR(MATCH('Pick One'!$B314,Pars!$A$77:$A$86,0)),1,INDEX(Pars!B$77:B$86,MATCH('Pick One'!$B314,Pars!$A$77:$A$86,0)))*IF(Number!$B314="",1,_xlfn.NORM.DIST(Number!$B314,Pars!B$92,Pars!B$97,FALSE))*IF('Pick Any'!$B314="",1,IF('Pick Any'!$B314=1,Pars!B$142,1-Pars!B$142))*IF('Pick Any'!$C314="",1,IF('Pick Any'!$C314=1,Pars!B$143,1-Pars!B$143))*IF('Number - Multi'!$B314="",1,_xlfn.NORM.DIST('Number - Multi'!$B314,Pars!B$149,Pars!B$155,FALSE))*IF('Number - Multi'!$C314="",1,_xlfn.NORM.DIST('Number - Multi'!$C314,Pars!B$150,Pars!B$156,FALSE))*IF(ISERROR(MATCH('Pick One Multi'!$B314,Pars!$A$210:$A$213,0)),1,INDEX(Pars!B$210:B$213,MATCH('Pick One Multi'!$B314,Pars!$A$210:$A$213,0)))*IF(ISERROR(MATCH('Pick One Multi'!$C314,Pars!$A$218:$A$220,0)),1,INDEX(Pars!B$218:B$220,MATCH('Pick One Multi'!$C314,Pars!$A$218:$A$220,0)))</f>
        <v>3.7579259292567875E-3</v>
      </c>
      <c r="C314">
        <f>INDEX(Pars!$B$61:$B$64,Calculations!C$2)*IF(ISERROR(MATCH('Pick One'!$B314,Pars!$A$77:$A$86,0)),1,INDEX(Pars!C$77:C$86,MATCH('Pick One'!$B314,Pars!$A$77:$A$86,0)))*IF(Number!$B314="",1,_xlfn.NORM.DIST(Number!$B314,Pars!C$92,Pars!C$97,FALSE))*IF('Pick Any'!$B314="",1,IF('Pick Any'!$B314=1,Pars!C$142,1-Pars!C$142))*IF('Pick Any'!$C314="",1,IF('Pick Any'!$C314=1,Pars!C$143,1-Pars!C$143))*IF('Number - Multi'!$B314="",1,_xlfn.NORM.DIST('Number - Multi'!$B314,Pars!C$149,Pars!C$155,FALSE))*IF('Number - Multi'!$C314="",1,_xlfn.NORM.DIST('Number - Multi'!$C314,Pars!C$150,Pars!C$156,FALSE))*IF(ISERROR(MATCH('Pick One Multi'!$B314,Pars!$A$210:$A$213,0)),1,INDEX(Pars!C$210:C$213,MATCH('Pick One Multi'!$B314,Pars!$A$210:$A$213,0)))*IF(ISERROR(MATCH('Pick One Multi'!$C314,Pars!$A$218:$A$220,0)),1,INDEX(Pars!C$218:C$220,MATCH('Pick One Multi'!$C314,Pars!$A$218:$A$220,0)))</f>
        <v>7.6324610542399739E-7</v>
      </c>
      <c r="D314">
        <f>INDEX(Pars!$B$61:$B$64,Calculations!D$2)*IF(ISERROR(MATCH('Pick One'!$B314,Pars!$A$77:$A$86,0)),1,INDEX(Pars!D$77:D$86,MATCH('Pick One'!$B314,Pars!$A$77:$A$86,0)))*IF(Number!$B314="",1,_xlfn.NORM.DIST(Number!$B314,Pars!D$92,Pars!D$97,FALSE))*IF('Pick Any'!$B314="",1,IF('Pick Any'!$B314=1,Pars!D$142,1-Pars!D$142))*IF('Pick Any'!$C314="",1,IF('Pick Any'!$C314=1,Pars!D$143,1-Pars!D$143))*IF('Number - Multi'!$B314="",1,_xlfn.NORM.DIST('Number - Multi'!$B314,Pars!D$149,Pars!D$155,FALSE))*IF('Number - Multi'!$C314="",1,_xlfn.NORM.DIST('Number - Multi'!$C314,Pars!D$150,Pars!D$156,FALSE))*IF(ISERROR(MATCH('Pick One Multi'!$B314,Pars!$A$210:$A$213,0)),1,INDEX(Pars!D$210:D$213,MATCH('Pick One Multi'!$B314,Pars!$A$210:$A$213,0)))*IF(ISERROR(MATCH('Pick One Multi'!$C314,Pars!$A$218:$A$220,0)),1,INDEX(Pars!D$218:D$220,MATCH('Pick One Multi'!$C314,Pars!$A$218:$A$220,0)))</f>
        <v>4.36911126566655E-4</v>
      </c>
      <c r="E314">
        <f>INDEX(Pars!$B$61:$B$64,Calculations!E$2)*IF(ISERROR(MATCH('Pick One'!$B314,Pars!$A$77:$A$86,0)),1,INDEX(Pars!E$77:E$86,MATCH('Pick One'!$B314,Pars!$A$77:$A$86,0)))*IF(Number!$B314="",1,_xlfn.NORM.DIST(Number!$B314,Pars!E$92,Pars!E$97,FALSE))*IF('Pick Any'!$B314="",1,IF('Pick Any'!$B314=1,Pars!E$142,1-Pars!E$142))*IF('Pick Any'!$C314="",1,IF('Pick Any'!$C314=1,Pars!E$143,1-Pars!E$143))*IF('Number - Multi'!$B314="",1,_xlfn.NORM.DIST('Number - Multi'!$B314,Pars!E$149,Pars!E$155,FALSE))*IF('Number - Multi'!$C314="",1,_xlfn.NORM.DIST('Number - Multi'!$C314,Pars!E$150,Pars!E$156,FALSE))*IF(ISERROR(MATCH('Pick One Multi'!$B314,Pars!$A$210:$A$213,0)),1,INDEX(Pars!E$210:E$213,MATCH('Pick One Multi'!$B314,Pars!$A$210:$A$213,0)))*IF(ISERROR(MATCH('Pick One Multi'!$C314,Pars!$A$218:$A$220,0)),1,INDEX(Pars!E$218:E$220,MATCH('Pick One Multi'!$C314,Pars!$A$218:$A$220,0)))</f>
        <v>2.4356970514405427E-2</v>
      </c>
      <c r="G314">
        <f t="shared" si="31"/>
        <v>2.8552570816334291E-2</v>
      </c>
      <c r="I314" s="8">
        <f t="shared" si="32"/>
        <v>0.13161427576626344</v>
      </c>
      <c r="J314" s="8">
        <f t="shared" si="28"/>
        <v>2.6731256892194144E-5</v>
      </c>
      <c r="K314" s="8">
        <f t="shared" si="29"/>
        <v>1.5301989070515075E-2</v>
      </c>
      <c r="L314" s="8">
        <f t="shared" si="30"/>
        <v>0.85305700390632933</v>
      </c>
      <c r="N314" s="9">
        <f t="shared" si="33"/>
        <v>0.85305700390632933</v>
      </c>
      <c r="O314" s="9"/>
      <c r="P314" s="10">
        <f t="shared" si="34"/>
        <v>4</v>
      </c>
    </row>
    <row r="315" spans="1:16" x14ac:dyDescent="0.25">
      <c r="A315" s="2" t="s">
        <v>385</v>
      </c>
      <c r="B315">
        <f>INDEX(Pars!$B$61:$B$64,Calculations!B$2)*IF(ISERROR(MATCH('Pick One'!$B315,Pars!$A$77:$A$86,0)),1,INDEX(Pars!B$77:B$86,MATCH('Pick One'!$B315,Pars!$A$77:$A$86,0)))*IF(Number!$B315="",1,_xlfn.NORM.DIST(Number!$B315,Pars!B$92,Pars!B$97,FALSE))*IF('Pick Any'!$B315="",1,IF('Pick Any'!$B315=1,Pars!B$142,1-Pars!B$142))*IF('Pick Any'!$C315="",1,IF('Pick Any'!$C315=1,Pars!B$143,1-Pars!B$143))*IF('Number - Multi'!$B315="",1,_xlfn.NORM.DIST('Number - Multi'!$B315,Pars!B$149,Pars!B$155,FALSE))*IF('Number - Multi'!$C315="",1,_xlfn.NORM.DIST('Number - Multi'!$C315,Pars!B$150,Pars!B$156,FALSE))*IF(ISERROR(MATCH('Pick One Multi'!$B315,Pars!$A$210:$A$213,0)),1,INDEX(Pars!B$210:B$213,MATCH('Pick One Multi'!$B315,Pars!$A$210:$A$213,0)))*IF(ISERROR(MATCH('Pick One Multi'!$C315,Pars!$A$218:$A$220,0)),1,INDEX(Pars!B$218:B$220,MATCH('Pick One Multi'!$C315,Pars!$A$218:$A$220,0)))</f>
        <v>3.078671887621235E-3</v>
      </c>
      <c r="C315">
        <f>INDEX(Pars!$B$61:$B$64,Calculations!C$2)*IF(ISERROR(MATCH('Pick One'!$B315,Pars!$A$77:$A$86,0)),1,INDEX(Pars!C$77:C$86,MATCH('Pick One'!$B315,Pars!$A$77:$A$86,0)))*IF(Number!$B315="",1,_xlfn.NORM.DIST(Number!$B315,Pars!C$92,Pars!C$97,FALSE))*IF('Pick Any'!$B315="",1,IF('Pick Any'!$B315=1,Pars!C$142,1-Pars!C$142))*IF('Pick Any'!$C315="",1,IF('Pick Any'!$C315=1,Pars!C$143,1-Pars!C$143))*IF('Number - Multi'!$B315="",1,_xlfn.NORM.DIST('Number - Multi'!$B315,Pars!C$149,Pars!C$155,FALSE))*IF('Number - Multi'!$C315="",1,_xlfn.NORM.DIST('Number - Multi'!$C315,Pars!C$150,Pars!C$156,FALSE))*IF(ISERROR(MATCH('Pick One Multi'!$B315,Pars!$A$210:$A$213,0)),1,INDEX(Pars!C$210:C$213,MATCH('Pick One Multi'!$B315,Pars!$A$210:$A$213,0)))*IF(ISERROR(MATCH('Pick One Multi'!$C315,Pars!$A$218:$A$220,0)),1,INDEX(Pars!C$218:C$220,MATCH('Pick One Multi'!$C315,Pars!$A$218:$A$220,0)))</f>
        <v>1.6686425769343411E-8</v>
      </c>
      <c r="D315">
        <f>INDEX(Pars!$B$61:$B$64,Calculations!D$2)*IF(ISERROR(MATCH('Pick One'!$B315,Pars!$A$77:$A$86,0)),1,INDEX(Pars!D$77:D$86,MATCH('Pick One'!$B315,Pars!$A$77:$A$86,0)))*IF(Number!$B315="",1,_xlfn.NORM.DIST(Number!$B315,Pars!D$92,Pars!D$97,FALSE))*IF('Pick Any'!$B315="",1,IF('Pick Any'!$B315=1,Pars!D$142,1-Pars!D$142))*IF('Pick Any'!$C315="",1,IF('Pick Any'!$C315=1,Pars!D$143,1-Pars!D$143))*IF('Number - Multi'!$B315="",1,_xlfn.NORM.DIST('Number - Multi'!$B315,Pars!D$149,Pars!D$155,FALSE))*IF('Number - Multi'!$C315="",1,_xlfn.NORM.DIST('Number - Multi'!$C315,Pars!D$150,Pars!D$156,FALSE))*IF(ISERROR(MATCH('Pick One Multi'!$B315,Pars!$A$210:$A$213,0)),1,INDEX(Pars!D$210:D$213,MATCH('Pick One Multi'!$B315,Pars!$A$210:$A$213,0)))*IF(ISERROR(MATCH('Pick One Multi'!$C315,Pars!$A$218:$A$220,0)),1,INDEX(Pars!D$218:D$220,MATCH('Pick One Multi'!$C315,Pars!$A$218:$A$220,0)))</f>
        <v>5.2075596565009333E-4</v>
      </c>
      <c r="E315">
        <f>INDEX(Pars!$B$61:$B$64,Calculations!E$2)*IF(ISERROR(MATCH('Pick One'!$B315,Pars!$A$77:$A$86,0)),1,INDEX(Pars!E$77:E$86,MATCH('Pick One'!$B315,Pars!$A$77:$A$86,0)))*IF(Number!$B315="",1,_xlfn.NORM.DIST(Number!$B315,Pars!E$92,Pars!E$97,FALSE))*IF('Pick Any'!$B315="",1,IF('Pick Any'!$B315=1,Pars!E$142,1-Pars!E$142))*IF('Pick Any'!$C315="",1,IF('Pick Any'!$C315=1,Pars!E$143,1-Pars!E$143))*IF('Number - Multi'!$B315="",1,_xlfn.NORM.DIST('Number - Multi'!$B315,Pars!E$149,Pars!E$155,FALSE))*IF('Number - Multi'!$C315="",1,_xlfn.NORM.DIST('Number - Multi'!$C315,Pars!E$150,Pars!E$156,FALSE))*IF(ISERROR(MATCH('Pick One Multi'!$B315,Pars!$A$210:$A$213,0)),1,INDEX(Pars!E$210:E$213,MATCH('Pick One Multi'!$B315,Pars!$A$210:$A$213,0)))*IF(ISERROR(MATCH('Pick One Multi'!$C315,Pars!$A$218:$A$220,0)),1,INDEX(Pars!E$218:E$220,MATCH('Pick One Multi'!$C315,Pars!$A$218:$A$220,0)))</f>
        <v>1.3545256647695073E-4</v>
      </c>
      <c r="G315">
        <f t="shared" si="31"/>
        <v>3.7348971061740483E-3</v>
      </c>
      <c r="I315" s="8">
        <f t="shared" si="32"/>
        <v>0.82429898337278773</v>
      </c>
      <c r="J315" s="8">
        <f t="shared" si="28"/>
        <v>4.4677069528259751E-6</v>
      </c>
      <c r="K315" s="8">
        <f t="shared" si="29"/>
        <v>0.13942980244067421</v>
      </c>
      <c r="L315" s="8">
        <f t="shared" si="30"/>
        <v>3.6266746479585228E-2</v>
      </c>
      <c r="N315" s="9">
        <f t="shared" si="33"/>
        <v>0.82429898337278773</v>
      </c>
      <c r="O315" s="9"/>
      <c r="P315" s="10">
        <f t="shared" si="34"/>
        <v>1</v>
      </c>
    </row>
    <row r="316" spans="1:16" x14ac:dyDescent="0.25">
      <c r="A316" s="2" t="s">
        <v>386</v>
      </c>
      <c r="B316">
        <f>INDEX(Pars!$B$61:$B$64,Calculations!B$2)*IF(ISERROR(MATCH('Pick One'!$B316,Pars!$A$77:$A$86,0)),1,INDEX(Pars!B$77:B$86,MATCH('Pick One'!$B316,Pars!$A$77:$A$86,0)))*IF(Number!$B316="",1,_xlfn.NORM.DIST(Number!$B316,Pars!B$92,Pars!B$97,FALSE))*IF('Pick Any'!$B316="",1,IF('Pick Any'!$B316=1,Pars!B$142,1-Pars!B$142))*IF('Pick Any'!$C316="",1,IF('Pick Any'!$C316=1,Pars!B$143,1-Pars!B$143))*IF('Number - Multi'!$B316="",1,_xlfn.NORM.DIST('Number - Multi'!$B316,Pars!B$149,Pars!B$155,FALSE))*IF('Number - Multi'!$C316="",1,_xlfn.NORM.DIST('Number - Multi'!$C316,Pars!B$150,Pars!B$156,FALSE))*IF(ISERROR(MATCH('Pick One Multi'!$B316,Pars!$A$210:$A$213,0)),1,INDEX(Pars!B$210:B$213,MATCH('Pick One Multi'!$B316,Pars!$A$210:$A$213,0)))*IF(ISERROR(MATCH('Pick One Multi'!$C316,Pars!$A$218:$A$220,0)),1,INDEX(Pars!B$218:B$220,MATCH('Pick One Multi'!$C316,Pars!$A$218:$A$220,0)))</f>
        <v>0</v>
      </c>
      <c r="C316">
        <f>INDEX(Pars!$B$61:$B$64,Calculations!C$2)*IF(ISERROR(MATCH('Pick One'!$B316,Pars!$A$77:$A$86,0)),1,INDEX(Pars!C$77:C$86,MATCH('Pick One'!$B316,Pars!$A$77:$A$86,0)))*IF(Number!$B316="",1,_xlfn.NORM.DIST(Number!$B316,Pars!C$92,Pars!C$97,FALSE))*IF('Pick Any'!$B316="",1,IF('Pick Any'!$B316=1,Pars!C$142,1-Pars!C$142))*IF('Pick Any'!$C316="",1,IF('Pick Any'!$C316=1,Pars!C$143,1-Pars!C$143))*IF('Number - Multi'!$B316="",1,_xlfn.NORM.DIST('Number - Multi'!$B316,Pars!C$149,Pars!C$155,FALSE))*IF('Number - Multi'!$C316="",1,_xlfn.NORM.DIST('Number - Multi'!$C316,Pars!C$150,Pars!C$156,FALSE))*IF(ISERROR(MATCH('Pick One Multi'!$B316,Pars!$A$210:$A$213,0)),1,INDEX(Pars!C$210:C$213,MATCH('Pick One Multi'!$B316,Pars!$A$210:$A$213,0)))*IF(ISERROR(MATCH('Pick One Multi'!$C316,Pars!$A$218:$A$220,0)),1,INDEX(Pars!C$218:C$220,MATCH('Pick One Multi'!$C316,Pars!$A$218:$A$220,0)))</f>
        <v>1.9840754542453695E-9</v>
      </c>
      <c r="D316">
        <f>INDEX(Pars!$B$61:$B$64,Calculations!D$2)*IF(ISERROR(MATCH('Pick One'!$B316,Pars!$A$77:$A$86,0)),1,INDEX(Pars!D$77:D$86,MATCH('Pick One'!$B316,Pars!$A$77:$A$86,0)))*IF(Number!$B316="",1,_xlfn.NORM.DIST(Number!$B316,Pars!D$92,Pars!D$97,FALSE))*IF('Pick Any'!$B316="",1,IF('Pick Any'!$B316=1,Pars!D$142,1-Pars!D$142))*IF('Pick Any'!$C316="",1,IF('Pick Any'!$C316=1,Pars!D$143,1-Pars!D$143))*IF('Number - Multi'!$B316="",1,_xlfn.NORM.DIST('Number - Multi'!$B316,Pars!D$149,Pars!D$155,FALSE))*IF('Number - Multi'!$C316="",1,_xlfn.NORM.DIST('Number - Multi'!$C316,Pars!D$150,Pars!D$156,FALSE))*IF(ISERROR(MATCH('Pick One Multi'!$B316,Pars!$A$210:$A$213,0)),1,INDEX(Pars!D$210:D$213,MATCH('Pick One Multi'!$B316,Pars!$A$210:$A$213,0)))*IF(ISERROR(MATCH('Pick One Multi'!$C316,Pars!$A$218:$A$220,0)),1,INDEX(Pars!D$218:D$220,MATCH('Pick One Multi'!$C316,Pars!$A$218:$A$220,0)))</f>
        <v>3.4909386504511928E-3</v>
      </c>
      <c r="E316">
        <f>INDEX(Pars!$B$61:$B$64,Calculations!E$2)*IF(ISERROR(MATCH('Pick One'!$B316,Pars!$A$77:$A$86,0)),1,INDEX(Pars!E$77:E$86,MATCH('Pick One'!$B316,Pars!$A$77:$A$86,0)))*IF(Number!$B316="",1,_xlfn.NORM.DIST(Number!$B316,Pars!E$92,Pars!E$97,FALSE))*IF('Pick Any'!$B316="",1,IF('Pick Any'!$B316=1,Pars!E$142,1-Pars!E$142))*IF('Pick Any'!$C316="",1,IF('Pick Any'!$C316=1,Pars!E$143,1-Pars!E$143))*IF('Number - Multi'!$B316="",1,_xlfn.NORM.DIST('Number - Multi'!$B316,Pars!E$149,Pars!E$155,FALSE))*IF('Number - Multi'!$C316="",1,_xlfn.NORM.DIST('Number - Multi'!$C316,Pars!E$150,Pars!E$156,FALSE))*IF(ISERROR(MATCH('Pick One Multi'!$B316,Pars!$A$210:$A$213,0)),1,INDEX(Pars!E$210:E$213,MATCH('Pick One Multi'!$B316,Pars!$A$210:$A$213,0)))*IF(ISERROR(MATCH('Pick One Multi'!$C316,Pars!$A$218:$A$220,0)),1,INDEX(Pars!E$218:E$220,MATCH('Pick One Multi'!$C316,Pars!$A$218:$A$220,0)))</f>
        <v>1.6017984527766844E-5</v>
      </c>
      <c r="G316">
        <f t="shared" si="31"/>
        <v>3.5069586190544138E-3</v>
      </c>
      <c r="I316" s="8">
        <f t="shared" si="32"/>
        <v>0</v>
      </c>
      <c r="J316" s="8">
        <f t="shared" si="28"/>
        <v>5.6575388242828447E-7</v>
      </c>
      <c r="K316" s="8">
        <f t="shared" si="29"/>
        <v>0.99543194820829095</v>
      </c>
      <c r="L316" s="8">
        <f t="shared" si="30"/>
        <v>4.5674860378266437E-3</v>
      </c>
      <c r="N316" s="9">
        <f t="shared" si="33"/>
        <v>0.99543194820829095</v>
      </c>
      <c r="O316" s="9"/>
      <c r="P316" s="10">
        <f t="shared" si="34"/>
        <v>3</v>
      </c>
    </row>
    <row r="317" spans="1:16" x14ac:dyDescent="0.25">
      <c r="A317" s="2" t="s">
        <v>387</v>
      </c>
      <c r="B317">
        <f>INDEX(Pars!$B$61:$B$64,Calculations!B$2)*IF(ISERROR(MATCH('Pick One'!$B317,Pars!$A$77:$A$86,0)),1,INDEX(Pars!B$77:B$86,MATCH('Pick One'!$B317,Pars!$A$77:$A$86,0)))*IF(Number!$B317="",1,_xlfn.NORM.DIST(Number!$B317,Pars!B$92,Pars!B$97,FALSE))*IF('Pick Any'!$B317="",1,IF('Pick Any'!$B317=1,Pars!B$142,1-Pars!B$142))*IF('Pick Any'!$C317="",1,IF('Pick Any'!$C317=1,Pars!B$143,1-Pars!B$143))*IF('Number - Multi'!$B317="",1,_xlfn.NORM.DIST('Number - Multi'!$B317,Pars!B$149,Pars!B$155,FALSE))*IF('Number - Multi'!$C317="",1,_xlfn.NORM.DIST('Number - Multi'!$C317,Pars!B$150,Pars!B$156,FALSE))*IF(ISERROR(MATCH('Pick One Multi'!$B317,Pars!$A$210:$A$213,0)),1,INDEX(Pars!B$210:B$213,MATCH('Pick One Multi'!$B317,Pars!$A$210:$A$213,0)))*IF(ISERROR(MATCH('Pick One Multi'!$C317,Pars!$A$218:$A$220,0)),1,INDEX(Pars!B$218:B$220,MATCH('Pick One Multi'!$C317,Pars!$A$218:$A$220,0)))</f>
        <v>0</v>
      </c>
      <c r="C317">
        <f>INDEX(Pars!$B$61:$B$64,Calculations!C$2)*IF(ISERROR(MATCH('Pick One'!$B317,Pars!$A$77:$A$86,0)),1,INDEX(Pars!C$77:C$86,MATCH('Pick One'!$B317,Pars!$A$77:$A$86,0)))*IF(Number!$B317="",1,_xlfn.NORM.DIST(Number!$B317,Pars!C$92,Pars!C$97,FALSE))*IF('Pick Any'!$B317="",1,IF('Pick Any'!$B317=1,Pars!C$142,1-Pars!C$142))*IF('Pick Any'!$C317="",1,IF('Pick Any'!$C317=1,Pars!C$143,1-Pars!C$143))*IF('Number - Multi'!$B317="",1,_xlfn.NORM.DIST('Number - Multi'!$B317,Pars!C$149,Pars!C$155,FALSE))*IF('Number - Multi'!$C317="",1,_xlfn.NORM.DIST('Number - Multi'!$C317,Pars!C$150,Pars!C$156,FALSE))*IF(ISERROR(MATCH('Pick One Multi'!$B317,Pars!$A$210:$A$213,0)),1,INDEX(Pars!C$210:C$213,MATCH('Pick One Multi'!$B317,Pars!$A$210:$A$213,0)))*IF(ISERROR(MATCH('Pick One Multi'!$C317,Pars!$A$218:$A$220,0)),1,INDEX(Pars!C$218:C$220,MATCH('Pick One Multi'!$C317,Pars!$A$218:$A$220,0)))</f>
        <v>4.8994792464147526E-7</v>
      </c>
      <c r="D317">
        <f>INDEX(Pars!$B$61:$B$64,Calculations!D$2)*IF(ISERROR(MATCH('Pick One'!$B317,Pars!$A$77:$A$86,0)),1,INDEX(Pars!D$77:D$86,MATCH('Pick One'!$B317,Pars!$A$77:$A$86,0)))*IF(Number!$B317="",1,_xlfn.NORM.DIST(Number!$B317,Pars!D$92,Pars!D$97,FALSE))*IF('Pick Any'!$B317="",1,IF('Pick Any'!$B317=1,Pars!D$142,1-Pars!D$142))*IF('Pick Any'!$C317="",1,IF('Pick Any'!$C317=1,Pars!D$143,1-Pars!D$143))*IF('Number - Multi'!$B317="",1,_xlfn.NORM.DIST('Number - Multi'!$B317,Pars!D$149,Pars!D$155,FALSE))*IF('Number - Multi'!$C317="",1,_xlfn.NORM.DIST('Number - Multi'!$C317,Pars!D$150,Pars!D$156,FALSE))*IF(ISERROR(MATCH('Pick One Multi'!$B317,Pars!$A$210:$A$213,0)),1,INDEX(Pars!D$210:D$213,MATCH('Pick One Multi'!$B317,Pars!$A$210:$A$213,0)))*IF(ISERROR(MATCH('Pick One Multi'!$C317,Pars!$A$218:$A$220,0)),1,INDEX(Pars!D$218:D$220,MATCH('Pick One Multi'!$C317,Pars!$A$218:$A$220,0)))</f>
        <v>1.3266973073382717E-6</v>
      </c>
      <c r="E317">
        <f>INDEX(Pars!$B$61:$B$64,Calculations!E$2)*IF(ISERROR(MATCH('Pick One'!$B317,Pars!$A$77:$A$86,0)),1,INDEX(Pars!E$77:E$86,MATCH('Pick One'!$B317,Pars!$A$77:$A$86,0)))*IF(Number!$B317="",1,_xlfn.NORM.DIST(Number!$B317,Pars!E$92,Pars!E$97,FALSE))*IF('Pick Any'!$B317="",1,IF('Pick Any'!$B317=1,Pars!E$142,1-Pars!E$142))*IF('Pick Any'!$C317="",1,IF('Pick Any'!$C317=1,Pars!E$143,1-Pars!E$143))*IF('Number - Multi'!$B317="",1,_xlfn.NORM.DIST('Number - Multi'!$B317,Pars!E$149,Pars!E$155,FALSE))*IF('Number - Multi'!$C317="",1,_xlfn.NORM.DIST('Number - Multi'!$C317,Pars!E$150,Pars!E$156,FALSE))*IF(ISERROR(MATCH('Pick One Multi'!$B317,Pars!$A$210:$A$213,0)),1,INDEX(Pars!E$210:E$213,MATCH('Pick One Multi'!$B317,Pars!$A$210:$A$213,0)))*IF(ISERROR(MATCH('Pick One Multi'!$C317,Pars!$A$218:$A$220,0)),1,INDEX(Pars!E$218:E$220,MATCH('Pick One Multi'!$C317,Pars!$A$218:$A$220,0)))</f>
        <v>9.2243963155030364E-4</v>
      </c>
      <c r="G317">
        <f t="shared" si="31"/>
        <v>9.2425627678228343E-4</v>
      </c>
      <c r="I317" s="8">
        <f t="shared" si="32"/>
        <v>0</v>
      </c>
      <c r="J317" s="8">
        <f t="shared" si="28"/>
        <v>5.3009964546541757E-4</v>
      </c>
      <c r="K317" s="8">
        <f t="shared" si="29"/>
        <v>1.4354214741792732E-3</v>
      </c>
      <c r="L317" s="8">
        <f t="shared" si="30"/>
        <v>0.99803447888035524</v>
      </c>
      <c r="N317" s="9">
        <f t="shared" si="33"/>
        <v>0.99803447888035524</v>
      </c>
      <c r="O317" s="9"/>
      <c r="P317" s="10">
        <f t="shared" si="34"/>
        <v>4</v>
      </c>
    </row>
    <row r="318" spans="1:16" x14ac:dyDescent="0.25">
      <c r="A318" s="2" t="s">
        <v>388</v>
      </c>
      <c r="B318">
        <f>INDEX(Pars!$B$61:$B$64,Calculations!B$2)*IF(ISERROR(MATCH('Pick One'!$B318,Pars!$A$77:$A$86,0)),1,INDEX(Pars!B$77:B$86,MATCH('Pick One'!$B318,Pars!$A$77:$A$86,0)))*IF(Number!$B318="",1,_xlfn.NORM.DIST(Number!$B318,Pars!B$92,Pars!B$97,FALSE))*IF('Pick Any'!$B318="",1,IF('Pick Any'!$B318=1,Pars!B$142,1-Pars!B$142))*IF('Pick Any'!$C318="",1,IF('Pick Any'!$C318=1,Pars!B$143,1-Pars!B$143))*IF('Number - Multi'!$B318="",1,_xlfn.NORM.DIST('Number - Multi'!$B318,Pars!B$149,Pars!B$155,FALSE))*IF('Number - Multi'!$C318="",1,_xlfn.NORM.DIST('Number - Multi'!$C318,Pars!B$150,Pars!B$156,FALSE))*IF(ISERROR(MATCH('Pick One Multi'!$B318,Pars!$A$210:$A$213,0)),1,INDEX(Pars!B$210:B$213,MATCH('Pick One Multi'!$B318,Pars!$A$210:$A$213,0)))*IF(ISERROR(MATCH('Pick One Multi'!$C318,Pars!$A$218:$A$220,0)),1,INDEX(Pars!B$218:B$220,MATCH('Pick One Multi'!$C318,Pars!$A$218:$A$220,0)))</f>
        <v>2.6412416062352204E-7</v>
      </c>
      <c r="C318">
        <f>INDEX(Pars!$B$61:$B$64,Calculations!C$2)*IF(ISERROR(MATCH('Pick One'!$B318,Pars!$A$77:$A$86,0)),1,INDEX(Pars!C$77:C$86,MATCH('Pick One'!$B318,Pars!$A$77:$A$86,0)))*IF(Number!$B318="",1,_xlfn.NORM.DIST(Number!$B318,Pars!C$92,Pars!C$97,FALSE))*IF('Pick Any'!$B318="",1,IF('Pick Any'!$B318=1,Pars!C$142,1-Pars!C$142))*IF('Pick Any'!$C318="",1,IF('Pick Any'!$C318=1,Pars!C$143,1-Pars!C$143))*IF('Number - Multi'!$B318="",1,_xlfn.NORM.DIST('Number - Multi'!$B318,Pars!C$149,Pars!C$155,FALSE))*IF('Number - Multi'!$C318="",1,_xlfn.NORM.DIST('Number - Multi'!$C318,Pars!C$150,Pars!C$156,FALSE))*IF(ISERROR(MATCH('Pick One Multi'!$B318,Pars!$A$210:$A$213,0)),1,INDEX(Pars!C$210:C$213,MATCH('Pick One Multi'!$B318,Pars!$A$210:$A$213,0)))*IF(ISERROR(MATCH('Pick One Multi'!$C318,Pars!$A$218:$A$220,0)),1,INDEX(Pars!C$218:C$220,MATCH('Pick One Multi'!$C318,Pars!$A$218:$A$220,0)))</f>
        <v>3.3722689894854058E-3</v>
      </c>
      <c r="D318">
        <f>INDEX(Pars!$B$61:$B$64,Calculations!D$2)*IF(ISERROR(MATCH('Pick One'!$B318,Pars!$A$77:$A$86,0)),1,INDEX(Pars!D$77:D$86,MATCH('Pick One'!$B318,Pars!$A$77:$A$86,0)))*IF(Number!$B318="",1,_xlfn.NORM.DIST(Number!$B318,Pars!D$92,Pars!D$97,FALSE))*IF('Pick Any'!$B318="",1,IF('Pick Any'!$B318=1,Pars!D$142,1-Pars!D$142))*IF('Pick Any'!$C318="",1,IF('Pick Any'!$C318=1,Pars!D$143,1-Pars!D$143))*IF('Number - Multi'!$B318="",1,_xlfn.NORM.DIST('Number - Multi'!$B318,Pars!D$149,Pars!D$155,FALSE))*IF('Number - Multi'!$C318="",1,_xlfn.NORM.DIST('Number - Multi'!$C318,Pars!D$150,Pars!D$156,FALSE))*IF(ISERROR(MATCH('Pick One Multi'!$B318,Pars!$A$210:$A$213,0)),1,INDEX(Pars!D$210:D$213,MATCH('Pick One Multi'!$B318,Pars!$A$210:$A$213,0)))*IF(ISERROR(MATCH('Pick One Multi'!$C318,Pars!$A$218:$A$220,0)),1,INDEX(Pars!D$218:D$220,MATCH('Pick One Multi'!$C318,Pars!$A$218:$A$220,0)))</f>
        <v>2.2277950117577501E-9</v>
      </c>
      <c r="E318">
        <f>INDEX(Pars!$B$61:$B$64,Calculations!E$2)*IF(ISERROR(MATCH('Pick One'!$B318,Pars!$A$77:$A$86,0)),1,INDEX(Pars!E$77:E$86,MATCH('Pick One'!$B318,Pars!$A$77:$A$86,0)))*IF(Number!$B318="",1,_xlfn.NORM.DIST(Number!$B318,Pars!E$92,Pars!E$97,FALSE))*IF('Pick Any'!$B318="",1,IF('Pick Any'!$B318=1,Pars!E$142,1-Pars!E$142))*IF('Pick Any'!$C318="",1,IF('Pick Any'!$C318=1,Pars!E$143,1-Pars!E$143))*IF('Number - Multi'!$B318="",1,_xlfn.NORM.DIST('Number - Multi'!$B318,Pars!E$149,Pars!E$155,FALSE))*IF('Number - Multi'!$C318="",1,_xlfn.NORM.DIST('Number - Multi'!$C318,Pars!E$150,Pars!E$156,FALSE))*IF(ISERROR(MATCH('Pick One Multi'!$B318,Pars!$A$210:$A$213,0)),1,INDEX(Pars!E$210:E$213,MATCH('Pick One Multi'!$B318,Pars!$A$210:$A$213,0)))*IF(ISERROR(MATCH('Pick One Multi'!$C318,Pars!$A$218:$A$220,0)),1,INDEX(Pars!E$218:E$220,MATCH('Pick One Multi'!$C318,Pars!$A$218:$A$220,0)))</f>
        <v>8.5172536479751802E-10</v>
      </c>
      <c r="G318">
        <f t="shared" si="31"/>
        <v>3.3725361931664058E-3</v>
      </c>
      <c r="I318" s="8">
        <f t="shared" si="32"/>
        <v>7.8316182687291253E-5</v>
      </c>
      <c r="J318" s="8">
        <f t="shared" si="28"/>
        <v>0.99992077070023999</v>
      </c>
      <c r="K318" s="8">
        <f t="shared" si="29"/>
        <v>6.6056963785053368E-7</v>
      </c>
      <c r="L318" s="8">
        <f t="shared" si="30"/>
        <v>2.5254743493141001E-7</v>
      </c>
      <c r="N318" s="9">
        <f t="shared" si="33"/>
        <v>0.99992077070023999</v>
      </c>
      <c r="O318" s="9"/>
      <c r="P318" s="10">
        <f t="shared" si="34"/>
        <v>2</v>
      </c>
    </row>
    <row r="319" spans="1:16" x14ac:dyDescent="0.25">
      <c r="A319" s="2" t="s">
        <v>389</v>
      </c>
      <c r="B319">
        <f>INDEX(Pars!$B$61:$B$64,Calculations!B$2)*IF(ISERROR(MATCH('Pick One'!$B319,Pars!$A$77:$A$86,0)),1,INDEX(Pars!B$77:B$86,MATCH('Pick One'!$B319,Pars!$A$77:$A$86,0)))*IF(Number!$B319="",1,_xlfn.NORM.DIST(Number!$B319,Pars!B$92,Pars!B$97,FALSE))*IF('Pick Any'!$B319="",1,IF('Pick Any'!$B319=1,Pars!B$142,1-Pars!B$142))*IF('Pick Any'!$C319="",1,IF('Pick Any'!$C319=1,Pars!B$143,1-Pars!B$143))*IF('Number - Multi'!$B319="",1,_xlfn.NORM.DIST('Number - Multi'!$B319,Pars!B$149,Pars!B$155,FALSE))*IF('Number - Multi'!$C319="",1,_xlfn.NORM.DIST('Number - Multi'!$C319,Pars!B$150,Pars!B$156,FALSE))*IF(ISERROR(MATCH('Pick One Multi'!$B319,Pars!$A$210:$A$213,0)),1,INDEX(Pars!B$210:B$213,MATCH('Pick One Multi'!$B319,Pars!$A$210:$A$213,0)))*IF(ISERROR(MATCH('Pick One Multi'!$C319,Pars!$A$218:$A$220,0)),1,INDEX(Pars!B$218:B$220,MATCH('Pick One Multi'!$C319,Pars!$A$218:$A$220,0)))</f>
        <v>0.15324344854865182</v>
      </c>
      <c r="C319">
        <f>INDEX(Pars!$B$61:$B$64,Calculations!C$2)*IF(ISERROR(MATCH('Pick One'!$B319,Pars!$A$77:$A$86,0)),1,INDEX(Pars!C$77:C$86,MATCH('Pick One'!$B319,Pars!$A$77:$A$86,0)))*IF(Number!$B319="",1,_xlfn.NORM.DIST(Number!$B319,Pars!C$92,Pars!C$97,FALSE))*IF('Pick Any'!$B319="",1,IF('Pick Any'!$B319=1,Pars!C$142,1-Pars!C$142))*IF('Pick Any'!$C319="",1,IF('Pick Any'!$C319=1,Pars!C$143,1-Pars!C$143))*IF('Number - Multi'!$B319="",1,_xlfn.NORM.DIST('Number - Multi'!$B319,Pars!C$149,Pars!C$155,FALSE))*IF('Number - Multi'!$C319="",1,_xlfn.NORM.DIST('Number - Multi'!$C319,Pars!C$150,Pars!C$156,FALSE))*IF(ISERROR(MATCH('Pick One Multi'!$B319,Pars!$A$210:$A$213,0)),1,INDEX(Pars!C$210:C$213,MATCH('Pick One Multi'!$B319,Pars!$A$210:$A$213,0)))*IF(ISERROR(MATCH('Pick One Multi'!$C319,Pars!$A$218:$A$220,0)),1,INDEX(Pars!C$218:C$220,MATCH('Pick One Multi'!$C319,Pars!$A$218:$A$220,0)))</f>
        <v>4.8811309083452714E-6</v>
      </c>
      <c r="D319">
        <f>INDEX(Pars!$B$61:$B$64,Calculations!D$2)*IF(ISERROR(MATCH('Pick One'!$B319,Pars!$A$77:$A$86,0)),1,INDEX(Pars!D$77:D$86,MATCH('Pick One'!$B319,Pars!$A$77:$A$86,0)))*IF(Number!$B319="",1,_xlfn.NORM.DIST(Number!$B319,Pars!D$92,Pars!D$97,FALSE))*IF('Pick Any'!$B319="",1,IF('Pick Any'!$B319=1,Pars!D$142,1-Pars!D$142))*IF('Pick Any'!$C319="",1,IF('Pick Any'!$C319=1,Pars!D$143,1-Pars!D$143))*IF('Number - Multi'!$B319="",1,_xlfn.NORM.DIST('Number - Multi'!$B319,Pars!D$149,Pars!D$155,FALSE))*IF('Number - Multi'!$C319="",1,_xlfn.NORM.DIST('Number - Multi'!$C319,Pars!D$150,Pars!D$156,FALSE))*IF(ISERROR(MATCH('Pick One Multi'!$B319,Pars!$A$210:$A$213,0)),1,INDEX(Pars!D$210:D$213,MATCH('Pick One Multi'!$B319,Pars!$A$210:$A$213,0)))*IF(ISERROR(MATCH('Pick One Multi'!$C319,Pars!$A$218:$A$220,0)),1,INDEX(Pars!D$218:D$220,MATCH('Pick One Multi'!$C319,Pars!$A$218:$A$220,0)))</f>
        <v>2.278765226194203E-3</v>
      </c>
      <c r="E319">
        <f>INDEX(Pars!$B$61:$B$64,Calculations!E$2)*IF(ISERROR(MATCH('Pick One'!$B319,Pars!$A$77:$A$86,0)),1,INDEX(Pars!E$77:E$86,MATCH('Pick One'!$B319,Pars!$A$77:$A$86,0)))*IF(Number!$B319="",1,_xlfn.NORM.DIST(Number!$B319,Pars!E$92,Pars!E$97,FALSE))*IF('Pick Any'!$B319="",1,IF('Pick Any'!$B319=1,Pars!E$142,1-Pars!E$142))*IF('Pick Any'!$C319="",1,IF('Pick Any'!$C319=1,Pars!E$143,1-Pars!E$143))*IF('Number - Multi'!$B319="",1,_xlfn.NORM.DIST('Number - Multi'!$B319,Pars!E$149,Pars!E$155,FALSE))*IF('Number - Multi'!$C319="",1,_xlfn.NORM.DIST('Number - Multi'!$C319,Pars!E$150,Pars!E$156,FALSE))*IF(ISERROR(MATCH('Pick One Multi'!$B319,Pars!$A$210:$A$213,0)),1,INDEX(Pars!E$210:E$213,MATCH('Pick One Multi'!$B319,Pars!$A$210:$A$213,0)))*IF(ISERROR(MATCH('Pick One Multi'!$C319,Pars!$A$218:$A$220,0)),1,INDEX(Pars!E$218:E$220,MATCH('Pick One Multi'!$C319,Pars!$A$218:$A$220,0)))</f>
        <v>7.3456768013772122E-5</v>
      </c>
      <c r="G319">
        <f t="shared" si="31"/>
        <v>0.15560055167376813</v>
      </c>
      <c r="I319" s="8">
        <f t="shared" si="32"/>
        <v>0.98485157604030737</v>
      </c>
      <c r="J319" s="8">
        <f t="shared" si="28"/>
        <v>3.1369624695027062E-5</v>
      </c>
      <c r="K319" s="8">
        <f t="shared" si="29"/>
        <v>1.4644968810726704E-2</v>
      </c>
      <c r="L319" s="8">
        <f t="shared" si="30"/>
        <v>4.7208552427102873E-4</v>
      </c>
      <c r="N319" s="9">
        <f t="shared" si="33"/>
        <v>0.98485157604030737</v>
      </c>
      <c r="O319" s="9"/>
      <c r="P319" s="10">
        <f t="shared" si="34"/>
        <v>1</v>
      </c>
    </row>
    <row r="320" spans="1:16" x14ac:dyDescent="0.25">
      <c r="A320" s="2" t="s">
        <v>390</v>
      </c>
      <c r="B320">
        <f>INDEX(Pars!$B$61:$B$64,Calculations!B$2)*IF(ISERROR(MATCH('Pick One'!$B320,Pars!$A$77:$A$86,0)),1,INDEX(Pars!B$77:B$86,MATCH('Pick One'!$B320,Pars!$A$77:$A$86,0)))*IF(Number!$B320="",1,_xlfn.NORM.DIST(Number!$B320,Pars!B$92,Pars!B$97,FALSE))*IF('Pick Any'!$B320="",1,IF('Pick Any'!$B320=1,Pars!B$142,1-Pars!B$142))*IF('Pick Any'!$C320="",1,IF('Pick Any'!$C320=1,Pars!B$143,1-Pars!B$143))*IF('Number - Multi'!$B320="",1,_xlfn.NORM.DIST('Number - Multi'!$B320,Pars!B$149,Pars!B$155,FALSE))*IF('Number - Multi'!$C320="",1,_xlfn.NORM.DIST('Number - Multi'!$C320,Pars!B$150,Pars!B$156,FALSE))*IF(ISERROR(MATCH('Pick One Multi'!$B320,Pars!$A$210:$A$213,0)),1,INDEX(Pars!B$210:B$213,MATCH('Pick One Multi'!$B320,Pars!$A$210:$A$213,0)))*IF(ISERROR(MATCH('Pick One Multi'!$C320,Pars!$A$218:$A$220,0)),1,INDEX(Pars!B$218:B$220,MATCH('Pick One Multi'!$C320,Pars!$A$218:$A$220,0)))</f>
        <v>0</v>
      </c>
      <c r="C320">
        <f>INDEX(Pars!$B$61:$B$64,Calculations!C$2)*IF(ISERROR(MATCH('Pick One'!$B320,Pars!$A$77:$A$86,0)),1,INDEX(Pars!C$77:C$86,MATCH('Pick One'!$B320,Pars!$A$77:$A$86,0)))*IF(Number!$B320="",1,_xlfn.NORM.DIST(Number!$B320,Pars!C$92,Pars!C$97,FALSE))*IF('Pick Any'!$B320="",1,IF('Pick Any'!$B320=1,Pars!C$142,1-Pars!C$142))*IF('Pick Any'!$C320="",1,IF('Pick Any'!$C320=1,Pars!C$143,1-Pars!C$143))*IF('Number - Multi'!$B320="",1,_xlfn.NORM.DIST('Number - Multi'!$B320,Pars!C$149,Pars!C$155,FALSE))*IF('Number - Multi'!$C320="",1,_xlfn.NORM.DIST('Number - Multi'!$C320,Pars!C$150,Pars!C$156,FALSE))*IF(ISERROR(MATCH('Pick One Multi'!$B320,Pars!$A$210:$A$213,0)),1,INDEX(Pars!C$210:C$213,MATCH('Pick One Multi'!$B320,Pars!$A$210:$A$213,0)))*IF(ISERROR(MATCH('Pick One Multi'!$C320,Pars!$A$218:$A$220,0)),1,INDEX(Pars!C$218:C$220,MATCH('Pick One Multi'!$C320,Pars!$A$218:$A$220,0)))</f>
        <v>1.6041409677016125E-6</v>
      </c>
      <c r="D320">
        <f>INDEX(Pars!$B$61:$B$64,Calculations!D$2)*IF(ISERROR(MATCH('Pick One'!$B320,Pars!$A$77:$A$86,0)),1,INDEX(Pars!D$77:D$86,MATCH('Pick One'!$B320,Pars!$A$77:$A$86,0)))*IF(Number!$B320="",1,_xlfn.NORM.DIST(Number!$B320,Pars!D$92,Pars!D$97,FALSE))*IF('Pick Any'!$B320="",1,IF('Pick Any'!$B320=1,Pars!D$142,1-Pars!D$142))*IF('Pick Any'!$C320="",1,IF('Pick Any'!$C320=1,Pars!D$143,1-Pars!D$143))*IF('Number - Multi'!$B320="",1,_xlfn.NORM.DIST('Number - Multi'!$B320,Pars!D$149,Pars!D$155,FALSE))*IF('Number - Multi'!$C320="",1,_xlfn.NORM.DIST('Number - Multi'!$C320,Pars!D$150,Pars!D$156,FALSE))*IF(ISERROR(MATCH('Pick One Multi'!$B320,Pars!$A$210:$A$213,0)),1,INDEX(Pars!D$210:D$213,MATCH('Pick One Multi'!$B320,Pars!$A$210:$A$213,0)))*IF(ISERROR(MATCH('Pick One Multi'!$C320,Pars!$A$218:$A$220,0)),1,INDEX(Pars!D$218:D$220,MATCH('Pick One Multi'!$C320,Pars!$A$218:$A$220,0)))</f>
        <v>0</v>
      </c>
      <c r="E320">
        <f>INDEX(Pars!$B$61:$B$64,Calculations!E$2)*IF(ISERROR(MATCH('Pick One'!$B320,Pars!$A$77:$A$86,0)),1,INDEX(Pars!E$77:E$86,MATCH('Pick One'!$B320,Pars!$A$77:$A$86,0)))*IF(Number!$B320="",1,_xlfn.NORM.DIST(Number!$B320,Pars!E$92,Pars!E$97,FALSE))*IF('Pick Any'!$B320="",1,IF('Pick Any'!$B320=1,Pars!E$142,1-Pars!E$142))*IF('Pick Any'!$C320="",1,IF('Pick Any'!$C320=1,Pars!E$143,1-Pars!E$143))*IF('Number - Multi'!$B320="",1,_xlfn.NORM.DIST('Number - Multi'!$B320,Pars!E$149,Pars!E$155,FALSE))*IF('Number - Multi'!$C320="",1,_xlfn.NORM.DIST('Number - Multi'!$C320,Pars!E$150,Pars!E$156,FALSE))*IF(ISERROR(MATCH('Pick One Multi'!$B320,Pars!$A$210:$A$213,0)),1,INDEX(Pars!E$210:E$213,MATCH('Pick One Multi'!$B320,Pars!$A$210:$A$213,0)))*IF(ISERROR(MATCH('Pick One Multi'!$C320,Pars!$A$218:$A$220,0)),1,INDEX(Pars!E$218:E$220,MATCH('Pick One Multi'!$C320,Pars!$A$218:$A$220,0)))</f>
        <v>1.0125899823031173E-2</v>
      </c>
      <c r="G320">
        <f t="shared" si="31"/>
        <v>1.0127503963998875E-2</v>
      </c>
      <c r="I320" s="8">
        <f t="shared" si="32"/>
        <v>0</v>
      </c>
      <c r="J320" s="8">
        <f t="shared" si="28"/>
        <v>1.5839450405588513E-4</v>
      </c>
      <c r="K320" s="8">
        <f t="shared" si="29"/>
        <v>0</v>
      </c>
      <c r="L320" s="8">
        <f t="shared" si="30"/>
        <v>0.99984160549594414</v>
      </c>
      <c r="N320" s="9">
        <f t="shared" si="33"/>
        <v>0.99984160549594414</v>
      </c>
      <c r="O320" s="9"/>
      <c r="P320" s="10">
        <f t="shared" si="34"/>
        <v>4</v>
      </c>
    </row>
    <row r="321" spans="1:16" x14ac:dyDescent="0.25">
      <c r="A321" s="2" t="s">
        <v>391</v>
      </c>
      <c r="B321">
        <f>INDEX(Pars!$B$61:$B$64,Calculations!B$2)*IF(ISERROR(MATCH('Pick One'!$B321,Pars!$A$77:$A$86,0)),1,INDEX(Pars!B$77:B$86,MATCH('Pick One'!$B321,Pars!$A$77:$A$86,0)))*IF(Number!$B321="",1,_xlfn.NORM.DIST(Number!$B321,Pars!B$92,Pars!B$97,FALSE))*IF('Pick Any'!$B321="",1,IF('Pick Any'!$B321=1,Pars!B$142,1-Pars!B$142))*IF('Pick Any'!$C321="",1,IF('Pick Any'!$C321=1,Pars!B$143,1-Pars!B$143))*IF('Number - Multi'!$B321="",1,_xlfn.NORM.DIST('Number - Multi'!$B321,Pars!B$149,Pars!B$155,FALSE))*IF('Number - Multi'!$C321="",1,_xlfn.NORM.DIST('Number - Multi'!$C321,Pars!B$150,Pars!B$156,FALSE))*IF(ISERROR(MATCH('Pick One Multi'!$B321,Pars!$A$210:$A$213,0)),1,INDEX(Pars!B$210:B$213,MATCH('Pick One Multi'!$B321,Pars!$A$210:$A$213,0)))*IF(ISERROR(MATCH('Pick One Multi'!$C321,Pars!$A$218:$A$220,0)),1,INDEX(Pars!B$218:B$220,MATCH('Pick One Multi'!$C321,Pars!$A$218:$A$220,0)))</f>
        <v>2.1428742813506536E-3</v>
      </c>
      <c r="C321">
        <f>INDEX(Pars!$B$61:$B$64,Calculations!C$2)*IF(ISERROR(MATCH('Pick One'!$B321,Pars!$A$77:$A$86,0)),1,INDEX(Pars!C$77:C$86,MATCH('Pick One'!$B321,Pars!$A$77:$A$86,0)))*IF(Number!$B321="",1,_xlfn.NORM.DIST(Number!$B321,Pars!C$92,Pars!C$97,FALSE))*IF('Pick Any'!$B321="",1,IF('Pick Any'!$B321=1,Pars!C$142,1-Pars!C$142))*IF('Pick Any'!$C321="",1,IF('Pick Any'!$C321=1,Pars!C$143,1-Pars!C$143))*IF('Number - Multi'!$B321="",1,_xlfn.NORM.DIST('Number - Multi'!$B321,Pars!C$149,Pars!C$155,FALSE))*IF('Number - Multi'!$C321="",1,_xlfn.NORM.DIST('Number - Multi'!$C321,Pars!C$150,Pars!C$156,FALSE))*IF(ISERROR(MATCH('Pick One Multi'!$B321,Pars!$A$210:$A$213,0)),1,INDEX(Pars!C$210:C$213,MATCH('Pick One Multi'!$B321,Pars!$A$210:$A$213,0)))*IF(ISERROR(MATCH('Pick One Multi'!$C321,Pars!$A$218:$A$220,0)),1,INDEX(Pars!C$218:C$220,MATCH('Pick One Multi'!$C321,Pars!$A$218:$A$220,0)))</f>
        <v>1.5727909821596665E-6</v>
      </c>
      <c r="D321">
        <f>INDEX(Pars!$B$61:$B$64,Calculations!D$2)*IF(ISERROR(MATCH('Pick One'!$B321,Pars!$A$77:$A$86,0)),1,INDEX(Pars!D$77:D$86,MATCH('Pick One'!$B321,Pars!$A$77:$A$86,0)))*IF(Number!$B321="",1,_xlfn.NORM.DIST(Number!$B321,Pars!D$92,Pars!D$97,FALSE))*IF('Pick Any'!$B321="",1,IF('Pick Any'!$B321=1,Pars!D$142,1-Pars!D$142))*IF('Pick Any'!$C321="",1,IF('Pick Any'!$C321=1,Pars!D$143,1-Pars!D$143))*IF('Number - Multi'!$B321="",1,_xlfn.NORM.DIST('Number - Multi'!$B321,Pars!D$149,Pars!D$155,FALSE))*IF('Number - Multi'!$C321="",1,_xlfn.NORM.DIST('Number - Multi'!$C321,Pars!D$150,Pars!D$156,FALSE))*IF(ISERROR(MATCH('Pick One Multi'!$B321,Pars!$A$210:$A$213,0)),1,INDEX(Pars!D$210:D$213,MATCH('Pick One Multi'!$B321,Pars!$A$210:$A$213,0)))*IF(ISERROR(MATCH('Pick One Multi'!$C321,Pars!$A$218:$A$220,0)),1,INDEX(Pars!D$218:D$220,MATCH('Pick One Multi'!$C321,Pars!$A$218:$A$220,0)))</f>
        <v>4.6818210845256402E-4</v>
      </c>
      <c r="E321">
        <f>INDEX(Pars!$B$61:$B$64,Calculations!E$2)*IF(ISERROR(MATCH('Pick One'!$B321,Pars!$A$77:$A$86,0)),1,INDEX(Pars!E$77:E$86,MATCH('Pick One'!$B321,Pars!$A$77:$A$86,0)))*IF(Number!$B321="",1,_xlfn.NORM.DIST(Number!$B321,Pars!E$92,Pars!E$97,FALSE))*IF('Pick Any'!$B321="",1,IF('Pick Any'!$B321=1,Pars!E$142,1-Pars!E$142))*IF('Pick Any'!$C321="",1,IF('Pick Any'!$C321=1,Pars!E$143,1-Pars!E$143))*IF('Number - Multi'!$B321="",1,_xlfn.NORM.DIST('Number - Multi'!$B321,Pars!E$149,Pars!E$155,FALSE))*IF('Number - Multi'!$C321="",1,_xlfn.NORM.DIST('Number - Multi'!$C321,Pars!E$150,Pars!E$156,FALSE))*IF(ISERROR(MATCH('Pick One Multi'!$B321,Pars!$A$210:$A$213,0)),1,INDEX(Pars!E$210:E$213,MATCH('Pick One Multi'!$B321,Pars!$A$210:$A$213,0)))*IF(ISERROR(MATCH('Pick One Multi'!$C321,Pars!$A$218:$A$220,0)),1,INDEX(Pars!E$218:E$220,MATCH('Pick One Multi'!$C321,Pars!$A$218:$A$220,0)))</f>
        <v>2.5924213086795053E-5</v>
      </c>
      <c r="G321">
        <f t="shared" si="31"/>
        <v>2.6385533938721724E-3</v>
      </c>
      <c r="I321" s="8">
        <f t="shared" si="32"/>
        <v>0.81213982113354477</v>
      </c>
      <c r="J321" s="8">
        <f t="shared" si="28"/>
        <v>5.9608078646895943E-4</v>
      </c>
      <c r="K321" s="8">
        <f t="shared" si="29"/>
        <v>0.1774389366309127</v>
      </c>
      <c r="L321" s="8">
        <f t="shared" si="30"/>
        <v>9.8251614490735533E-3</v>
      </c>
      <c r="N321" s="9">
        <f t="shared" si="33"/>
        <v>0.81213982113354477</v>
      </c>
      <c r="O321" s="9"/>
      <c r="P321" s="10">
        <f t="shared" si="34"/>
        <v>1</v>
      </c>
    </row>
    <row r="322" spans="1:16" x14ac:dyDescent="0.25">
      <c r="A322" s="2" t="s">
        <v>392</v>
      </c>
      <c r="B322">
        <f>INDEX(Pars!$B$61:$B$64,Calculations!B$2)*IF(ISERROR(MATCH('Pick One'!$B322,Pars!$A$77:$A$86,0)),1,INDEX(Pars!B$77:B$86,MATCH('Pick One'!$B322,Pars!$A$77:$A$86,0)))*IF(Number!$B322="",1,_xlfn.NORM.DIST(Number!$B322,Pars!B$92,Pars!B$97,FALSE))*IF('Pick Any'!$B322="",1,IF('Pick Any'!$B322=1,Pars!B$142,1-Pars!B$142))*IF('Pick Any'!$C322="",1,IF('Pick Any'!$C322=1,Pars!B$143,1-Pars!B$143))*IF('Number - Multi'!$B322="",1,_xlfn.NORM.DIST('Number - Multi'!$B322,Pars!B$149,Pars!B$155,FALSE))*IF('Number - Multi'!$C322="",1,_xlfn.NORM.DIST('Number - Multi'!$C322,Pars!B$150,Pars!B$156,FALSE))*IF(ISERROR(MATCH('Pick One Multi'!$B322,Pars!$A$210:$A$213,0)),1,INDEX(Pars!B$210:B$213,MATCH('Pick One Multi'!$B322,Pars!$A$210:$A$213,0)))*IF(ISERROR(MATCH('Pick One Multi'!$C322,Pars!$A$218:$A$220,0)),1,INDEX(Pars!B$218:B$220,MATCH('Pick One Multi'!$C322,Pars!$A$218:$A$220,0)))</f>
        <v>5.8755465756107276E-4</v>
      </c>
      <c r="C322">
        <f>INDEX(Pars!$B$61:$B$64,Calculations!C$2)*IF(ISERROR(MATCH('Pick One'!$B322,Pars!$A$77:$A$86,0)),1,INDEX(Pars!C$77:C$86,MATCH('Pick One'!$B322,Pars!$A$77:$A$86,0)))*IF(Number!$B322="",1,_xlfn.NORM.DIST(Number!$B322,Pars!C$92,Pars!C$97,FALSE))*IF('Pick Any'!$B322="",1,IF('Pick Any'!$B322=1,Pars!C$142,1-Pars!C$142))*IF('Pick Any'!$C322="",1,IF('Pick Any'!$C322=1,Pars!C$143,1-Pars!C$143))*IF('Number - Multi'!$B322="",1,_xlfn.NORM.DIST('Number - Multi'!$B322,Pars!C$149,Pars!C$155,FALSE))*IF('Number - Multi'!$C322="",1,_xlfn.NORM.DIST('Number - Multi'!$C322,Pars!C$150,Pars!C$156,FALSE))*IF(ISERROR(MATCH('Pick One Multi'!$B322,Pars!$A$210:$A$213,0)),1,INDEX(Pars!C$210:C$213,MATCH('Pick One Multi'!$B322,Pars!$A$210:$A$213,0)))*IF(ISERROR(MATCH('Pick One Multi'!$C322,Pars!$A$218:$A$220,0)),1,INDEX(Pars!C$218:C$220,MATCH('Pick One Multi'!$C322,Pars!$A$218:$A$220,0)))</f>
        <v>2.2760189979575917E-9</v>
      </c>
      <c r="D322">
        <f>INDEX(Pars!$B$61:$B$64,Calculations!D$2)*IF(ISERROR(MATCH('Pick One'!$B322,Pars!$A$77:$A$86,0)),1,INDEX(Pars!D$77:D$86,MATCH('Pick One'!$B322,Pars!$A$77:$A$86,0)))*IF(Number!$B322="",1,_xlfn.NORM.DIST(Number!$B322,Pars!D$92,Pars!D$97,FALSE))*IF('Pick Any'!$B322="",1,IF('Pick Any'!$B322=1,Pars!D$142,1-Pars!D$142))*IF('Pick Any'!$C322="",1,IF('Pick Any'!$C322=1,Pars!D$143,1-Pars!D$143))*IF('Number - Multi'!$B322="",1,_xlfn.NORM.DIST('Number - Multi'!$B322,Pars!D$149,Pars!D$155,FALSE))*IF('Number - Multi'!$C322="",1,_xlfn.NORM.DIST('Number - Multi'!$C322,Pars!D$150,Pars!D$156,FALSE))*IF(ISERROR(MATCH('Pick One Multi'!$B322,Pars!$A$210:$A$213,0)),1,INDEX(Pars!D$210:D$213,MATCH('Pick One Multi'!$B322,Pars!$A$210:$A$213,0)))*IF(ISERROR(MATCH('Pick One Multi'!$C322,Pars!$A$218:$A$220,0)),1,INDEX(Pars!D$218:D$220,MATCH('Pick One Multi'!$C322,Pars!$A$218:$A$220,0)))</f>
        <v>3.1620050083253396E-4</v>
      </c>
      <c r="E322">
        <f>INDEX(Pars!$B$61:$B$64,Calculations!E$2)*IF(ISERROR(MATCH('Pick One'!$B322,Pars!$A$77:$A$86,0)),1,INDEX(Pars!E$77:E$86,MATCH('Pick One'!$B322,Pars!$A$77:$A$86,0)))*IF(Number!$B322="",1,_xlfn.NORM.DIST(Number!$B322,Pars!E$92,Pars!E$97,FALSE))*IF('Pick Any'!$B322="",1,IF('Pick Any'!$B322=1,Pars!E$142,1-Pars!E$142))*IF('Pick Any'!$C322="",1,IF('Pick Any'!$C322=1,Pars!E$143,1-Pars!E$143))*IF('Number - Multi'!$B322="",1,_xlfn.NORM.DIST('Number - Multi'!$B322,Pars!E$149,Pars!E$155,FALSE))*IF('Number - Multi'!$C322="",1,_xlfn.NORM.DIST('Number - Multi'!$C322,Pars!E$150,Pars!E$156,FALSE))*IF(ISERROR(MATCH('Pick One Multi'!$B322,Pars!$A$210:$A$213,0)),1,INDEX(Pars!E$210:E$213,MATCH('Pick One Multi'!$B322,Pars!$A$210:$A$213,0)))*IF(ISERROR(MATCH('Pick One Multi'!$C322,Pars!$A$218:$A$220,0)),1,INDEX(Pars!E$218:E$220,MATCH('Pick One Multi'!$C322,Pars!$A$218:$A$220,0)))</f>
        <v>3.353448080207066E-3</v>
      </c>
      <c r="G322">
        <f t="shared" si="31"/>
        <v>4.2572055146196707E-3</v>
      </c>
      <c r="I322" s="8">
        <f t="shared" si="32"/>
        <v>0.13801416340915446</v>
      </c>
      <c r="J322" s="8">
        <f t="shared" si="28"/>
        <v>5.3462746633713461E-7</v>
      </c>
      <c r="K322" s="8">
        <f t="shared" si="29"/>
        <v>7.4274192248100251E-2</v>
      </c>
      <c r="L322" s="8">
        <f t="shared" si="30"/>
        <v>0.78771110971527891</v>
      </c>
      <c r="N322" s="9">
        <f t="shared" si="33"/>
        <v>0.78771110971527891</v>
      </c>
      <c r="O322" s="9"/>
      <c r="P322" s="10">
        <f t="shared" si="34"/>
        <v>4</v>
      </c>
    </row>
    <row r="323" spans="1:16" x14ac:dyDescent="0.25">
      <c r="A323" s="2" t="s">
        <v>393</v>
      </c>
      <c r="B323">
        <f>INDEX(Pars!$B$61:$B$64,Calculations!B$2)*IF(ISERROR(MATCH('Pick One'!$B323,Pars!$A$77:$A$86,0)),1,INDEX(Pars!B$77:B$86,MATCH('Pick One'!$B323,Pars!$A$77:$A$86,0)))*IF(Number!$B323="",1,_xlfn.NORM.DIST(Number!$B323,Pars!B$92,Pars!B$97,FALSE))*IF('Pick Any'!$B323="",1,IF('Pick Any'!$B323=1,Pars!B$142,1-Pars!B$142))*IF('Pick Any'!$C323="",1,IF('Pick Any'!$C323=1,Pars!B$143,1-Pars!B$143))*IF('Number - Multi'!$B323="",1,_xlfn.NORM.DIST('Number - Multi'!$B323,Pars!B$149,Pars!B$155,FALSE))*IF('Number - Multi'!$C323="",1,_xlfn.NORM.DIST('Number - Multi'!$C323,Pars!B$150,Pars!B$156,FALSE))*IF(ISERROR(MATCH('Pick One Multi'!$B323,Pars!$A$210:$A$213,0)),1,INDEX(Pars!B$210:B$213,MATCH('Pick One Multi'!$B323,Pars!$A$210:$A$213,0)))*IF(ISERROR(MATCH('Pick One Multi'!$C323,Pars!$A$218:$A$220,0)),1,INDEX(Pars!B$218:B$220,MATCH('Pick One Multi'!$C323,Pars!$A$218:$A$220,0)))</f>
        <v>9.7208391324635365E-2</v>
      </c>
      <c r="C323">
        <f>INDEX(Pars!$B$61:$B$64,Calculations!C$2)*IF(ISERROR(MATCH('Pick One'!$B323,Pars!$A$77:$A$86,0)),1,INDEX(Pars!C$77:C$86,MATCH('Pick One'!$B323,Pars!$A$77:$A$86,0)))*IF(Number!$B323="",1,_xlfn.NORM.DIST(Number!$B323,Pars!C$92,Pars!C$97,FALSE))*IF('Pick Any'!$B323="",1,IF('Pick Any'!$B323=1,Pars!C$142,1-Pars!C$142))*IF('Pick Any'!$C323="",1,IF('Pick Any'!$C323=1,Pars!C$143,1-Pars!C$143))*IF('Number - Multi'!$B323="",1,_xlfn.NORM.DIST('Number - Multi'!$B323,Pars!C$149,Pars!C$155,FALSE))*IF('Number - Multi'!$C323="",1,_xlfn.NORM.DIST('Number - Multi'!$C323,Pars!C$150,Pars!C$156,FALSE))*IF(ISERROR(MATCH('Pick One Multi'!$B323,Pars!$A$210:$A$213,0)),1,INDEX(Pars!C$210:C$213,MATCH('Pick One Multi'!$B323,Pars!$A$210:$A$213,0)))*IF(ISERROR(MATCH('Pick One Multi'!$C323,Pars!$A$218:$A$220,0)),1,INDEX(Pars!C$218:C$220,MATCH('Pick One Multi'!$C323,Pars!$A$218:$A$220,0)))</f>
        <v>4.5219601277459133E-6</v>
      </c>
      <c r="D323">
        <f>INDEX(Pars!$B$61:$B$64,Calculations!D$2)*IF(ISERROR(MATCH('Pick One'!$B323,Pars!$A$77:$A$86,0)),1,INDEX(Pars!D$77:D$86,MATCH('Pick One'!$B323,Pars!$A$77:$A$86,0)))*IF(Number!$B323="",1,_xlfn.NORM.DIST(Number!$B323,Pars!D$92,Pars!D$97,FALSE))*IF('Pick Any'!$B323="",1,IF('Pick Any'!$B323=1,Pars!D$142,1-Pars!D$142))*IF('Pick Any'!$C323="",1,IF('Pick Any'!$C323=1,Pars!D$143,1-Pars!D$143))*IF('Number - Multi'!$B323="",1,_xlfn.NORM.DIST('Number - Multi'!$B323,Pars!D$149,Pars!D$155,FALSE))*IF('Number - Multi'!$C323="",1,_xlfn.NORM.DIST('Number - Multi'!$C323,Pars!D$150,Pars!D$156,FALSE))*IF(ISERROR(MATCH('Pick One Multi'!$B323,Pars!$A$210:$A$213,0)),1,INDEX(Pars!D$210:D$213,MATCH('Pick One Multi'!$B323,Pars!$A$210:$A$213,0)))*IF(ISERROR(MATCH('Pick One Multi'!$C323,Pars!$A$218:$A$220,0)),1,INDEX(Pars!D$218:D$220,MATCH('Pick One Multi'!$C323,Pars!$A$218:$A$220,0)))</f>
        <v>0</v>
      </c>
      <c r="E323">
        <f>INDEX(Pars!$B$61:$B$64,Calculations!E$2)*IF(ISERROR(MATCH('Pick One'!$B323,Pars!$A$77:$A$86,0)),1,INDEX(Pars!E$77:E$86,MATCH('Pick One'!$B323,Pars!$A$77:$A$86,0)))*IF(Number!$B323="",1,_xlfn.NORM.DIST(Number!$B323,Pars!E$92,Pars!E$97,FALSE))*IF('Pick Any'!$B323="",1,IF('Pick Any'!$B323=1,Pars!E$142,1-Pars!E$142))*IF('Pick Any'!$C323="",1,IF('Pick Any'!$C323=1,Pars!E$143,1-Pars!E$143))*IF('Number - Multi'!$B323="",1,_xlfn.NORM.DIST('Number - Multi'!$B323,Pars!E$149,Pars!E$155,FALSE))*IF('Number - Multi'!$C323="",1,_xlfn.NORM.DIST('Number - Multi'!$C323,Pars!E$150,Pars!E$156,FALSE))*IF(ISERROR(MATCH('Pick One Multi'!$B323,Pars!$A$210:$A$213,0)),1,INDEX(Pars!E$210:E$213,MATCH('Pick One Multi'!$B323,Pars!$A$210:$A$213,0)))*IF(ISERROR(MATCH('Pick One Multi'!$C323,Pars!$A$218:$A$220,0)),1,INDEX(Pars!E$218:E$220,MATCH('Pick One Multi'!$C323,Pars!$A$218:$A$220,0)))</f>
        <v>9.0363484461386361E-4</v>
      </c>
      <c r="G323">
        <f t="shared" si="31"/>
        <v>9.8116548129376979E-2</v>
      </c>
      <c r="I323" s="8">
        <f t="shared" si="32"/>
        <v>0.99074410156027792</v>
      </c>
      <c r="J323" s="8">
        <f t="shared" ref="J323:J386" si="35">C323/$G323</f>
        <v>4.6087639791233109E-5</v>
      </c>
      <c r="K323" s="8">
        <f t="shared" ref="K323:K386" si="36">D323/$G323</f>
        <v>0</v>
      </c>
      <c r="L323" s="8">
        <f t="shared" ref="L323:L386" si="37">E323/$G323</f>
        <v>9.2098107999307732E-3</v>
      </c>
      <c r="N323" s="9">
        <f t="shared" si="33"/>
        <v>0.99074410156027792</v>
      </c>
      <c r="O323" s="9"/>
      <c r="P323" s="10">
        <f t="shared" si="34"/>
        <v>1</v>
      </c>
    </row>
    <row r="324" spans="1:16" x14ac:dyDescent="0.25">
      <c r="A324" s="2" t="s">
        <v>394</v>
      </c>
      <c r="B324">
        <f>INDEX(Pars!$B$61:$B$64,Calculations!B$2)*IF(ISERROR(MATCH('Pick One'!$B324,Pars!$A$77:$A$86,0)),1,INDEX(Pars!B$77:B$86,MATCH('Pick One'!$B324,Pars!$A$77:$A$86,0)))*IF(Number!$B324="",1,_xlfn.NORM.DIST(Number!$B324,Pars!B$92,Pars!B$97,FALSE))*IF('Pick Any'!$B324="",1,IF('Pick Any'!$B324=1,Pars!B$142,1-Pars!B$142))*IF('Pick Any'!$C324="",1,IF('Pick Any'!$C324=1,Pars!B$143,1-Pars!B$143))*IF('Number - Multi'!$B324="",1,_xlfn.NORM.DIST('Number - Multi'!$B324,Pars!B$149,Pars!B$155,FALSE))*IF('Number - Multi'!$C324="",1,_xlfn.NORM.DIST('Number - Multi'!$C324,Pars!B$150,Pars!B$156,FALSE))*IF(ISERROR(MATCH('Pick One Multi'!$B324,Pars!$A$210:$A$213,0)),1,INDEX(Pars!B$210:B$213,MATCH('Pick One Multi'!$B324,Pars!$A$210:$A$213,0)))*IF(ISERROR(MATCH('Pick One Multi'!$C324,Pars!$A$218:$A$220,0)),1,INDEX(Pars!B$218:B$220,MATCH('Pick One Multi'!$C324,Pars!$A$218:$A$220,0)))</f>
        <v>2.9284081677434015E-5</v>
      </c>
      <c r="C324">
        <f>INDEX(Pars!$B$61:$B$64,Calculations!C$2)*IF(ISERROR(MATCH('Pick One'!$B324,Pars!$A$77:$A$86,0)),1,INDEX(Pars!C$77:C$86,MATCH('Pick One'!$B324,Pars!$A$77:$A$86,0)))*IF(Number!$B324="",1,_xlfn.NORM.DIST(Number!$B324,Pars!C$92,Pars!C$97,FALSE))*IF('Pick Any'!$B324="",1,IF('Pick Any'!$B324=1,Pars!C$142,1-Pars!C$142))*IF('Pick Any'!$C324="",1,IF('Pick Any'!$C324=1,Pars!C$143,1-Pars!C$143))*IF('Number - Multi'!$B324="",1,_xlfn.NORM.DIST('Number - Multi'!$B324,Pars!C$149,Pars!C$155,FALSE))*IF('Number - Multi'!$C324="",1,_xlfn.NORM.DIST('Number - Multi'!$C324,Pars!C$150,Pars!C$156,FALSE))*IF(ISERROR(MATCH('Pick One Multi'!$B324,Pars!$A$210:$A$213,0)),1,INDEX(Pars!C$210:C$213,MATCH('Pick One Multi'!$B324,Pars!$A$210:$A$213,0)))*IF(ISERROR(MATCH('Pick One Multi'!$C324,Pars!$A$218:$A$220,0)),1,INDEX(Pars!C$218:C$220,MATCH('Pick One Multi'!$C324,Pars!$A$218:$A$220,0)))</f>
        <v>1.1418490983463024E-2</v>
      </c>
      <c r="D324">
        <f>INDEX(Pars!$B$61:$B$64,Calculations!D$2)*IF(ISERROR(MATCH('Pick One'!$B324,Pars!$A$77:$A$86,0)),1,INDEX(Pars!D$77:D$86,MATCH('Pick One'!$B324,Pars!$A$77:$A$86,0)))*IF(Number!$B324="",1,_xlfn.NORM.DIST(Number!$B324,Pars!D$92,Pars!D$97,FALSE))*IF('Pick Any'!$B324="",1,IF('Pick Any'!$B324=1,Pars!D$142,1-Pars!D$142))*IF('Pick Any'!$C324="",1,IF('Pick Any'!$C324=1,Pars!D$143,1-Pars!D$143))*IF('Number - Multi'!$B324="",1,_xlfn.NORM.DIST('Number - Multi'!$B324,Pars!D$149,Pars!D$155,FALSE))*IF('Number - Multi'!$C324="",1,_xlfn.NORM.DIST('Number - Multi'!$C324,Pars!D$150,Pars!D$156,FALSE))*IF(ISERROR(MATCH('Pick One Multi'!$B324,Pars!$A$210:$A$213,0)),1,INDEX(Pars!D$210:D$213,MATCH('Pick One Multi'!$B324,Pars!$A$210:$A$213,0)))*IF(ISERROR(MATCH('Pick One Multi'!$C324,Pars!$A$218:$A$220,0)),1,INDEX(Pars!D$218:D$220,MATCH('Pick One Multi'!$C324,Pars!$A$218:$A$220,0)))</f>
        <v>0</v>
      </c>
      <c r="E324">
        <f>INDEX(Pars!$B$61:$B$64,Calculations!E$2)*IF(ISERROR(MATCH('Pick One'!$B324,Pars!$A$77:$A$86,0)),1,INDEX(Pars!E$77:E$86,MATCH('Pick One'!$B324,Pars!$A$77:$A$86,0)))*IF(Number!$B324="",1,_xlfn.NORM.DIST(Number!$B324,Pars!E$92,Pars!E$97,FALSE))*IF('Pick Any'!$B324="",1,IF('Pick Any'!$B324=1,Pars!E$142,1-Pars!E$142))*IF('Pick Any'!$C324="",1,IF('Pick Any'!$C324=1,Pars!E$143,1-Pars!E$143))*IF('Number - Multi'!$B324="",1,_xlfn.NORM.DIST('Number - Multi'!$B324,Pars!E$149,Pars!E$155,FALSE))*IF('Number - Multi'!$C324="",1,_xlfn.NORM.DIST('Number - Multi'!$C324,Pars!E$150,Pars!E$156,FALSE))*IF(ISERROR(MATCH('Pick One Multi'!$B324,Pars!$A$210:$A$213,0)),1,INDEX(Pars!E$210:E$213,MATCH('Pick One Multi'!$B324,Pars!$A$210:$A$213,0)))*IF(ISERROR(MATCH('Pick One Multi'!$C324,Pars!$A$218:$A$220,0)),1,INDEX(Pars!E$218:E$220,MATCH('Pick One Multi'!$C324,Pars!$A$218:$A$220,0)))</f>
        <v>0</v>
      </c>
      <c r="G324">
        <f t="shared" ref="G324:G387" si="38">SUM(B324:E324)</f>
        <v>1.1447775065140459E-2</v>
      </c>
      <c r="I324" s="8">
        <f t="shared" ref="I324:I387" si="39">B324/$G324</f>
        <v>2.5580587940277383E-3</v>
      </c>
      <c r="J324" s="8">
        <f t="shared" si="35"/>
        <v>0.99744194120597218</v>
      </c>
      <c r="K324" s="8">
        <f t="shared" si="36"/>
        <v>0</v>
      </c>
      <c r="L324" s="8">
        <f t="shared" si="37"/>
        <v>0</v>
      </c>
      <c r="N324" s="9">
        <f t="shared" ref="N324:N387" si="40">MAX(I324:L324)</f>
        <v>0.99744194120597218</v>
      </c>
      <c r="O324" s="9"/>
      <c r="P324" s="10">
        <f t="shared" ref="P324:P387" si="41">MATCH(N324,I324:L324,0)</f>
        <v>2</v>
      </c>
    </row>
    <row r="325" spans="1:16" x14ac:dyDescent="0.25">
      <c r="A325" s="2" t="s">
        <v>395</v>
      </c>
      <c r="B325">
        <f>INDEX(Pars!$B$61:$B$64,Calculations!B$2)*IF(ISERROR(MATCH('Pick One'!$B325,Pars!$A$77:$A$86,0)),1,INDEX(Pars!B$77:B$86,MATCH('Pick One'!$B325,Pars!$A$77:$A$86,0)))*IF(Number!$B325="",1,_xlfn.NORM.DIST(Number!$B325,Pars!B$92,Pars!B$97,FALSE))*IF('Pick Any'!$B325="",1,IF('Pick Any'!$B325=1,Pars!B$142,1-Pars!B$142))*IF('Pick Any'!$C325="",1,IF('Pick Any'!$C325=1,Pars!B$143,1-Pars!B$143))*IF('Number - Multi'!$B325="",1,_xlfn.NORM.DIST('Number - Multi'!$B325,Pars!B$149,Pars!B$155,FALSE))*IF('Number - Multi'!$C325="",1,_xlfn.NORM.DIST('Number - Multi'!$C325,Pars!B$150,Pars!B$156,FALSE))*IF(ISERROR(MATCH('Pick One Multi'!$B325,Pars!$A$210:$A$213,0)),1,INDEX(Pars!B$210:B$213,MATCH('Pick One Multi'!$B325,Pars!$A$210:$A$213,0)))*IF(ISERROR(MATCH('Pick One Multi'!$C325,Pars!$A$218:$A$220,0)),1,INDEX(Pars!B$218:B$220,MATCH('Pick One Multi'!$C325,Pars!$A$218:$A$220,0)))</f>
        <v>0</v>
      </c>
      <c r="C325">
        <f>INDEX(Pars!$B$61:$B$64,Calculations!C$2)*IF(ISERROR(MATCH('Pick One'!$B325,Pars!$A$77:$A$86,0)),1,INDEX(Pars!C$77:C$86,MATCH('Pick One'!$B325,Pars!$A$77:$A$86,0)))*IF(Number!$B325="",1,_xlfn.NORM.DIST(Number!$B325,Pars!C$92,Pars!C$97,FALSE))*IF('Pick Any'!$B325="",1,IF('Pick Any'!$B325=1,Pars!C$142,1-Pars!C$142))*IF('Pick Any'!$C325="",1,IF('Pick Any'!$C325=1,Pars!C$143,1-Pars!C$143))*IF('Number - Multi'!$B325="",1,_xlfn.NORM.DIST('Number - Multi'!$B325,Pars!C$149,Pars!C$155,FALSE))*IF('Number - Multi'!$C325="",1,_xlfn.NORM.DIST('Number - Multi'!$C325,Pars!C$150,Pars!C$156,FALSE))*IF(ISERROR(MATCH('Pick One Multi'!$B325,Pars!$A$210:$A$213,0)),1,INDEX(Pars!C$210:C$213,MATCH('Pick One Multi'!$B325,Pars!$A$210:$A$213,0)))*IF(ISERROR(MATCH('Pick One Multi'!$C325,Pars!$A$218:$A$220,0)),1,INDEX(Pars!C$218:C$220,MATCH('Pick One Multi'!$C325,Pars!$A$218:$A$220,0)))</f>
        <v>8.128854609576298E-10</v>
      </c>
      <c r="D325">
        <f>INDEX(Pars!$B$61:$B$64,Calculations!D$2)*IF(ISERROR(MATCH('Pick One'!$B325,Pars!$A$77:$A$86,0)),1,INDEX(Pars!D$77:D$86,MATCH('Pick One'!$B325,Pars!$A$77:$A$86,0)))*IF(Number!$B325="",1,_xlfn.NORM.DIST(Number!$B325,Pars!D$92,Pars!D$97,FALSE))*IF('Pick Any'!$B325="",1,IF('Pick Any'!$B325=1,Pars!D$142,1-Pars!D$142))*IF('Pick Any'!$C325="",1,IF('Pick Any'!$C325=1,Pars!D$143,1-Pars!D$143))*IF('Number - Multi'!$B325="",1,_xlfn.NORM.DIST('Number - Multi'!$B325,Pars!D$149,Pars!D$155,FALSE))*IF('Number - Multi'!$C325="",1,_xlfn.NORM.DIST('Number - Multi'!$C325,Pars!D$150,Pars!D$156,FALSE))*IF(ISERROR(MATCH('Pick One Multi'!$B325,Pars!$A$210:$A$213,0)),1,INDEX(Pars!D$210:D$213,MATCH('Pick One Multi'!$B325,Pars!$A$210:$A$213,0)))*IF(ISERROR(MATCH('Pick One Multi'!$C325,Pars!$A$218:$A$220,0)),1,INDEX(Pars!D$218:D$220,MATCH('Pick One Multi'!$C325,Pars!$A$218:$A$220,0)))</f>
        <v>0</v>
      </c>
      <c r="E325">
        <f>INDEX(Pars!$B$61:$B$64,Calculations!E$2)*IF(ISERROR(MATCH('Pick One'!$B325,Pars!$A$77:$A$86,0)),1,INDEX(Pars!E$77:E$86,MATCH('Pick One'!$B325,Pars!$A$77:$A$86,0)))*IF(Number!$B325="",1,_xlfn.NORM.DIST(Number!$B325,Pars!E$92,Pars!E$97,FALSE))*IF('Pick Any'!$B325="",1,IF('Pick Any'!$B325=1,Pars!E$142,1-Pars!E$142))*IF('Pick Any'!$C325="",1,IF('Pick Any'!$C325=1,Pars!E$143,1-Pars!E$143))*IF('Number - Multi'!$B325="",1,_xlfn.NORM.DIST('Number - Multi'!$B325,Pars!E$149,Pars!E$155,FALSE))*IF('Number - Multi'!$C325="",1,_xlfn.NORM.DIST('Number - Multi'!$C325,Pars!E$150,Pars!E$156,FALSE))*IF(ISERROR(MATCH('Pick One Multi'!$B325,Pars!$A$210:$A$213,0)),1,INDEX(Pars!E$210:E$213,MATCH('Pick One Multi'!$B325,Pars!$A$210:$A$213,0)))*IF(ISERROR(MATCH('Pick One Multi'!$C325,Pars!$A$218:$A$220,0)),1,INDEX(Pars!E$218:E$220,MATCH('Pick One Multi'!$C325,Pars!$A$218:$A$220,0)))</f>
        <v>1.4170141867135039E-3</v>
      </c>
      <c r="G325">
        <f t="shared" si="38"/>
        <v>1.4170149995989649E-3</v>
      </c>
      <c r="I325" s="8">
        <f t="shared" si="39"/>
        <v>0</v>
      </c>
      <c r="J325" s="8">
        <f t="shared" si="35"/>
        <v>5.7366044903384066E-7</v>
      </c>
      <c r="K325" s="8">
        <f t="shared" si="36"/>
        <v>0</v>
      </c>
      <c r="L325" s="8">
        <f t="shared" si="37"/>
        <v>0.99999942633955097</v>
      </c>
      <c r="N325" s="9">
        <f t="shared" si="40"/>
        <v>0.99999942633955097</v>
      </c>
      <c r="O325" s="9"/>
      <c r="P325" s="10">
        <f t="shared" si="41"/>
        <v>4</v>
      </c>
    </row>
    <row r="326" spans="1:16" x14ac:dyDescent="0.25">
      <c r="A326" s="2" t="s">
        <v>396</v>
      </c>
      <c r="B326">
        <f>INDEX(Pars!$B$61:$B$64,Calculations!B$2)*IF(ISERROR(MATCH('Pick One'!$B326,Pars!$A$77:$A$86,0)),1,INDEX(Pars!B$77:B$86,MATCH('Pick One'!$B326,Pars!$A$77:$A$86,0)))*IF(Number!$B326="",1,_xlfn.NORM.DIST(Number!$B326,Pars!B$92,Pars!B$97,FALSE))*IF('Pick Any'!$B326="",1,IF('Pick Any'!$B326=1,Pars!B$142,1-Pars!B$142))*IF('Pick Any'!$C326="",1,IF('Pick Any'!$C326=1,Pars!B$143,1-Pars!B$143))*IF('Number - Multi'!$B326="",1,_xlfn.NORM.DIST('Number - Multi'!$B326,Pars!B$149,Pars!B$155,FALSE))*IF('Number - Multi'!$C326="",1,_xlfn.NORM.DIST('Number - Multi'!$C326,Pars!B$150,Pars!B$156,FALSE))*IF(ISERROR(MATCH('Pick One Multi'!$B326,Pars!$A$210:$A$213,0)),1,INDEX(Pars!B$210:B$213,MATCH('Pick One Multi'!$B326,Pars!$A$210:$A$213,0)))*IF(ISERROR(MATCH('Pick One Multi'!$C326,Pars!$A$218:$A$220,0)),1,INDEX(Pars!B$218:B$220,MATCH('Pick One Multi'!$C326,Pars!$A$218:$A$220,0)))</f>
        <v>6.1293153267111621E-2</v>
      </c>
      <c r="C326">
        <f>INDEX(Pars!$B$61:$B$64,Calculations!C$2)*IF(ISERROR(MATCH('Pick One'!$B326,Pars!$A$77:$A$86,0)),1,INDEX(Pars!C$77:C$86,MATCH('Pick One'!$B326,Pars!$A$77:$A$86,0)))*IF(Number!$B326="",1,_xlfn.NORM.DIST(Number!$B326,Pars!C$92,Pars!C$97,FALSE))*IF('Pick Any'!$B326="",1,IF('Pick Any'!$B326=1,Pars!C$142,1-Pars!C$142))*IF('Pick Any'!$C326="",1,IF('Pick Any'!$C326=1,Pars!C$143,1-Pars!C$143))*IF('Number - Multi'!$B326="",1,_xlfn.NORM.DIST('Number - Multi'!$B326,Pars!C$149,Pars!C$155,FALSE))*IF('Number - Multi'!$C326="",1,_xlfn.NORM.DIST('Number - Multi'!$C326,Pars!C$150,Pars!C$156,FALSE))*IF(ISERROR(MATCH('Pick One Multi'!$B326,Pars!$A$210:$A$213,0)),1,INDEX(Pars!C$210:C$213,MATCH('Pick One Multi'!$B326,Pars!$A$210:$A$213,0)))*IF(ISERROR(MATCH('Pick One Multi'!$C326,Pars!$A$218:$A$220,0)),1,INDEX(Pars!C$218:C$220,MATCH('Pick One Multi'!$C326,Pars!$A$218:$A$220,0)))</f>
        <v>2.2471442139061764E-7</v>
      </c>
      <c r="D326">
        <f>INDEX(Pars!$B$61:$B$64,Calculations!D$2)*IF(ISERROR(MATCH('Pick One'!$B326,Pars!$A$77:$A$86,0)),1,INDEX(Pars!D$77:D$86,MATCH('Pick One'!$B326,Pars!$A$77:$A$86,0)))*IF(Number!$B326="",1,_xlfn.NORM.DIST(Number!$B326,Pars!D$92,Pars!D$97,FALSE))*IF('Pick Any'!$B326="",1,IF('Pick Any'!$B326=1,Pars!D$142,1-Pars!D$142))*IF('Pick Any'!$C326="",1,IF('Pick Any'!$C326=1,Pars!D$143,1-Pars!D$143))*IF('Number - Multi'!$B326="",1,_xlfn.NORM.DIST('Number - Multi'!$B326,Pars!D$149,Pars!D$155,FALSE))*IF('Number - Multi'!$C326="",1,_xlfn.NORM.DIST('Number - Multi'!$C326,Pars!D$150,Pars!D$156,FALSE))*IF(ISERROR(MATCH('Pick One Multi'!$B326,Pars!$A$210:$A$213,0)),1,INDEX(Pars!D$210:D$213,MATCH('Pick One Multi'!$B326,Pars!$A$210:$A$213,0)))*IF(ISERROR(MATCH('Pick One Multi'!$C326,Pars!$A$218:$A$220,0)),1,INDEX(Pars!D$218:D$220,MATCH('Pick One Multi'!$C326,Pars!$A$218:$A$220,0)))</f>
        <v>1.0014910293261188E-3</v>
      </c>
      <c r="E326">
        <f>INDEX(Pars!$B$61:$B$64,Calculations!E$2)*IF(ISERROR(MATCH('Pick One'!$B326,Pars!$A$77:$A$86,0)),1,INDEX(Pars!E$77:E$86,MATCH('Pick One'!$B326,Pars!$A$77:$A$86,0)))*IF(Number!$B326="",1,_xlfn.NORM.DIST(Number!$B326,Pars!E$92,Pars!E$97,FALSE))*IF('Pick Any'!$B326="",1,IF('Pick Any'!$B326=1,Pars!E$142,1-Pars!E$142))*IF('Pick Any'!$C326="",1,IF('Pick Any'!$C326=1,Pars!E$143,1-Pars!E$143))*IF('Number - Multi'!$B326="",1,_xlfn.NORM.DIST('Number - Multi'!$B326,Pars!E$149,Pars!E$155,FALSE))*IF('Number - Multi'!$C326="",1,_xlfn.NORM.DIST('Number - Multi'!$C326,Pars!E$150,Pars!E$156,FALSE))*IF(ISERROR(MATCH('Pick One Multi'!$B326,Pars!$A$210:$A$213,0)),1,INDEX(Pars!E$210:E$213,MATCH('Pick One Multi'!$B326,Pars!$A$210:$A$213,0)))*IF(ISERROR(MATCH('Pick One Multi'!$C326,Pars!$A$218:$A$220,0)),1,INDEX(Pars!E$218:E$220,MATCH('Pick One Multi'!$C326,Pars!$A$218:$A$220,0)))</f>
        <v>2.6383196615544322E-5</v>
      </c>
      <c r="G326">
        <f t="shared" si="38"/>
        <v>6.232125220747467E-2</v>
      </c>
      <c r="I326" s="8">
        <f t="shared" si="39"/>
        <v>0.98350323679408125</v>
      </c>
      <c r="J326" s="8">
        <f t="shared" si="35"/>
        <v>3.6057430399908731E-6</v>
      </c>
      <c r="K326" s="8">
        <f t="shared" si="36"/>
        <v>1.6069815574180683E-2</v>
      </c>
      <c r="L326" s="8">
        <f t="shared" si="37"/>
        <v>4.2334188869812186E-4</v>
      </c>
      <c r="N326" s="9">
        <f t="shared" si="40"/>
        <v>0.98350323679408125</v>
      </c>
      <c r="O326" s="9"/>
      <c r="P326" s="10">
        <f t="shared" si="41"/>
        <v>1</v>
      </c>
    </row>
    <row r="327" spans="1:16" x14ac:dyDescent="0.25">
      <c r="A327" s="2" t="s">
        <v>397</v>
      </c>
      <c r="B327">
        <f>INDEX(Pars!$B$61:$B$64,Calculations!B$2)*IF(ISERROR(MATCH('Pick One'!$B327,Pars!$A$77:$A$86,0)),1,INDEX(Pars!B$77:B$86,MATCH('Pick One'!$B327,Pars!$A$77:$A$86,0)))*IF(Number!$B327="",1,_xlfn.NORM.DIST(Number!$B327,Pars!B$92,Pars!B$97,FALSE))*IF('Pick Any'!$B327="",1,IF('Pick Any'!$B327=1,Pars!B$142,1-Pars!B$142))*IF('Pick Any'!$C327="",1,IF('Pick Any'!$C327=1,Pars!B$143,1-Pars!B$143))*IF('Number - Multi'!$B327="",1,_xlfn.NORM.DIST('Number - Multi'!$B327,Pars!B$149,Pars!B$155,FALSE))*IF('Number - Multi'!$C327="",1,_xlfn.NORM.DIST('Number - Multi'!$C327,Pars!B$150,Pars!B$156,FALSE))*IF(ISERROR(MATCH('Pick One Multi'!$B327,Pars!$A$210:$A$213,0)),1,INDEX(Pars!B$210:B$213,MATCH('Pick One Multi'!$B327,Pars!$A$210:$A$213,0)))*IF(ISERROR(MATCH('Pick One Multi'!$C327,Pars!$A$218:$A$220,0)),1,INDEX(Pars!B$218:B$220,MATCH('Pick One Multi'!$C327,Pars!$A$218:$A$220,0)))</f>
        <v>0</v>
      </c>
      <c r="C327">
        <f>INDEX(Pars!$B$61:$B$64,Calculations!C$2)*IF(ISERROR(MATCH('Pick One'!$B327,Pars!$A$77:$A$86,0)),1,INDEX(Pars!C$77:C$86,MATCH('Pick One'!$B327,Pars!$A$77:$A$86,0)))*IF(Number!$B327="",1,_xlfn.NORM.DIST(Number!$B327,Pars!C$92,Pars!C$97,FALSE))*IF('Pick Any'!$B327="",1,IF('Pick Any'!$B327=1,Pars!C$142,1-Pars!C$142))*IF('Pick Any'!$C327="",1,IF('Pick Any'!$C327=1,Pars!C$143,1-Pars!C$143))*IF('Number - Multi'!$B327="",1,_xlfn.NORM.DIST('Number - Multi'!$B327,Pars!C$149,Pars!C$155,FALSE))*IF('Number - Multi'!$C327="",1,_xlfn.NORM.DIST('Number - Multi'!$C327,Pars!C$150,Pars!C$156,FALSE))*IF(ISERROR(MATCH('Pick One Multi'!$B327,Pars!$A$210:$A$213,0)),1,INDEX(Pars!C$210:C$213,MATCH('Pick One Multi'!$B327,Pars!$A$210:$A$213,0)))*IF(ISERROR(MATCH('Pick One Multi'!$C327,Pars!$A$218:$A$220,0)),1,INDEX(Pars!C$218:C$220,MATCH('Pick One Multi'!$C327,Pars!$A$218:$A$220,0)))</f>
        <v>1.2701172929786021E-6</v>
      </c>
      <c r="D327">
        <f>INDEX(Pars!$B$61:$B$64,Calculations!D$2)*IF(ISERROR(MATCH('Pick One'!$B327,Pars!$A$77:$A$86,0)),1,INDEX(Pars!D$77:D$86,MATCH('Pick One'!$B327,Pars!$A$77:$A$86,0)))*IF(Number!$B327="",1,_xlfn.NORM.DIST(Number!$B327,Pars!D$92,Pars!D$97,FALSE))*IF('Pick Any'!$B327="",1,IF('Pick Any'!$B327=1,Pars!D$142,1-Pars!D$142))*IF('Pick Any'!$C327="",1,IF('Pick Any'!$C327=1,Pars!D$143,1-Pars!D$143))*IF('Number - Multi'!$B327="",1,_xlfn.NORM.DIST('Number - Multi'!$B327,Pars!D$149,Pars!D$155,FALSE))*IF('Number - Multi'!$C327="",1,_xlfn.NORM.DIST('Number - Multi'!$C327,Pars!D$150,Pars!D$156,FALSE))*IF(ISERROR(MATCH('Pick One Multi'!$B327,Pars!$A$210:$A$213,0)),1,INDEX(Pars!D$210:D$213,MATCH('Pick One Multi'!$B327,Pars!$A$210:$A$213,0)))*IF(ISERROR(MATCH('Pick One Multi'!$C327,Pars!$A$218:$A$220,0)),1,INDEX(Pars!D$218:D$220,MATCH('Pick One Multi'!$C327,Pars!$A$218:$A$220,0)))</f>
        <v>6.8777108908080906E-2</v>
      </c>
      <c r="E327">
        <f>INDEX(Pars!$B$61:$B$64,Calculations!E$2)*IF(ISERROR(MATCH('Pick One'!$B327,Pars!$A$77:$A$86,0)),1,INDEX(Pars!E$77:E$86,MATCH('Pick One'!$B327,Pars!$A$77:$A$86,0)))*IF(Number!$B327="",1,_xlfn.NORM.DIST(Number!$B327,Pars!E$92,Pars!E$97,FALSE))*IF('Pick Any'!$B327="",1,IF('Pick Any'!$B327=1,Pars!E$142,1-Pars!E$142))*IF('Pick Any'!$C327="",1,IF('Pick Any'!$C327=1,Pars!E$143,1-Pars!E$143))*IF('Number - Multi'!$B327="",1,_xlfn.NORM.DIST('Number - Multi'!$B327,Pars!E$149,Pars!E$155,FALSE))*IF('Number - Multi'!$C327="",1,_xlfn.NORM.DIST('Number - Multi'!$C327,Pars!E$150,Pars!E$156,FALSE))*IF(ISERROR(MATCH('Pick One Multi'!$B327,Pars!$A$210:$A$213,0)),1,INDEX(Pars!E$210:E$213,MATCH('Pick One Multi'!$B327,Pars!$A$210:$A$213,0)))*IF(ISERROR(MATCH('Pick One Multi'!$C327,Pars!$A$218:$A$220,0)),1,INDEX(Pars!E$218:E$220,MATCH('Pick One Multi'!$C327,Pars!$A$218:$A$220,0)))</f>
        <v>1.7262359407153244E-3</v>
      </c>
      <c r="G327">
        <f t="shared" si="38"/>
        <v>7.0504614966089202E-2</v>
      </c>
      <c r="I327" s="8">
        <f t="shared" si="39"/>
        <v>0</v>
      </c>
      <c r="J327" s="8">
        <f t="shared" si="35"/>
        <v>1.8014668877909536E-5</v>
      </c>
      <c r="K327" s="8">
        <f t="shared" si="36"/>
        <v>0.97549797188681653</v>
      </c>
      <c r="L327" s="8">
        <f t="shared" si="37"/>
        <v>2.4484013444305695E-2</v>
      </c>
      <c r="N327" s="9">
        <f t="shared" si="40"/>
        <v>0.97549797188681653</v>
      </c>
      <c r="O327" s="9"/>
      <c r="P327" s="10">
        <f t="shared" si="41"/>
        <v>3</v>
      </c>
    </row>
    <row r="328" spans="1:16" x14ac:dyDescent="0.25">
      <c r="A328" s="2" t="s">
        <v>398</v>
      </c>
      <c r="B328">
        <f>INDEX(Pars!$B$61:$B$64,Calculations!B$2)*IF(ISERROR(MATCH('Pick One'!$B328,Pars!$A$77:$A$86,0)),1,INDEX(Pars!B$77:B$86,MATCH('Pick One'!$B328,Pars!$A$77:$A$86,0)))*IF(Number!$B328="",1,_xlfn.NORM.DIST(Number!$B328,Pars!B$92,Pars!B$97,FALSE))*IF('Pick Any'!$B328="",1,IF('Pick Any'!$B328=1,Pars!B$142,1-Pars!B$142))*IF('Pick Any'!$C328="",1,IF('Pick Any'!$C328=1,Pars!B$143,1-Pars!B$143))*IF('Number - Multi'!$B328="",1,_xlfn.NORM.DIST('Number - Multi'!$B328,Pars!B$149,Pars!B$155,FALSE))*IF('Number - Multi'!$C328="",1,_xlfn.NORM.DIST('Number - Multi'!$C328,Pars!B$150,Pars!B$156,FALSE))*IF(ISERROR(MATCH('Pick One Multi'!$B328,Pars!$A$210:$A$213,0)),1,INDEX(Pars!B$210:B$213,MATCH('Pick One Multi'!$B328,Pars!$A$210:$A$213,0)))*IF(ISERROR(MATCH('Pick One Multi'!$C328,Pars!$A$218:$A$220,0)),1,INDEX(Pars!B$218:B$220,MATCH('Pick One Multi'!$C328,Pars!$A$218:$A$220,0)))</f>
        <v>0.12202770027235021</v>
      </c>
      <c r="C328">
        <f>INDEX(Pars!$B$61:$B$64,Calculations!C$2)*IF(ISERROR(MATCH('Pick One'!$B328,Pars!$A$77:$A$86,0)),1,INDEX(Pars!C$77:C$86,MATCH('Pick One'!$B328,Pars!$A$77:$A$86,0)))*IF(Number!$B328="",1,_xlfn.NORM.DIST(Number!$B328,Pars!C$92,Pars!C$97,FALSE))*IF('Pick Any'!$B328="",1,IF('Pick Any'!$B328=1,Pars!C$142,1-Pars!C$142))*IF('Pick Any'!$C328="",1,IF('Pick Any'!$C328=1,Pars!C$143,1-Pars!C$143))*IF('Number - Multi'!$B328="",1,_xlfn.NORM.DIST('Number - Multi'!$B328,Pars!C$149,Pars!C$155,FALSE))*IF('Number - Multi'!$C328="",1,_xlfn.NORM.DIST('Number - Multi'!$C328,Pars!C$150,Pars!C$156,FALSE))*IF(ISERROR(MATCH('Pick One Multi'!$B328,Pars!$A$210:$A$213,0)),1,INDEX(Pars!C$210:C$213,MATCH('Pick One Multi'!$B328,Pars!$A$210:$A$213,0)))*IF(ISERROR(MATCH('Pick One Multi'!$C328,Pars!$A$218:$A$220,0)),1,INDEX(Pars!C$218:C$220,MATCH('Pick One Multi'!$C328,Pars!$A$218:$A$220,0)))</f>
        <v>1.1840797520381249E-5</v>
      </c>
      <c r="D328">
        <f>INDEX(Pars!$B$61:$B$64,Calculations!D$2)*IF(ISERROR(MATCH('Pick One'!$B328,Pars!$A$77:$A$86,0)),1,INDEX(Pars!D$77:D$86,MATCH('Pick One'!$B328,Pars!$A$77:$A$86,0)))*IF(Number!$B328="",1,_xlfn.NORM.DIST(Number!$B328,Pars!D$92,Pars!D$97,FALSE))*IF('Pick Any'!$B328="",1,IF('Pick Any'!$B328=1,Pars!D$142,1-Pars!D$142))*IF('Pick Any'!$C328="",1,IF('Pick Any'!$C328=1,Pars!D$143,1-Pars!D$143))*IF('Number - Multi'!$B328="",1,_xlfn.NORM.DIST('Number - Multi'!$B328,Pars!D$149,Pars!D$155,FALSE))*IF('Number - Multi'!$C328="",1,_xlfn.NORM.DIST('Number - Multi'!$C328,Pars!D$150,Pars!D$156,FALSE))*IF(ISERROR(MATCH('Pick One Multi'!$B328,Pars!$A$210:$A$213,0)),1,INDEX(Pars!D$210:D$213,MATCH('Pick One Multi'!$B328,Pars!$A$210:$A$213,0)))*IF(ISERROR(MATCH('Pick One Multi'!$C328,Pars!$A$218:$A$220,0)),1,INDEX(Pars!D$218:D$220,MATCH('Pick One Multi'!$C328,Pars!$A$218:$A$220,0)))</f>
        <v>2.0216031946289764E-3</v>
      </c>
      <c r="E328">
        <f>INDEX(Pars!$B$61:$B$64,Calculations!E$2)*IF(ISERROR(MATCH('Pick One'!$B328,Pars!$A$77:$A$86,0)),1,INDEX(Pars!E$77:E$86,MATCH('Pick One'!$B328,Pars!$A$77:$A$86,0)))*IF(Number!$B328="",1,_xlfn.NORM.DIST(Number!$B328,Pars!E$92,Pars!E$97,FALSE))*IF('Pick Any'!$B328="",1,IF('Pick Any'!$B328=1,Pars!E$142,1-Pars!E$142))*IF('Pick Any'!$C328="",1,IF('Pick Any'!$C328=1,Pars!E$143,1-Pars!E$143))*IF('Number - Multi'!$B328="",1,_xlfn.NORM.DIST('Number - Multi'!$B328,Pars!E$149,Pars!E$155,FALSE))*IF('Number - Multi'!$C328="",1,_xlfn.NORM.DIST('Number - Multi'!$C328,Pars!E$150,Pars!E$156,FALSE))*IF(ISERROR(MATCH('Pick One Multi'!$B328,Pars!$A$210:$A$213,0)),1,INDEX(Pars!E$210:E$213,MATCH('Pick One Multi'!$B328,Pars!$A$210:$A$213,0)))*IF(ISERROR(MATCH('Pick One Multi'!$C328,Pars!$A$218:$A$220,0)),1,INDEX(Pars!E$218:E$220,MATCH('Pick One Multi'!$C328,Pars!$A$218:$A$220,0)))</f>
        <v>7.0238005096110763E-5</v>
      </c>
      <c r="G328">
        <f t="shared" si="38"/>
        <v>0.12413138226959568</v>
      </c>
      <c r="I328" s="8">
        <f t="shared" si="39"/>
        <v>0.9830527787672857</v>
      </c>
      <c r="J328" s="8">
        <f t="shared" si="35"/>
        <v>9.538923440540381E-5</v>
      </c>
      <c r="K328" s="8">
        <f t="shared" si="36"/>
        <v>1.6285995996067636E-2</v>
      </c>
      <c r="L328" s="8">
        <f t="shared" si="37"/>
        <v>5.6583600224126903E-4</v>
      </c>
      <c r="N328" s="9">
        <f t="shared" si="40"/>
        <v>0.9830527787672857</v>
      </c>
      <c r="O328" s="9"/>
      <c r="P328" s="10">
        <f t="shared" si="41"/>
        <v>1</v>
      </c>
    </row>
    <row r="329" spans="1:16" x14ac:dyDescent="0.25">
      <c r="A329" s="2" t="s">
        <v>399</v>
      </c>
      <c r="B329">
        <f>INDEX(Pars!$B$61:$B$64,Calculations!B$2)*IF(ISERROR(MATCH('Pick One'!$B329,Pars!$A$77:$A$86,0)),1,INDEX(Pars!B$77:B$86,MATCH('Pick One'!$B329,Pars!$A$77:$A$86,0)))*IF(Number!$B329="",1,_xlfn.NORM.DIST(Number!$B329,Pars!B$92,Pars!B$97,FALSE))*IF('Pick Any'!$B329="",1,IF('Pick Any'!$B329=1,Pars!B$142,1-Pars!B$142))*IF('Pick Any'!$C329="",1,IF('Pick Any'!$C329=1,Pars!B$143,1-Pars!B$143))*IF('Number - Multi'!$B329="",1,_xlfn.NORM.DIST('Number - Multi'!$B329,Pars!B$149,Pars!B$155,FALSE))*IF('Number - Multi'!$C329="",1,_xlfn.NORM.DIST('Number - Multi'!$C329,Pars!B$150,Pars!B$156,FALSE))*IF(ISERROR(MATCH('Pick One Multi'!$B329,Pars!$A$210:$A$213,0)),1,INDEX(Pars!B$210:B$213,MATCH('Pick One Multi'!$B329,Pars!$A$210:$A$213,0)))*IF(ISERROR(MATCH('Pick One Multi'!$C329,Pars!$A$218:$A$220,0)),1,INDEX(Pars!B$218:B$220,MATCH('Pick One Multi'!$C329,Pars!$A$218:$A$220,0)))</f>
        <v>6.0291894598591005E-8</v>
      </c>
      <c r="C329">
        <f>INDEX(Pars!$B$61:$B$64,Calculations!C$2)*IF(ISERROR(MATCH('Pick One'!$B329,Pars!$A$77:$A$86,0)),1,INDEX(Pars!C$77:C$86,MATCH('Pick One'!$B329,Pars!$A$77:$A$86,0)))*IF(Number!$B329="",1,_xlfn.NORM.DIST(Number!$B329,Pars!C$92,Pars!C$97,FALSE))*IF('Pick Any'!$B329="",1,IF('Pick Any'!$B329=1,Pars!C$142,1-Pars!C$142))*IF('Pick Any'!$C329="",1,IF('Pick Any'!$C329=1,Pars!C$143,1-Pars!C$143))*IF('Number - Multi'!$B329="",1,_xlfn.NORM.DIST('Number - Multi'!$B329,Pars!C$149,Pars!C$155,FALSE))*IF('Number - Multi'!$C329="",1,_xlfn.NORM.DIST('Number - Multi'!$C329,Pars!C$150,Pars!C$156,FALSE))*IF(ISERROR(MATCH('Pick One Multi'!$B329,Pars!$A$210:$A$213,0)),1,INDEX(Pars!C$210:C$213,MATCH('Pick One Multi'!$B329,Pars!$A$210:$A$213,0)))*IF(ISERROR(MATCH('Pick One Multi'!$C329,Pars!$A$218:$A$220,0)),1,INDEX(Pars!C$218:C$220,MATCH('Pick One Multi'!$C329,Pars!$A$218:$A$220,0)))</f>
        <v>4.343470066366371E-3</v>
      </c>
      <c r="D329">
        <f>INDEX(Pars!$B$61:$B$64,Calculations!D$2)*IF(ISERROR(MATCH('Pick One'!$B329,Pars!$A$77:$A$86,0)),1,INDEX(Pars!D$77:D$86,MATCH('Pick One'!$B329,Pars!$A$77:$A$86,0)))*IF(Number!$B329="",1,_xlfn.NORM.DIST(Number!$B329,Pars!D$92,Pars!D$97,FALSE))*IF('Pick Any'!$B329="",1,IF('Pick Any'!$B329=1,Pars!D$142,1-Pars!D$142))*IF('Pick Any'!$C329="",1,IF('Pick Any'!$C329=1,Pars!D$143,1-Pars!D$143))*IF('Number - Multi'!$B329="",1,_xlfn.NORM.DIST('Number - Multi'!$B329,Pars!D$149,Pars!D$155,FALSE))*IF('Number - Multi'!$C329="",1,_xlfn.NORM.DIST('Number - Multi'!$C329,Pars!D$150,Pars!D$156,FALSE))*IF(ISERROR(MATCH('Pick One Multi'!$B329,Pars!$A$210:$A$213,0)),1,INDEX(Pars!D$210:D$213,MATCH('Pick One Multi'!$B329,Pars!$A$210:$A$213,0)))*IF(ISERROR(MATCH('Pick One Multi'!$C329,Pars!$A$218:$A$220,0)),1,INDEX(Pars!D$218:D$220,MATCH('Pick One Multi'!$C329,Pars!$A$218:$A$220,0)))</f>
        <v>0</v>
      </c>
      <c r="E329">
        <f>INDEX(Pars!$B$61:$B$64,Calculations!E$2)*IF(ISERROR(MATCH('Pick One'!$B329,Pars!$A$77:$A$86,0)),1,INDEX(Pars!E$77:E$86,MATCH('Pick One'!$B329,Pars!$A$77:$A$86,0)))*IF(Number!$B329="",1,_xlfn.NORM.DIST(Number!$B329,Pars!E$92,Pars!E$97,FALSE))*IF('Pick Any'!$B329="",1,IF('Pick Any'!$B329=1,Pars!E$142,1-Pars!E$142))*IF('Pick Any'!$C329="",1,IF('Pick Any'!$C329=1,Pars!E$143,1-Pars!E$143))*IF('Number - Multi'!$B329="",1,_xlfn.NORM.DIST('Number - Multi'!$B329,Pars!E$149,Pars!E$155,FALSE))*IF('Number - Multi'!$C329="",1,_xlfn.NORM.DIST('Number - Multi'!$C329,Pars!E$150,Pars!E$156,FALSE))*IF(ISERROR(MATCH('Pick One Multi'!$B329,Pars!$A$210:$A$213,0)),1,INDEX(Pars!E$210:E$213,MATCH('Pick One Multi'!$B329,Pars!$A$210:$A$213,0)))*IF(ISERROR(MATCH('Pick One Multi'!$C329,Pars!$A$218:$A$220,0)),1,INDEX(Pars!E$218:E$220,MATCH('Pick One Multi'!$C329,Pars!$A$218:$A$220,0)))</f>
        <v>0</v>
      </c>
      <c r="G329">
        <f t="shared" si="38"/>
        <v>4.3435303582609695E-3</v>
      </c>
      <c r="I329" s="8">
        <f t="shared" si="39"/>
        <v>1.3880850282057249E-5</v>
      </c>
      <c r="J329" s="8">
        <f t="shared" si="35"/>
        <v>0.99998611914971802</v>
      </c>
      <c r="K329" s="8">
        <f t="shared" si="36"/>
        <v>0</v>
      </c>
      <c r="L329" s="8">
        <f t="shared" si="37"/>
        <v>0</v>
      </c>
      <c r="N329" s="9">
        <f t="shared" si="40"/>
        <v>0.99998611914971802</v>
      </c>
      <c r="O329" s="9"/>
      <c r="P329" s="10">
        <f t="shared" si="41"/>
        <v>2</v>
      </c>
    </row>
    <row r="330" spans="1:16" x14ac:dyDescent="0.25">
      <c r="A330" s="2" t="s">
        <v>400</v>
      </c>
      <c r="B330">
        <f>INDEX(Pars!$B$61:$B$64,Calculations!B$2)*IF(ISERROR(MATCH('Pick One'!$B330,Pars!$A$77:$A$86,0)),1,INDEX(Pars!B$77:B$86,MATCH('Pick One'!$B330,Pars!$A$77:$A$86,0)))*IF(Number!$B330="",1,_xlfn.NORM.DIST(Number!$B330,Pars!B$92,Pars!B$97,FALSE))*IF('Pick Any'!$B330="",1,IF('Pick Any'!$B330=1,Pars!B$142,1-Pars!B$142))*IF('Pick Any'!$C330="",1,IF('Pick Any'!$C330=1,Pars!B$143,1-Pars!B$143))*IF('Number - Multi'!$B330="",1,_xlfn.NORM.DIST('Number - Multi'!$B330,Pars!B$149,Pars!B$155,FALSE))*IF('Number - Multi'!$C330="",1,_xlfn.NORM.DIST('Number - Multi'!$C330,Pars!B$150,Pars!B$156,FALSE))*IF(ISERROR(MATCH('Pick One Multi'!$B330,Pars!$A$210:$A$213,0)),1,INDEX(Pars!B$210:B$213,MATCH('Pick One Multi'!$B330,Pars!$A$210:$A$213,0)))*IF(ISERROR(MATCH('Pick One Multi'!$C330,Pars!$A$218:$A$220,0)),1,INDEX(Pars!B$218:B$220,MATCH('Pick One Multi'!$C330,Pars!$A$218:$A$220,0)))</f>
        <v>2.7775055525657244E-5</v>
      </c>
      <c r="C330">
        <f>INDEX(Pars!$B$61:$B$64,Calculations!C$2)*IF(ISERROR(MATCH('Pick One'!$B330,Pars!$A$77:$A$86,0)),1,INDEX(Pars!C$77:C$86,MATCH('Pick One'!$B330,Pars!$A$77:$A$86,0)))*IF(Number!$B330="",1,_xlfn.NORM.DIST(Number!$B330,Pars!C$92,Pars!C$97,FALSE))*IF('Pick Any'!$B330="",1,IF('Pick Any'!$B330=1,Pars!C$142,1-Pars!C$142))*IF('Pick Any'!$C330="",1,IF('Pick Any'!$C330=1,Pars!C$143,1-Pars!C$143))*IF('Number - Multi'!$B330="",1,_xlfn.NORM.DIST('Number - Multi'!$B330,Pars!C$149,Pars!C$155,FALSE))*IF('Number - Multi'!$C330="",1,_xlfn.NORM.DIST('Number - Multi'!$C330,Pars!C$150,Pars!C$156,FALSE))*IF(ISERROR(MATCH('Pick One Multi'!$B330,Pars!$A$210:$A$213,0)),1,INDEX(Pars!C$210:C$213,MATCH('Pick One Multi'!$B330,Pars!$A$210:$A$213,0)))*IF(ISERROR(MATCH('Pick One Multi'!$C330,Pars!$A$218:$A$220,0)),1,INDEX(Pars!C$218:C$220,MATCH('Pick One Multi'!$C330,Pars!$A$218:$A$220,0)))</f>
        <v>2.2143350225128387E-2</v>
      </c>
      <c r="D330">
        <f>INDEX(Pars!$B$61:$B$64,Calculations!D$2)*IF(ISERROR(MATCH('Pick One'!$B330,Pars!$A$77:$A$86,0)),1,INDEX(Pars!D$77:D$86,MATCH('Pick One'!$B330,Pars!$A$77:$A$86,0)))*IF(Number!$B330="",1,_xlfn.NORM.DIST(Number!$B330,Pars!D$92,Pars!D$97,FALSE))*IF('Pick Any'!$B330="",1,IF('Pick Any'!$B330=1,Pars!D$142,1-Pars!D$142))*IF('Pick Any'!$C330="",1,IF('Pick Any'!$C330=1,Pars!D$143,1-Pars!D$143))*IF('Number - Multi'!$B330="",1,_xlfn.NORM.DIST('Number - Multi'!$B330,Pars!D$149,Pars!D$155,FALSE))*IF('Number - Multi'!$C330="",1,_xlfn.NORM.DIST('Number - Multi'!$C330,Pars!D$150,Pars!D$156,FALSE))*IF(ISERROR(MATCH('Pick One Multi'!$B330,Pars!$A$210:$A$213,0)),1,INDEX(Pars!D$210:D$213,MATCH('Pick One Multi'!$B330,Pars!$A$210:$A$213,0)))*IF(ISERROR(MATCH('Pick One Multi'!$C330,Pars!$A$218:$A$220,0)),1,INDEX(Pars!D$218:D$220,MATCH('Pick One Multi'!$C330,Pars!$A$218:$A$220,0)))</f>
        <v>8.2069050909165109E-3</v>
      </c>
      <c r="E330">
        <f>INDEX(Pars!$B$61:$B$64,Calculations!E$2)*IF(ISERROR(MATCH('Pick One'!$B330,Pars!$A$77:$A$86,0)),1,INDEX(Pars!E$77:E$86,MATCH('Pick One'!$B330,Pars!$A$77:$A$86,0)))*IF(Number!$B330="",1,_xlfn.NORM.DIST(Number!$B330,Pars!E$92,Pars!E$97,FALSE))*IF('Pick Any'!$B330="",1,IF('Pick Any'!$B330=1,Pars!E$142,1-Pars!E$142))*IF('Pick Any'!$C330="",1,IF('Pick Any'!$C330=1,Pars!E$143,1-Pars!E$143))*IF('Number - Multi'!$B330="",1,_xlfn.NORM.DIST('Number - Multi'!$B330,Pars!E$149,Pars!E$155,FALSE))*IF('Number - Multi'!$C330="",1,_xlfn.NORM.DIST('Number - Multi'!$C330,Pars!E$150,Pars!E$156,FALSE))*IF(ISERROR(MATCH('Pick One Multi'!$B330,Pars!$A$210:$A$213,0)),1,INDEX(Pars!E$210:E$213,MATCH('Pick One Multi'!$B330,Pars!$A$210:$A$213,0)))*IF(ISERROR(MATCH('Pick One Multi'!$C330,Pars!$A$218:$A$220,0)),1,INDEX(Pars!E$218:E$220,MATCH('Pick One Multi'!$C330,Pars!$A$218:$A$220,0)))</f>
        <v>1.1233983039164482E-4</v>
      </c>
      <c r="G330">
        <f t="shared" si="38"/>
        <v>3.04903702019622E-2</v>
      </c>
      <c r="I330" s="8">
        <f t="shared" si="39"/>
        <v>9.1094517192414368E-4</v>
      </c>
      <c r="J330" s="8">
        <f t="shared" si="35"/>
        <v>0.72624077957909994</v>
      </c>
      <c r="K330" s="8">
        <f t="shared" si="36"/>
        <v>0.2691638388302795</v>
      </c>
      <c r="L330" s="8">
        <f t="shared" si="37"/>
        <v>3.6844364186963928E-3</v>
      </c>
      <c r="N330" s="9">
        <f t="shared" si="40"/>
        <v>0.72624077957909994</v>
      </c>
      <c r="O330" s="9"/>
      <c r="P330" s="10">
        <f t="shared" si="41"/>
        <v>2</v>
      </c>
    </row>
    <row r="331" spans="1:16" x14ac:dyDescent="0.25">
      <c r="A331" s="2" t="s">
        <v>401</v>
      </c>
      <c r="B331">
        <f>INDEX(Pars!$B$61:$B$64,Calculations!B$2)*IF(ISERROR(MATCH('Pick One'!$B331,Pars!$A$77:$A$86,0)),1,INDEX(Pars!B$77:B$86,MATCH('Pick One'!$B331,Pars!$A$77:$A$86,0)))*IF(Number!$B331="",1,_xlfn.NORM.DIST(Number!$B331,Pars!B$92,Pars!B$97,FALSE))*IF('Pick Any'!$B331="",1,IF('Pick Any'!$B331=1,Pars!B$142,1-Pars!B$142))*IF('Pick Any'!$C331="",1,IF('Pick Any'!$C331=1,Pars!B$143,1-Pars!B$143))*IF('Number - Multi'!$B331="",1,_xlfn.NORM.DIST('Number - Multi'!$B331,Pars!B$149,Pars!B$155,FALSE))*IF('Number - Multi'!$C331="",1,_xlfn.NORM.DIST('Number - Multi'!$C331,Pars!B$150,Pars!B$156,FALSE))*IF(ISERROR(MATCH('Pick One Multi'!$B331,Pars!$A$210:$A$213,0)),1,INDEX(Pars!B$210:B$213,MATCH('Pick One Multi'!$B331,Pars!$A$210:$A$213,0)))*IF(ISERROR(MATCH('Pick One Multi'!$C331,Pars!$A$218:$A$220,0)),1,INDEX(Pars!B$218:B$220,MATCH('Pick One Multi'!$C331,Pars!$A$218:$A$220,0)))</f>
        <v>0</v>
      </c>
      <c r="C331">
        <f>INDEX(Pars!$B$61:$B$64,Calculations!C$2)*IF(ISERROR(MATCH('Pick One'!$B331,Pars!$A$77:$A$86,0)),1,INDEX(Pars!C$77:C$86,MATCH('Pick One'!$B331,Pars!$A$77:$A$86,0)))*IF(Number!$B331="",1,_xlfn.NORM.DIST(Number!$B331,Pars!C$92,Pars!C$97,FALSE))*IF('Pick Any'!$B331="",1,IF('Pick Any'!$B331=1,Pars!C$142,1-Pars!C$142))*IF('Pick Any'!$C331="",1,IF('Pick Any'!$C331=1,Pars!C$143,1-Pars!C$143))*IF('Number - Multi'!$B331="",1,_xlfn.NORM.DIST('Number - Multi'!$B331,Pars!C$149,Pars!C$155,FALSE))*IF('Number - Multi'!$C331="",1,_xlfn.NORM.DIST('Number - Multi'!$C331,Pars!C$150,Pars!C$156,FALSE))*IF(ISERROR(MATCH('Pick One Multi'!$B331,Pars!$A$210:$A$213,0)),1,INDEX(Pars!C$210:C$213,MATCH('Pick One Multi'!$B331,Pars!$A$210:$A$213,0)))*IF(ISERROR(MATCH('Pick One Multi'!$C331,Pars!$A$218:$A$220,0)),1,INDEX(Pars!C$218:C$220,MATCH('Pick One Multi'!$C331,Pars!$A$218:$A$220,0)))</f>
        <v>1.0589511208236271E-7</v>
      </c>
      <c r="D331">
        <f>INDEX(Pars!$B$61:$B$64,Calculations!D$2)*IF(ISERROR(MATCH('Pick One'!$B331,Pars!$A$77:$A$86,0)),1,INDEX(Pars!D$77:D$86,MATCH('Pick One'!$B331,Pars!$A$77:$A$86,0)))*IF(Number!$B331="",1,_xlfn.NORM.DIST(Number!$B331,Pars!D$92,Pars!D$97,FALSE))*IF('Pick Any'!$B331="",1,IF('Pick Any'!$B331=1,Pars!D$142,1-Pars!D$142))*IF('Pick Any'!$C331="",1,IF('Pick Any'!$C331=1,Pars!D$143,1-Pars!D$143))*IF('Number - Multi'!$B331="",1,_xlfn.NORM.DIST('Number - Multi'!$B331,Pars!D$149,Pars!D$155,FALSE))*IF('Number - Multi'!$C331="",1,_xlfn.NORM.DIST('Number - Multi'!$C331,Pars!D$150,Pars!D$156,FALSE))*IF(ISERROR(MATCH('Pick One Multi'!$B331,Pars!$A$210:$A$213,0)),1,INDEX(Pars!D$210:D$213,MATCH('Pick One Multi'!$B331,Pars!$A$210:$A$213,0)))*IF(ISERROR(MATCH('Pick One Multi'!$C331,Pars!$A$218:$A$220,0)),1,INDEX(Pars!D$218:D$220,MATCH('Pick One Multi'!$C331,Pars!$A$218:$A$220,0)))</f>
        <v>1.3660245976836106E-2</v>
      </c>
      <c r="E331">
        <f>INDEX(Pars!$B$61:$B$64,Calculations!E$2)*IF(ISERROR(MATCH('Pick One'!$B331,Pars!$A$77:$A$86,0)),1,INDEX(Pars!E$77:E$86,MATCH('Pick One'!$B331,Pars!$A$77:$A$86,0)))*IF(Number!$B331="",1,_xlfn.NORM.DIST(Number!$B331,Pars!E$92,Pars!E$97,FALSE))*IF('Pick Any'!$B331="",1,IF('Pick Any'!$B331=1,Pars!E$142,1-Pars!E$142))*IF('Pick Any'!$C331="",1,IF('Pick Any'!$C331=1,Pars!E$143,1-Pars!E$143))*IF('Number - Multi'!$B331="",1,_xlfn.NORM.DIST('Number - Multi'!$B331,Pars!E$149,Pars!E$155,FALSE))*IF('Number - Multi'!$C331="",1,_xlfn.NORM.DIST('Number - Multi'!$C331,Pars!E$150,Pars!E$156,FALSE))*IF(ISERROR(MATCH('Pick One Multi'!$B331,Pars!$A$210:$A$213,0)),1,INDEX(Pars!E$210:E$213,MATCH('Pick One Multi'!$B331,Pars!$A$210:$A$213,0)))*IF(ISERROR(MATCH('Pick One Multi'!$C331,Pars!$A$218:$A$220,0)),1,INDEX(Pars!E$218:E$220,MATCH('Pick One Multi'!$C331,Pars!$A$218:$A$220,0)))</f>
        <v>1.3814854386997707E-4</v>
      </c>
      <c r="G331">
        <f t="shared" si="38"/>
        <v>1.3798500415818165E-2</v>
      </c>
      <c r="I331" s="8">
        <f t="shared" si="39"/>
        <v>0</v>
      </c>
      <c r="J331" s="8">
        <f t="shared" si="35"/>
        <v>7.6743927884343071E-6</v>
      </c>
      <c r="K331" s="8">
        <f t="shared" si="36"/>
        <v>0.98998047361555552</v>
      </c>
      <c r="L331" s="8">
        <f t="shared" si="37"/>
        <v>1.0011851991656133E-2</v>
      </c>
      <c r="N331" s="9">
        <f t="shared" si="40"/>
        <v>0.98998047361555552</v>
      </c>
      <c r="O331" s="9"/>
      <c r="P331" s="10">
        <f t="shared" si="41"/>
        <v>3</v>
      </c>
    </row>
    <row r="332" spans="1:16" x14ac:dyDescent="0.25">
      <c r="A332" s="2" t="s">
        <v>402</v>
      </c>
      <c r="B332">
        <f>INDEX(Pars!$B$61:$B$64,Calculations!B$2)*IF(ISERROR(MATCH('Pick One'!$B332,Pars!$A$77:$A$86,0)),1,INDEX(Pars!B$77:B$86,MATCH('Pick One'!$B332,Pars!$A$77:$A$86,0)))*IF(Number!$B332="",1,_xlfn.NORM.DIST(Number!$B332,Pars!B$92,Pars!B$97,FALSE))*IF('Pick Any'!$B332="",1,IF('Pick Any'!$B332=1,Pars!B$142,1-Pars!B$142))*IF('Pick Any'!$C332="",1,IF('Pick Any'!$C332=1,Pars!B$143,1-Pars!B$143))*IF('Number - Multi'!$B332="",1,_xlfn.NORM.DIST('Number - Multi'!$B332,Pars!B$149,Pars!B$155,FALSE))*IF('Number - Multi'!$C332="",1,_xlfn.NORM.DIST('Number - Multi'!$C332,Pars!B$150,Pars!B$156,FALSE))*IF(ISERROR(MATCH('Pick One Multi'!$B332,Pars!$A$210:$A$213,0)),1,INDEX(Pars!B$210:B$213,MATCH('Pick One Multi'!$B332,Pars!$A$210:$A$213,0)))*IF(ISERROR(MATCH('Pick One Multi'!$C332,Pars!$A$218:$A$220,0)),1,INDEX(Pars!B$218:B$220,MATCH('Pick One Multi'!$C332,Pars!$A$218:$A$220,0)))</f>
        <v>4.5531595595461249E-3</v>
      </c>
      <c r="C332">
        <f>INDEX(Pars!$B$61:$B$64,Calculations!C$2)*IF(ISERROR(MATCH('Pick One'!$B332,Pars!$A$77:$A$86,0)),1,INDEX(Pars!C$77:C$86,MATCH('Pick One'!$B332,Pars!$A$77:$A$86,0)))*IF(Number!$B332="",1,_xlfn.NORM.DIST(Number!$B332,Pars!C$92,Pars!C$97,FALSE))*IF('Pick Any'!$B332="",1,IF('Pick Any'!$B332=1,Pars!C$142,1-Pars!C$142))*IF('Pick Any'!$C332="",1,IF('Pick Any'!$C332=1,Pars!C$143,1-Pars!C$143))*IF('Number - Multi'!$B332="",1,_xlfn.NORM.DIST('Number - Multi'!$B332,Pars!C$149,Pars!C$155,FALSE))*IF('Number - Multi'!$C332="",1,_xlfn.NORM.DIST('Number - Multi'!$C332,Pars!C$150,Pars!C$156,FALSE))*IF(ISERROR(MATCH('Pick One Multi'!$B332,Pars!$A$210:$A$213,0)),1,INDEX(Pars!C$210:C$213,MATCH('Pick One Multi'!$B332,Pars!$A$210:$A$213,0)))*IF(ISERROR(MATCH('Pick One Multi'!$C332,Pars!$A$218:$A$220,0)),1,INDEX(Pars!C$218:C$220,MATCH('Pick One Multi'!$C332,Pars!$A$218:$A$220,0)))</f>
        <v>1.139498428929797E-2</v>
      </c>
      <c r="D332">
        <f>INDEX(Pars!$B$61:$B$64,Calculations!D$2)*IF(ISERROR(MATCH('Pick One'!$B332,Pars!$A$77:$A$86,0)),1,INDEX(Pars!D$77:D$86,MATCH('Pick One'!$B332,Pars!$A$77:$A$86,0)))*IF(Number!$B332="",1,_xlfn.NORM.DIST(Number!$B332,Pars!D$92,Pars!D$97,FALSE))*IF('Pick Any'!$B332="",1,IF('Pick Any'!$B332=1,Pars!D$142,1-Pars!D$142))*IF('Pick Any'!$C332="",1,IF('Pick Any'!$C332=1,Pars!D$143,1-Pars!D$143))*IF('Number - Multi'!$B332="",1,_xlfn.NORM.DIST('Number - Multi'!$B332,Pars!D$149,Pars!D$155,FALSE))*IF('Number - Multi'!$C332="",1,_xlfn.NORM.DIST('Number - Multi'!$C332,Pars!D$150,Pars!D$156,FALSE))*IF(ISERROR(MATCH('Pick One Multi'!$B332,Pars!$A$210:$A$213,0)),1,INDEX(Pars!D$210:D$213,MATCH('Pick One Multi'!$B332,Pars!$A$210:$A$213,0)))*IF(ISERROR(MATCH('Pick One Multi'!$C332,Pars!$A$218:$A$220,0)),1,INDEX(Pars!D$218:D$220,MATCH('Pick One Multi'!$C332,Pars!$A$218:$A$220,0)))</f>
        <v>8.6485735778107434E-3</v>
      </c>
      <c r="E332">
        <f>INDEX(Pars!$B$61:$B$64,Calculations!E$2)*IF(ISERROR(MATCH('Pick One'!$B332,Pars!$A$77:$A$86,0)),1,INDEX(Pars!E$77:E$86,MATCH('Pick One'!$B332,Pars!$A$77:$A$86,0)))*IF(Number!$B332="",1,_xlfn.NORM.DIST(Number!$B332,Pars!E$92,Pars!E$97,FALSE))*IF('Pick Any'!$B332="",1,IF('Pick Any'!$B332=1,Pars!E$142,1-Pars!E$142))*IF('Pick Any'!$C332="",1,IF('Pick Any'!$C332=1,Pars!E$143,1-Pars!E$143))*IF('Number - Multi'!$B332="",1,_xlfn.NORM.DIST('Number - Multi'!$B332,Pars!E$149,Pars!E$155,FALSE))*IF('Number - Multi'!$C332="",1,_xlfn.NORM.DIST('Number - Multi'!$C332,Pars!E$150,Pars!E$156,FALSE))*IF(ISERROR(MATCH('Pick One Multi'!$B332,Pars!$A$210:$A$213,0)),1,INDEX(Pars!E$210:E$213,MATCH('Pick One Multi'!$B332,Pars!$A$210:$A$213,0)))*IF(ISERROR(MATCH('Pick One Multi'!$C332,Pars!$A$218:$A$220,0)),1,INDEX(Pars!E$218:E$220,MATCH('Pick One Multi'!$C332,Pars!$A$218:$A$220,0)))</f>
        <v>1.4503357594627475E-3</v>
      </c>
      <c r="G332">
        <f t="shared" si="38"/>
        <v>2.6047053186117584E-2</v>
      </c>
      <c r="I332" s="8">
        <f t="shared" si="39"/>
        <v>0.17480516997496065</v>
      </c>
      <c r="J332" s="8">
        <f t="shared" si="35"/>
        <v>0.43747690795867866</v>
      </c>
      <c r="K332" s="8">
        <f t="shared" si="36"/>
        <v>0.33203654616946121</v>
      </c>
      <c r="L332" s="8">
        <f t="shared" si="37"/>
        <v>5.5681375896899525E-2</v>
      </c>
      <c r="N332" s="9">
        <f t="shared" si="40"/>
        <v>0.43747690795867866</v>
      </c>
      <c r="O332" s="9"/>
      <c r="P332" s="10">
        <f t="shared" si="41"/>
        <v>2</v>
      </c>
    </row>
    <row r="333" spans="1:16" x14ac:dyDescent="0.25">
      <c r="A333" s="2" t="s">
        <v>403</v>
      </c>
      <c r="B333">
        <f>INDEX(Pars!$B$61:$B$64,Calculations!B$2)*IF(ISERROR(MATCH('Pick One'!$B333,Pars!$A$77:$A$86,0)),1,INDEX(Pars!B$77:B$86,MATCH('Pick One'!$B333,Pars!$A$77:$A$86,0)))*IF(Number!$B333="",1,_xlfn.NORM.DIST(Number!$B333,Pars!B$92,Pars!B$97,FALSE))*IF('Pick Any'!$B333="",1,IF('Pick Any'!$B333=1,Pars!B$142,1-Pars!B$142))*IF('Pick Any'!$C333="",1,IF('Pick Any'!$C333=1,Pars!B$143,1-Pars!B$143))*IF('Number - Multi'!$B333="",1,_xlfn.NORM.DIST('Number - Multi'!$B333,Pars!B$149,Pars!B$155,FALSE))*IF('Number - Multi'!$C333="",1,_xlfn.NORM.DIST('Number - Multi'!$C333,Pars!B$150,Pars!B$156,FALSE))*IF(ISERROR(MATCH('Pick One Multi'!$B333,Pars!$A$210:$A$213,0)),1,INDEX(Pars!B$210:B$213,MATCH('Pick One Multi'!$B333,Pars!$A$210:$A$213,0)))*IF(ISERROR(MATCH('Pick One Multi'!$C333,Pars!$A$218:$A$220,0)),1,INDEX(Pars!B$218:B$220,MATCH('Pick One Multi'!$C333,Pars!$A$218:$A$220,0)))</f>
        <v>0</v>
      </c>
      <c r="C333">
        <f>INDEX(Pars!$B$61:$B$64,Calculations!C$2)*IF(ISERROR(MATCH('Pick One'!$B333,Pars!$A$77:$A$86,0)),1,INDEX(Pars!C$77:C$86,MATCH('Pick One'!$B333,Pars!$A$77:$A$86,0)))*IF(Number!$B333="",1,_xlfn.NORM.DIST(Number!$B333,Pars!C$92,Pars!C$97,FALSE))*IF('Pick Any'!$B333="",1,IF('Pick Any'!$B333=1,Pars!C$142,1-Pars!C$142))*IF('Pick Any'!$C333="",1,IF('Pick Any'!$C333=1,Pars!C$143,1-Pars!C$143))*IF('Number - Multi'!$B333="",1,_xlfn.NORM.DIST('Number - Multi'!$B333,Pars!C$149,Pars!C$155,FALSE))*IF('Number - Multi'!$C333="",1,_xlfn.NORM.DIST('Number - Multi'!$C333,Pars!C$150,Pars!C$156,FALSE))*IF(ISERROR(MATCH('Pick One Multi'!$B333,Pars!$A$210:$A$213,0)),1,INDEX(Pars!C$210:C$213,MATCH('Pick One Multi'!$B333,Pars!$A$210:$A$213,0)))*IF(ISERROR(MATCH('Pick One Multi'!$C333,Pars!$A$218:$A$220,0)),1,INDEX(Pars!C$218:C$220,MATCH('Pick One Multi'!$C333,Pars!$A$218:$A$220,0)))</f>
        <v>5.9869637562488657E-6</v>
      </c>
      <c r="D333">
        <f>INDEX(Pars!$B$61:$B$64,Calculations!D$2)*IF(ISERROR(MATCH('Pick One'!$B333,Pars!$A$77:$A$86,0)),1,INDEX(Pars!D$77:D$86,MATCH('Pick One'!$B333,Pars!$A$77:$A$86,0)))*IF(Number!$B333="",1,_xlfn.NORM.DIST(Number!$B333,Pars!D$92,Pars!D$97,FALSE))*IF('Pick Any'!$B333="",1,IF('Pick Any'!$B333=1,Pars!D$142,1-Pars!D$142))*IF('Pick Any'!$C333="",1,IF('Pick Any'!$C333=1,Pars!D$143,1-Pars!D$143))*IF('Number - Multi'!$B333="",1,_xlfn.NORM.DIST('Number - Multi'!$B333,Pars!D$149,Pars!D$155,FALSE))*IF('Number - Multi'!$C333="",1,_xlfn.NORM.DIST('Number - Multi'!$C333,Pars!D$150,Pars!D$156,FALSE))*IF(ISERROR(MATCH('Pick One Multi'!$B333,Pars!$A$210:$A$213,0)),1,INDEX(Pars!D$210:D$213,MATCH('Pick One Multi'!$B333,Pars!$A$210:$A$213,0)))*IF(ISERROR(MATCH('Pick One Multi'!$C333,Pars!$A$218:$A$220,0)),1,INDEX(Pars!D$218:D$220,MATCH('Pick One Multi'!$C333,Pars!$A$218:$A$220,0)))</f>
        <v>9.3163614953848078E-4</v>
      </c>
      <c r="E333">
        <f>INDEX(Pars!$B$61:$B$64,Calculations!E$2)*IF(ISERROR(MATCH('Pick One'!$B333,Pars!$A$77:$A$86,0)),1,INDEX(Pars!E$77:E$86,MATCH('Pick One'!$B333,Pars!$A$77:$A$86,0)))*IF(Number!$B333="",1,_xlfn.NORM.DIST(Number!$B333,Pars!E$92,Pars!E$97,FALSE))*IF('Pick Any'!$B333="",1,IF('Pick Any'!$B333=1,Pars!E$142,1-Pars!E$142))*IF('Pick Any'!$C333="",1,IF('Pick Any'!$C333=1,Pars!E$143,1-Pars!E$143))*IF('Number - Multi'!$B333="",1,_xlfn.NORM.DIST('Number - Multi'!$B333,Pars!E$149,Pars!E$155,FALSE))*IF('Number - Multi'!$C333="",1,_xlfn.NORM.DIST('Number - Multi'!$C333,Pars!E$150,Pars!E$156,FALSE))*IF(ISERROR(MATCH('Pick One Multi'!$B333,Pars!$A$210:$A$213,0)),1,INDEX(Pars!E$210:E$213,MATCH('Pick One Multi'!$B333,Pars!$A$210:$A$213,0)))*IF(ISERROR(MATCH('Pick One Multi'!$C333,Pars!$A$218:$A$220,0)),1,INDEX(Pars!E$218:E$220,MATCH('Pick One Multi'!$C333,Pars!$A$218:$A$220,0)))</f>
        <v>2.5068213228516528E-3</v>
      </c>
      <c r="G333">
        <f t="shared" si="38"/>
        <v>3.4444444361463825E-3</v>
      </c>
      <c r="I333" s="8">
        <f t="shared" si="39"/>
        <v>0</v>
      </c>
      <c r="J333" s="8">
        <f t="shared" si="35"/>
        <v>1.7381507721306237E-3</v>
      </c>
      <c r="K333" s="8">
        <f t="shared" si="36"/>
        <v>0.27047501180793848</v>
      </c>
      <c r="L333" s="8">
        <f t="shared" si="37"/>
        <v>0.72778683741993089</v>
      </c>
      <c r="N333" s="9">
        <f t="shared" si="40"/>
        <v>0.72778683741993089</v>
      </c>
      <c r="O333" s="9"/>
      <c r="P333" s="10">
        <f t="shared" si="41"/>
        <v>4</v>
      </c>
    </row>
    <row r="334" spans="1:16" x14ac:dyDescent="0.25">
      <c r="A334" s="2" t="s">
        <v>404</v>
      </c>
      <c r="B334">
        <f>INDEX(Pars!$B$61:$B$64,Calculations!B$2)*IF(ISERROR(MATCH('Pick One'!$B334,Pars!$A$77:$A$86,0)),1,INDEX(Pars!B$77:B$86,MATCH('Pick One'!$B334,Pars!$A$77:$A$86,0)))*IF(Number!$B334="",1,_xlfn.NORM.DIST(Number!$B334,Pars!B$92,Pars!B$97,FALSE))*IF('Pick Any'!$B334="",1,IF('Pick Any'!$B334=1,Pars!B$142,1-Pars!B$142))*IF('Pick Any'!$C334="",1,IF('Pick Any'!$C334=1,Pars!B$143,1-Pars!B$143))*IF('Number - Multi'!$B334="",1,_xlfn.NORM.DIST('Number - Multi'!$B334,Pars!B$149,Pars!B$155,FALSE))*IF('Number - Multi'!$C334="",1,_xlfn.NORM.DIST('Number - Multi'!$C334,Pars!B$150,Pars!B$156,FALSE))*IF(ISERROR(MATCH('Pick One Multi'!$B334,Pars!$A$210:$A$213,0)),1,INDEX(Pars!B$210:B$213,MATCH('Pick One Multi'!$B334,Pars!$A$210:$A$213,0)))*IF(ISERROR(MATCH('Pick One Multi'!$C334,Pars!$A$218:$A$220,0)),1,INDEX(Pars!B$218:B$220,MATCH('Pick One Multi'!$C334,Pars!$A$218:$A$220,0)))</f>
        <v>0</v>
      </c>
      <c r="C334">
        <f>INDEX(Pars!$B$61:$B$64,Calculations!C$2)*IF(ISERROR(MATCH('Pick One'!$B334,Pars!$A$77:$A$86,0)),1,INDEX(Pars!C$77:C$86,MATCH('Pick One'!$B334,Pars!$A$77:$A$86,0)))*IF(Number!$B334="",1,_xlfn.NORM.DIST(Number!$B334,Pars!C$92,Pars!C$97,FALSE))*IF('Pick Any'!$B334="",1,IF('Pick Any'!$B334=1,Pars!C$142,1-Pars!C$142))*IF('Pick Any'!$C334="",1,IF('Pick Any'!$C334=1,Pars!C$143,1-Pars!C$143))*IF('Number - Multi'!$B334="",1,_xlfn.NORM.DIST('Number - Multi'!$B334,Pars!C$149,Pars!C$155,FALSE))*IF('Number - Multi'!$C334="",1,_xlfn.NORM.DIST('Number - Multi'!$C334,Pars!C$150,Pars!C$156,FALSE))*IF(ISERROR(MATCH('Pick One Multi'!$B334,Pars!$A$210:$A$213,0)),1,INDEX(Pars!C$210:C$213,MATCH('Pick One Multi'!$B334,Pars!$A$210:$A$213,0)))*IF(ISERROR(MATCH('Pick One Multi'!$C334,Pars!$A$218:$A$220,0)),1,INDEX(Pars!C$218:C$220,MATCH('Pick One Multi'!$C334,Pars!$A$218:$A$220,0)))</f>
        <v>8.5371541355038169E-8</v>
      </c>
      <c r="D334">
        <f>INDEX(Pars!$B$61:$B$64,Calculations!D$2)*IF(ISERROR(MATCH('Pick One'!$B334,Pars!$A$77:$A$86,0)),1,INDEX(Pars!D$77:D$86,MATCH('Pick One'!$B334,Pars!$A$77:$A$86,0)))*IF(Number!$B334="",1,_xlfn.NORM.DIST(Number!$B334,Pars!D$92,Pars!D$97,FALSE))*IF('Pick Any'!$B334="",1,IF('Pick Any'!$B334=1,Pars!D$142,1-Pars!D$142))*IF('Pick Any'!$C334="",1,IF('Pick Any'!$C334=1,Pars!D$143,1-Pars!D$143))*IF('Number - Multi'!$B334="",1,_xlfn.NORM.DIST('Number - Multi'!$B334,Pars!D$149,Pars!D$155,FALSE))*IF('Number - Multi'!$C334="",1,_xlfn.NORM.DIST('Number - Multi'!$C334,Pars!D$150,Pars!D$156,FALSE))*IF(ISERROR(MATCH('Pick One Multi'!$B334,Pars!$A$210:$A$213,0)),1,INDEX(Pars!D$210:D$213,MATCH('Pick One Multi'!$B334,Pars!$A$210:$A$213,0)))*IF(ISERROR(MATCH('Pick One Multi'!$C334,Pars!$A$218:$A$220,0)),1,INDEX(Pars!D$218:D$220,MATCH('Pick One Multi'!$C334,Pars!$A$218:$A$220,0)))</f>
        <v>2.6560532605811372E-3</v>
      </c>
      <c r="E334">
        <f>INDEX(Pars!$B$61:$B$64,Calculations!E$2)*IF(ISERROR(MATCH('Pick One'!$B334,Pars!$A$77:$A$86,0)),1,INDEX(Pars!E$77:E$86,MATCH('Pick One'!$B334,Pars!$A$77:$A$86,0)))*IF(Number!$B334="",1,_xlfn.NORM.DIST(Number!$B334,Pars!E$92,Pars!E$97,FALSE))*IF('Pick Any'!$B334="",1,IF('Pick Any'!$B334=1,Pars!E$142,1-Pars!E$142))*IF('Pick Any'!$C334="",1,IF('Pick Any'!$C334=1,Pars!E$143,1-Pars!E$143))*IF('Number - Multi'!$B334="",1,_xlfn.NORM.DIST('Number - Multi'!$B334,Pars!E$149,Pars!E$155,FALSE))*IF('Number - Multi'!$C334="",1,_xlfn.NORM.DIST('Number - Multi'!$C334,Pars!E$150,Pars!E$156,FALSE))*IF(ISERROR(MATCH('Pick One Multi'!$B334,Pars!$A$210:$A$213,0)),1,INDEX(Pars!E$210:E$213,MATCH('Pick One Multi'!$B334,Pars!$A$210:$A$213,0)))*IF(ISERROR(MATCH('Pick One Multi'!$C334,Pars!$A$218:$A$220,0)),1,INDEX(Pars!E$218:E$220,MATCH('Pick One Multi'!$C334,Pars!$A$218:$A$220,0)))</f>
        <v>1.8746041998181603E-3</v>
      </c>
      <c r="G334">
        <f t="shared" si="38"/>
        <v>4.5307428319406526E-3</v>
      </c>
      <c r="I334" s="8">
        <f t="shared" si="39"/>
        <v>0</v>
      </c>
      <c r="J334" s="8">
        <f t="shared" si="35"/>
        <v>1.8842725028043797E-5</v>
      </c>
      <c r="K334" s="8">
        <f t="shared" si="36"/>
        <v>0.58622909291090142</v>
      </c>
      <c r="L334" s="8">
        <f t="shared" si="37"/>
        <v>0.41375206436407058</v>
      </c>
      <c r="N334" s="9">
        <f t="shared" si="40"/>
        <v>0.58622909291090142</v>
      </c>
      <c r="O334" s="9"/>
      <c r="P334" s="10">
        <f t="shared" si="41"/>
        <v>3</v>
      </c>
    </row>
    <row r="335" spans="1:16" x14ac:dyDescent="0.25">
      <c r="A335" s="2" t="s">
        <v>405</v>
      </c>
      <c r="B335">
        <f>INDEX(Pars!$B$61:$B$64,Calculations!B$2)*IF(ISERROR(MATCH('Pick One'!$B335,Pars!$A$77:$A$86,0)),1,INDEX(Pars!B$77:B$86,MATCH('Pick One'!$B335,Pars!$A$77:$A$86,0)))*IF(Number!$B335="",1,_xlfn.NORM.DIST(Number!$B335,Pars!B$92,Pars!B$97,FALSE))*IF('Pick Any'!$B335="",1,IF('Pick Any'!$B335=1,Pars!B$142,1-Pars!B$142))*IF('Pick Any'!$C335="",1,IF('Pick Any'!$C335=1,Pars!B$143,1-Pars!B$143))*IF('Number - Multi'!$B335="",1,_xlfn.NORM.DIST('Number - Multi'!$B335,Pars!B$149,Pars!B$155,FALSE))*IF('Number - Multi'!$C335="",1,_xlfn.NORM.DIST('Number - Multi'!$C335,Pars!B$150,Pars!B$156,FALSE))*IF(ISERROR(MATCH('Pick One Multi'!$B335,Pars!$A$210:$A$213,0)),1,INDEX(Pars!B$210:B$213,MATCH('Pick One Multi'!$B335,Pars!$A$210:$A$213,0)))*IF(ISERROR(MATCH('Pick One Multi'!$C335,Pars!$A$218:$A$220,0)),1,INDEX(Pars!B$218:B$220,MATCH('Pick One Multi'!$C335,Pars!$A$218:$A$220,0)))</f>
        <v>0.18316001057292361</v>
      </c>
      <c r="C335">
        <f>INDEX(Pars!$B$61:$B$64,Calculations!C$2)*IF(ISERROR(MATCH('Pick One'!$B335,Pars!$A$77:$A$86,0)),1,INDEX(Pars!C$77:C$86,MATCH('Pick One'!$B335,Pars!$A$77:$A$86,0)))*IF(Number!$B335="",1,_xlfn.NORM.DIST(Number!$B335,Pars!C$92,Pars!C$97,FALSE))*IF('Pick Any'!$B335="",1,IF('Pick Any'!$B335=1,Pars!C$142,1-Pars!C$142))*IF('Pick Any'!$C335="",1,IF('Pick Any'!$C335=1,Pars!C$143,1-Pars!C$143))*IF('Number - Multi'!$B335="",1,_xlfn.NORM.DIST('Number - Multi'!$B335,Pars!C$149,Pars!C$155,FALSE))*IF('Number - Multi'!$C335="",1,_xlfn.NORM.DIST('Number - Multi'!$C335,Pars!C$150,Pars!C$156,FALSE))*IF(ISERROR(MATCH('Pick One Multi'!$B335,Pars!$A$210:$A$213,0)),1,INDEX(Pars!C$210:C$213,MATCH('Pick One Multi'!$B335,Pars!$A$210:$A$213,0)))*IF(ISERROR(MATCH('Pick One Multi'!$C335,Pars!$A$218:$A$220,0)),1,INDEX(Pars!C$218:C$220,MATCH('Pick One Multi'!$C335,Pars!$A$218:$A$220,0)))</f>
        <v>3.2015282512268142E-4</v>
      </c>
      <c r="D335">
        <f>INDEX(Pars!$B$61:$B$64,Calculations!D$2)*IF(ISERROR(MATCH('Pick One'!$B335,Pars!$A$77:$A$86,0)),1,INDEX(Pars!D$77:D$86,MATCH('Pick One'!$B335,Pars!$A$77:$A$86,0)))*IF(Number!$B335="",1,_xlfn.NORM.DIST(Number!$B335,Pars!D$92,Pars!D$97,FALSE))*IF('Pick Any'!$B335="",1,IF('Pick Any'!$B335=1,Pars!D$142,1-Pars!D$142))*IF('Pick Any'!$C335="",1,IF('Pick Any'!$C335=1,Pars!D$143,1-Pars!D$143))*IF('Number - Multi'!$B335="",1,_xlfn.NORM.DIST('Number - Multi'!$B335,Pars!D$149,Pars!D$155,FALSE))*IF('Number - Multi'!$C335="",1,_xlfn.NORM.DIST('Number - Multi'!$C335,Pars!D$150,Pars!D$156,FALSE))*IF(ISERROR(MATCH('Pick One Multi'!$B335,Pars!$A$210:$A$213,0)),1,INDEX(Pars!D$210:D$213,MATCH('Pick One Multi'!$B335,Pars!$A$210:$A$213,0)))*IF(ISERROR(MATCH('Pick One Multi'!$C335,Pars!$A$218:$A$220,0)),1,INDEX(Pars!D$218:D$220,MATCH('Pick One Multi'!$C335,Pars!$A$218:$A$220,0)))</f>
        <v>0</v>
      </c>
      <c r="E335">
        <f>INDEX(Pars!$B$61:$B$64,Calculations!E$2)*IF(ISERROR(MATCH('Pick One'!$B335,Pars!$A$77:$A$86,0)),1,INDEX(Pars!E$77:E$86,MATCH('Pick One'!$B335,Pars!$A$77:$A$86,0)))*IF(Number!$B335="",1,_xlfn.NORM.DIST(Number!$B335,Pars!E$92,Pars!E$97,FALSE))*IF('Pick Any'!$B335="",1,IF('Pick Any'!$B335=1,Pars!E$142,1-Pars!E$142))*IF('Pick Any'!$C335="",1,IF('Pick Any'!$C335=1,Pars!E$143,1-Pars!E$143))*IF('Number - Multi'!$B335="",1,_xlfn.NORM.DIST('Number - Multi'!$B335,Pars!E$149,Pars!E$155,FALSE))*IF('Number - Multi'!$C335="",1,_xlfn.NORM.DIST('Number - Multi'!$C335,Pars!E$150,Pars!E$156,FALSE))*IF(ISERROR(MATCH('Pick One Multi'!$B335,Pars!$A$210:$A$213,0)),1,INDEX(Pars!E$210:E$213,MATCH('Pick One Multi'!$B335,Pars!$A$210:$A$213,0)))*IF(ISERROR(MATCH('Pick One Multi'!$C335,Pars!$A$218:$A$220,0)),1,INDEX(Pars!E$218:E$220,MATCH('Pick One Multi'!$C335,Pars!$A$218:$A$220,0)))</f>
        <v>0</v>
      </c>
      <c r="G335">
        <f t="shared" si="38"/>
        <v>0.18348016339804629</v>
      </c>
      <c r="I335" s="8">
        <f t="shared" si="39"/>
        <v>0.99825510933065753</v>
      </c>
      <c r="J335" s="8">
        <f t="shared" si="35"/>
        <v>1.7448906693424628E-3</v>
      </c>
      <c r="K335" s="8">
        <f t="shared" si="36"/>
        <v>0</v>
      </c>
      <c r="L335" s="8">
        <f t="shared" si="37"/>
        <v>0</v>
      </c>
      <c r="N335" s="9">
        <f t="shared" si="40"/>
        <v>0.99825510933065753</v>
      </c>
      <c r="O335" s="9"/>
      <c r="P335" s="10">
        <f t="shared" si="41"/>
        <v>1</v>
      </c>
    </row>
    <row r="336" spans="1:16" x14ac:dyDescent="0.25">
      <c r="A336" s="2" t="s">
        <v>406</v>
      </c>
      <c r="B336">
        <f>INDEX(Pars!$B$61:$B$64,Calculations!B$2)*IF(ISERROR(MATCH('Pick One'!$B336,Pars!$A$77:$A$86,0)),1,INDEX(Pars!B$77:B$86,MATCH('Pick One'!$B336,Pars!$A$77:$A$86,0)))*IF(Number!$B336="",1,_xlfn.NORM.DIST(Number!$B336,Pars!B$92,Pars!B$97,FALSE))*IF('Pick Any'!$B336="",1,IF('Pick Any'!$B336=1,Pars!B$142,1-Pars!B$142))*IF('Pick Any'!$C336="",1,IF('Pick Any'!$C336=1,Pars!B$143,1-Pars!B$143))*IF('Number - Multi'!$B336="",1,_xlfn.NORM.DIST('Number - Multi'!$B336,Pars!B$149,Pars!B$155,FALSE))*IF('Number - Multi'!$C336="",1,_xlfn.NORM.DIST('Number - Multi'!$C336,Pars!B$150,Pars!B$156,FALSE))*IF(ISERROR(MATCH('Pick One Multi'!$B336,Pars!$A$210:$A$213,0)),1,INDEX(Pars!B$210:B$213,MATCH('Pick One Multi'!$B336,Pars!$A$210:$A$213,0)))*IF(ISERROR(MATCH('Pick One Multi'!$C336,Pars!$A$218:$A$220,0)),1,INDEX(Pars!B$218:B$220,MATCH('Pick One Multi'!$C336,Pars!$A$218:$A$220,0)))</f>
        <v>7.4795995808792717E-8</v>
      </c>
      <c r="C336">
        <f>INDEX(Pars!$B$61:$B$64,Calculations!C$2)*IF(ISERROR(MATCH('Pick One'!$B336,Pars!$A$77:$A$86,0)),1,INDEX(Pars!C$77:C$86,MATCH('Pick One'!$B336,Pars!$A$77:$A$86,0)))*IF(Number!$B336="",1,_xlfn.NORM.DIST(Number!$B336,Pars!C$92,Pars!C$97,FALSE))*IF('Pick Any'!$B336="",1,IF('Pick Any'!$B336=1,Pars!C$142,1-Pars!C$142))*IF('Pick Any'!$C336="",1,IF('Pick Any'!$C336=1,Pars!C$143,1-Pars!C$143))*IF('Number - Multi'!$B336="",1,_xlfn.NORM.DIST('Number - Multi'!$B336,Pars!C$149,Pars!C$155,FALSE))*IF('Number - Multi'!$C336="",1,_xlfn.NORM.DIST('Number - Multi'!$C336,Pars!C$150,Pars!C$156,FALSE))*IF(ISERROR(MATCH('Pick One Multi'!$B336,Pars!$A$210:$A$213,0)),1,INDEX(Pars!C$210:C$213,MATCH('Pick One Multi'!$B336,Pars!$A$210:$A$213,0)))*IF(ISERROR(MATCH('Pick One Multi'!$C336,Pars!$A$218:$A$220,0)),1,INDEX(Pars!C$218:C$220,MATCH('Pick One Multi'!$C336,Pars!$A$218:$A$220,0)))</f>
        <v>2.586043667678653E-5</v>
      </c>
      <c r="D336">
        <f>INDEX(Pars!$B$61:$B$64,Calculations!D$2)*IF(ISERROR(MATCH('Pick One'!$B336,Pars!$A$77:$A$86,0)),1,INDEX(Pars!D$77:D$86,MATCH('Pick One'!$B336,Pars!$A$77:$A$86,0)))*IF(Number!$B336="",1,_xlfn.NORM.DIST(Number!$B336,Pars!D$92,Pars!D$97,FALSE))*IF('Pick Any'!$B336="",1,IF('Pick Any'!$B336=1,Pars!D$142,1-Pars!D$142))*IF('Pick Any'!$C336="",1,IF('Pick Any'!$C336=1,Pars!D$143,1-Pars!D$143))*IF('Number - Multi'!$B336="",1,_xlfn.NORM.DIST('Number - Multi'!$B336,Pars!D$149,Pars!D$155,FALSE))*IF('Number - Multi'!$C336="",1,_xlfn.NORM.DIST('Number - Multi'!$C336,Pars!D$150,Pars!D$156,FALSE))*IF(ISERROR(MATCH('Pick One Multi'!$B336,Pars!$A$210:$A$213,0)),1,INDEX(Pars!D$210:D$213,MATCH('Pick One Multi'!$B336,Pars!$A$210:$A$213,0)))*IF(ISERROR(MATCH('Pick One Multi'!$C336,Pars!$A$218:$A$220,0)),1,INDEX(Pars!D$218:D$220,MATCH('Pick One Multi'!$C336,Pars!$A$218:$A$220,0)))</f>
        <v>5.7353842757469577E-6</v>
      </c>
      <c r="E336">
        <f>INDEX(Pars!$B$61:$B$64,Calculations!E$2)*IF(ISERROR(MATCH('Pick One'!$B336,Pars!$A$77:$A$86,0)),1,INDEX(Pars!E$77:E$86,MATCH('Pick One'!$B336,Pars!$A$77:$A$86,0)))*IF(Number!$B336="",1,_xlfn.NORM.DIST(Number!$B336,Pars!E$92,Pars!E$97,FALSE))*IF('Pick Any'!$B336="",1,IF('Pick Any'!$B336=1,Pars!E$142,1-Pars!E$142))*IF('Pick Any'!$C336="",1,IF('Pick Any'!$C336=1,Pars!E$143,1-Pars!E$143))*IF('Number - Multi'!$B336="",1,_xlfn.NORM.DIST('Number - Multi'!$B336,Pars!E$149,Pars!E$155,FALSE))*IF('Number - Multi'!$C336="",1,_xlfn.NORM.DIST('Number - Multi'!$C336,Pars!E$150,Pars!E$156,FALSE))*IF(ISERROR(MATCH('Pick One Multi'!$B336,Pars!$A$210:$A$213,0)),1,INDEX(Pars!E$210:E$213,MATCH('Pick One Multi'!$B336,Pars!$A$210:$A$213,0)))*IF(ISERROR(MATCH('Pick One Multi'!$C336,Pars!$A$218:$A$220,0)),1,INDEX(Pars!E$218:E$220,MATCH('Pick One Multi'!$C336,Pars!$A$218:$A$220,0)))</f>
        <v>3.2776703181086218E-8</v>
      </c>
      <c r="G336">
        <f t="shared" si="38"/>
        <v>3.170339365152337E-5</v>
      </c>
      <c r="I336" s="8">
        <f t="shared" si="39"/>
        <v>2.3592425666139599E-3</v>
      </c>
      <c r="J336" s="8">
        <f t="shared" si="35"/>
        <v>0.81569932105813914</v>
      </c>
      <c r="K336" s="8">
        <f t="shared" si="36"/>
        <v>0.18090758165479134</v>
      </c>
      <c r="L336" s="8">
        <f t="shared" si="37"/>
        <v>1.0338547204554952E-3</v>
      </c>
      <c r="N336" s="9">
        <f t="shared" si="40"/>
        <v>0.81569932105813914</v>
      </c>
      <c r="O336" s="9"/>
      <c r="P336" s="10">
        <f t="shared" si="41"/>
        <v>2</v>
      </c>
    </row>
    <row r="337" spans="1:16" x14ac:dyDescent="0.25">
      <c r="A337" s="2" t="s">
        <v>407</v>
      </c>
      <c r="B337">
        <f>INDEX(Pars!$B$61:$B$64,Calculations!B$2)*IF(ISERROR(MATCH('Pick One'!$B337,Pars!$A$77:$A$86,0)),1,INDEX(Pars!B$77:B$86,MATCH('Pick One'!$B337,Pars!$A$77:$A$86,0)))*IF(Number!$B337="",1,_xlfn.NORM.DIST(Number!$B337,Pars!B$92,Pars!B$97,FALSE))*IF('Pick Any'!$B337="",1,IF('Pick Any'!$B337=1,Pars!B$142,1-Pars!B$142))*IF('Pick Any'!$C337="",1,IF('Pick Any'!$C337=1,Pars!B$143,1-Pars!B$143))*IF('Number - Multi'!$B337="",1,_xlfn.NORM.DIST('Number - Multi'!$B337,Pars!B$149,Pars!B$155,FALSE))*IF('Number - Multi'!$C337="",1,_xlfn.NORM.DIST('Number - Multi'!$C337,Pars!B$150,Pars!B$156,FALSE))*IF(ISERROR(MATCH('Pick One Multi'!$B337,Pars!$A$210:$A$213,0)),1,INDEX(Pars!B$210:B$213,MATCH('Pick One Multi'!$B337,Pars!$A$210:$A$213,0)))*IF(ISERROR(MATCH('Pick One Multi'!$C337,Pars!$A$218:$A$220,0)),1,INDEX(Pars!B$218:B$220,MATCH('Pick One Multi'!$C337,Pars!$A$218:$A$220,0)))</f>
        <v>1.2480864445102519E-2</v>
      </c>
      <c r="C337">
        <f>INDEX(Pars!$B$61:$B$64,Calculations!C$2)*IF(ISERROR(MATCH('Pick One'!$B337,Pars!$A$77:$A$86,0)),1,INDEX(Pars!C$77:C$86,MATCH('Pick One'!$B337,Pars!$A$77:$A$86,0)))*IF(Number!$B337="",1,_xlfn.NORM.DIST(Number!$B337,Pars!C$92,Pars!C$97,FALSE))*IF('Pick Any'!$B337="",1,IF('Pick Any'!$B337=1,Pars!C$142,1-Pars!C$142))*IF('Pick Any'!$C337="",1,IF('Pick Any'!$C337=1,Pars!C$143,1-Pars!C$143))*IF('Number - Multi'!$B337="",1,_xlfn.NORM.DIST('Number - Multi'!$B337,Pars!C$149,Pars!C$155,FALSE))*IF('Number - Multi'!$C337="",1,_xlfn.NORM.DIST('Number - Multi'!$C337,Pars!C$150,Pars!C$156,FALSE))*IF(ISERROR(MATCH('Pick One Multi'!$B337,Pars!$A$210:$A$213,0)),1,INDEX(Pars!C$210:C$213,MATCH('Pick One Multi'!$B337,Pars!$A$210:$A$213,0)))*IF(ISERROR(MATCH('Pick One Multi'!$C337,Pars!$A$218:$A$220,0)),1,INDEX(Pars!C$218:C$220,MATCH('Pick One Multi'!$C337,Pars!$A$218:$A$220,0)))</f>
        <v>4.0199923276419074E-7</v>
      </c>
      <c r="D337">
        <f>INDEX(Pars!$B$61:$B$64,Calculations!D$2)*IF(ISERROR(MATCH('Pick One'!$B337,Pars!$A$77:$A$86,0)),1,INDEX(Pars!D$77:D$86,MATCH('Pick One'!$B337,Pars!$A$77:$A$86,0)))*IF(Number!$B337="",1,_xlfn.NORM.DIST(Number!$B337,Pars!D$92,Pars!D$97,FALSE))*IF('Pick Any'!$B337="",1,IF('Pick Any'!$B337=1,Pars!D$142,1-Pars!D$142))*IF('Pick Any'!$C337="",1,IF('Pick Any'!$C337=1,Pars!D$143,1-Pars!D$143))*IF('Number - Multi'!$B337="",1,_xlfn.NORM.DIST('Number - Multi'!$B337,Pars!D$149,Pars!D$155,FALSE))*IF('Number - Multi'!$C337="",1,_xlfn.NORM.DIST('Number - Multi'!$C337,Pars!D$150,Pars!D$156,FALSE))*IF(ISERROR(MATCH('Pick One Multi'!$B337,Pars!$A$210:$A$213,0)),1,INDEX(Pars!D$210:D$213,MATCH('Pick One Multi'!$B337,Pars!$A$210:$A$213,0)))*IF(ISERROR(MATCH('Pick One Multi'!$C337,Pars!$A$218:$A$220,0)),1,INDEX(Pars!D$218:D$220,MATCH('Pick One Multi'!$C337,Pars!$A$218:$A$220,0)))</f>
        <v>2.9806633300455355E-4</v>
      </c>
      <c r="E337">
        <f>INDEX(Pars!$B$61:$B$64,Calculations!E$2)*IF(ISERROR(MATCH('Pick One'!$B337,Pars!$A$77:$A$86,0)),1,INDEX(Pars!E$77:E$86,MATCH('Pick One'!$B337,Pars!$A$77:$A$86,0)))*IF(Number!$B337="",1,_xlfn.NORM.DIST(Number!$B337,Pars!E$92,Pars!E$97,FALSE))*IF('Pick Any'!$B337="",1,IF('Pick Any'!$B337=1,Pars!E$142,1-Pars!E$142))*IF('Pick Any'!$C337="",1,IF('Pick Any'!$C337=1,Pars!E$143,1-Pars!E$143))*IF('Number - Multi'!$B337="",1,_xlfn.NORM.DIST('Number - Multi'!$B337,Pars!E$149,Pars!E$155,FALSE))*IF('Number - Multi'!$C337="",1,_xlfn.NORM.DIST('Number - Multi'!$C337,Pars!E$150,Pars!E$156,FALSE))*IF(ISERROR(MATCH('Pick One Multi'!$B337,Pars!$A$210:$A$213,0)),1,INDEX(Pars!E$210:E$213,MATCH('Pick One Multi'!$B337,Pars!$A$210:$A$213,0)))*IF(ISERROR(MATCH('Pick One Multi'!$C337,Pars!$A$218:$A$220,0)),1,INDEX(Pars!E$218:E$220,MATCH('Pick One Multi'!$C337,Pars!$A$218:$A$220,0)))</f>
        <v>1.5357145861661527E-5</v>
      </c>
      <c r="G337">
        <f t="shared" si="38"/>
        <v>1.2794689923201499E-2</v>
      </c>
      <c r="I337" s="8">
        <f t="shared" si="39"/>
        <v>0.97547220917562849</v>
      </c>
      <c r="J337" s="8">
        <f t="shared" si="35"/>
        <v>3.1419224317051843E-5</v>
      </c>
      <c r="K337" s="8">
        <f t="shared" si="36"/>
        <v>2.3296096645847524E-2</v>
      </c>
      <c r="L337" s="8">
        <f t="shared" si="37"/>
        <v>1.2002749542068501E-3</v>
      </c>
      <c r="N337" s="9">
        <f t="shared" si="40"/>
        <v>0.97547220917562849</v>
      </c>
      <c r="O337" s="9"/>
      <c r="P337" s="10">
        <f t="shared" si="41"/>
        <v>1</v>
      </c>
    </row>
    <row r="338" spans="1:16" x14ac:dyDescent="0.25">
      <c r="A338" s="2" t="s">
        <v>408</v>
      </c>
      <c r="B338">
        <f>INDEX(Pars!$B$61:$B$64,Calculations!B$2)*IF(ISERROR(MATCH('Pick One'!$B338,Pars!$A$77:$A$86,0)),1,INDEX(Pars!B$77:B$86,MATCH('Pick One'!$B338,Pars!$A$77:$A$86,0)))*IF(Number!$B338="",1,_xlfn.NORM.DIST(Number!$B338,Pars!B$92,Pars!B$97,FALSE))*IF('Pick Any'!$B338="",1,IF('Pick Any'!$B338=1,Pars!B$142,1-Pars!B$142))*IF('Pick Any'!$C338="",1,IF('Pick Any'!$C338=1,Pars!B$143,1-Pars!B$143))*IF('Number - Multi'!$B338="",1,_xlfn.NORM.DIST('Number - Multi'!$B338,Pars!B$149,Pars!B$155,FALSE))*IF('Number - Multi'!$C338="",1,_xlfn.NORM.DIST('Number - Multi'!$C338,Pars!B$150,Pars!B$156,FALSE))*IF(ISERROR(MATCH('Pick One Multi'!$B338,Pars!$A$210:$A$213,0)),1,INDEX(Pars!B$210:B$213,MATCH('Pick One Multi'!$B338,Pars!$A$210:$A$213,0)))*IF(ISERROR(MATCH('Pick One Multi'!$C338,Pars!$A$218:$A$220,0)),1,INDEX(Pars!B$218:B$220,MATCH('Pick One Multi'!$C338,Pars!$A$218:$A$220,0)))</f>
        <v>7.6699904606443896E-3</v>
      </c>
      <c r="C338">
        <f>INDEX(Pars!$B$61:$B$64,Calculations!C$2)*IF(ISERROR(MATCH('Pick One'!$B338,Pars!$A$77:$A$86,0)),1,INDEX(Pars!C$77:C$86,MATCH('Pick One'!$B338,Pars!$A$77:$A$86,0)))*IF(Number!$B338="",1,_xlfn.NORM.DIST(Number!$B338,Pars!C$92,Pars!C$97,FALSE))*IF('Pick Any'!$B338="",1,IF('Pick Any'!$B338=1,Pars!C$142,1-Pars!C$142))*IF('Pick Any'!$C338="",1,IF('Pick Any'!$C338=1,Pars!C$143,1-Pars!C$143))*IF('Number - Multi'!$B338="",1,_xlfn.NORM.DIST('Number - Multi'!$B338,Pars!C$149,Pars!C$155,FALSE))*IF('Number - Multi'!$C338="",1,_xlfn.NORM.DIST('Number - Multi'!$C338,Pars!C$150,Pars!C$156,FALSE))*IF(ISERROR(MATCH('Pick One Multi'!$B338,Pars!$A$210:$A$213,0)),1,INDEX(Pars!C$210:C$213,MATCH('Pick One Multi'!$B338,Pars!$A$210:$A$213,0)))*IF(ISERROR(MATCH('Pick One Multi'!$C338,Pars!$A$218:$A$220,0)),1,INDEX(Pars!C$218:C$220,MATCH('Pick One Multi'!$C338,Pars!$A$218:$A$220,0)))</f>
        <v>1.5888870231669275E-4</v>
      </c>
      <c r="D338">
        <f>INDEX(Pars!$B$61:$B$64,Calculations!D$2)*IF(ISERROR(MATCH('Pick One'!$B338,Pars!$A$77:$A$86,0)),1,INDEX(Pars!D$77:D$86,MATCH('Pick One'!$B338,Pars!$A$77:$A$86,0)))*IF(Number!$B338="",1,_xlfn.NORM.DIST(Number!$B338,Pars!D$92,Pars!D$97,FALSE))*IF('Pick Any'!$B338="",1,IF('Pick Any'!$B338=1,Pars!D$142,1-Pars!D$142))*IF('Pick Any'!$C338="",1,IF('Pick Any'!$C338=1,Pars!D$143,1-Pars!D$143))*IF('Number - Multi'!$B338="",1,_xlfn.NORM.DIST('Number - Multi'!$B338,Pars!D$149,Pars!D$155,FALSE))*IF('Number - Multi'!$C338="",1,_xlfn.NORM.DIST('Number - Multi'!$C338,Pars!D$150,Pars!D$156,FALSE))*IF(ISERROR(MATCH('Pick One Multi'!$B338,Pars!$A$210:$A$213,0)),1,INDEX(Pars!D$210:D$213,MATCH('Pick One Multi'!$B338,Pars!$A$210:$A$213,0)))*IF(ISERROR(MATCH('Pick One Multi'!$C338,Pars!$A$218:$A$220,0)),1,INDEX(Pars!D$218:D$220,MATCH('Pick One Multi'!$C338,Pars!$A$218:$A$220,0)))</f>
        <v>0</v>
      </c>
      <c r="E338">
        <f>INDEX(Pars!$B$61:$B$64,Calculations!E$2)*IF(ISERROR(MATCH('Pick One'!$B338,Pars!$A$77:$A$86,0)),1,INDEX(Pars!E$77:E$86,MATCH('Pick One'!$B338,Pars!$A$77:$A$86,0)))*IF(Number!$B338="",1,_xlfn.NORM.DIST(Number!$B338,Pars!E$92,Pars!E$97,FALSE))*IF('Pick Any'!$B338="",1,IF('Pick Any'!$B338=1,Pars!E$142,1-Pars!E$142))*IF('Pick Any'!$C338="",1,IF('Pick Any'!$C338=1,Pars!E$143,1-Pars!E$143))*IF('Number - Multi'!$B338="",1,_xlfn.NORM.DIST('Number - Multi'!$B338,Pars!E$149,Pars!E$155,FALSE))*IF('Number - Multi'!$C338="",1,_xlfn.NORM.DIST('Number - Multi'!$C338,Pars!E$150,Pars!E$156,FALSE))*IF(ISERROR(MATCH('Pick One Multi'!$B338,Pars!$A$210:$A$213,0)),1,INDEX(Pars!E$210:E$213,MATCH('Pick One Multi'!$B338,Pars!$A$210:$A$213,0)))*IF(ISERROR(MATCH('Pick One Multi'!$C338,Pars!$A$218:$A$220,0)),1,INDEX(Pars!E$218:E$220,MATCH('Pick One Multi'!$C338,Pars!$A$218:$A$220,0)))</f>
        <v>8.6686101182758754E-3</v>
      </c>
      <c r="G338">
        <f t="shared" si="38"/>
        <v>1.6497489281236958E-2</v>
      </c>
      <c r="I338" s="8">
        <f t="shared" si="39"/>
        <v>0.46491865094694607</v>
      </c>
      <c r="J338" s="8">
        <f t="shared" si="35"/>
        <v>9.6310838339141204E-3</v>
      </c>
      <c r="K338" s="8">
        <f t="shared" si="36"/>
        <v>0</v>
      </c>
      <c r="L338" s="8">
        <f t="shared" si="37"/>
        <v>0.52545026521913984</v>
      </c>
      <c r="N338" s="9">
        <f t="shared" si="40"/>
        <v>0.52545026521913984</v>
      </c>
      <c r="O338" s="9"/>
      <c r="P338" s="10">
        <f t="shared" si="41"/>
        <v>4</v>
      </c>
    </row>
    <row r="339" spans="1:16" x14ac:dyDescent="0.25">
      <c r="A339" s="2" t="s">
        <v>409</v>
      </c>
      <c r="B339">
        <f>INDEX(Pars!$B$61:$B$64,Calculations!B$2)*IF(ISERROR(MATCH('Pick One'!$B339,Pars!$A$77:$A$86,0)),1,INDEX(Pars!B$77:B$86,MATCH('Pick One'!$B339,Pars!$A$77:$A$86,0)))*IF(Number!$B339="",1,_xlfn.NORM.DIST(Number!$B339,Pars!B$92,Pars!B$97,FALSE))*IF('Pick Any'!$B339="",1,IF('Pick Any'!$B339=1,Pars!B$142,1-Pars!B$142))*IF('Pick Any'!$C339="",1,IF('Pick Any'!$C339=1,Pars!B$143,1-Pars!B$143))*IF('Number - Multi'!$B339="",1,_xlfn.NORM.DIST('Number - Multi'!$B339,Pars!B$149,Pars!B$155,FALSE))*IF('Number - Multi'!$C339="",1,_xlfn.NORM.DIST('Number - Multi'!$C339,Pars!B$150,Pars!B$156,FALSE))*IF(ISERROR(MATCH('Pick One Multi'!$B339,Pars!$A$210:$A$213,0)),1,INDEX(Pars!B$210:B$213,MATCH('Pick One Multi'!$B339,Pars!$A$210:$A$213,0)))*IF(ISERROR(MATCH('Pick One Multi'!$C339,Pars!$A$218:$A$220,0)),1,INDEX(Pars!B$218:B$220,MATCH('Pick One Multi'!$C339,Pars!$A$218:$A$220,0)))</f>
        <v>3.007976794145177E-3</v>
      </c>
      <c r="C339">
        <f>INDEX(Pars!$B$61:$B$64,Calculations!C$2)*IF(ISERROR(MATCH('Pick One'!$B339,Pars!$A$77:$A$86,0)),1,INDEX(Pars!C$77:C$86,MATCH('Pick One'!$B339,Pars!$A$77:$A$86,0)))*IF(Number!$B339="",1,_xlfn.NORM.DIST(Number!$B339,Pars!C$92,Pars!C$97,FALSE))*IF('Pick Any'!$B339="",1,IF('Pick Any'!$B339=1,Pars!C$142,1-Pars!C$142))*IF('Pick Any'!$C339="",1,IF('Pick Any'!$C339=1,Pars!C$143,1-Pars!C$143))*IF('Number - Multi'!$B339="",1,_xlfn.NORM.DIST('Number - Multi'!$B339,Pars!C$149,Pars!C$155,FALSE))*IF('Number - Multi'!$C339="",1,_xlfn.NORM.DIST('Number - Multi'!$C339,Pars!C$150,Pars!C$156,FALSE))*IF(ISERROR(MATCH('Pick One Multi'!$B339,Pars!$A$210:$A$213,0)),1,INDEX(Pars!C$210:C$213,MATCH('Pick One Multi'!$B339,Pars!$A$210:$A$213,0)))*IF(ISERROR(MATCH('Pick One Multi'!$C339,Pars!$A$218:$A$220,0)),1,INDEX(Pars!C$218:C$220,MATCH('Pick One Multi'!$C339,Pars!$A$218:$A$220,0)))</f>
        <v>1.5137215363258527E-5</v>
      </c>
      <c r="D339">
        <f>INDEX(Pars!$B$61:$B$64,Calculations!D$2)*IF(ISERROR(MATCH('Pick One'!$B339,Pars!$A$77:$A$86,0)),1,INDEX(Pars!D$77:D$86,MATCH('Pick One'!$B339,Pars!$A$77:$A$86,0)))*IF(Number!$B339="",1,_xlfn.NORM.DIST(Number!$B339,Pars!D$92,Pars!D$97,FALSE))*IF('Pick Any'!$B339="",1,IF('Pick Any'!$B339=1,Pars!D$142,1-Pars!D$142))*IF('Pick Any'!$C339="",1,IF('Pick Any'!$C339=1,Pars!D$143,1-Pars!D$143))*IF('Number - Multi'!$B339="",1,_xlfn.NORM.DIST('Number - Multi'!$B339,Pars!D$149,Pars!D$155,FALSE))*IF('Number - Multi'!$C339="",1,_xlfn.NORM.DIST('Number - Multi'!$C339,Pars!D$150,Pars!D$156,FALSE))*IF(ISERROR(MATCH('Pick One Multi'!$B339,Pars!$A$210:$A$213,0)),1,INDEX(Pars!D$210:D$213,MATCH('Pick One Multi'!$B339,Pars!$A$210:$A$213,0)))*IF(ISERROR(MATCH('Pick One Multi'!$C339,Pars!$A$218:$A$220,0)),1,INDEX(Pars!D$218:D$220,MATCH('Pick One Multi'!$C339,Pars!$A$218:$A$220,0)))</f>
        <v>2.5999481349321045E-4</v>
      </c>
      <c r="E339">
        <f>INDEX(Pars!$B$61:$B$64,Calculations!E$2)*IF(ISERROR(MATCH('Pick One'!$B339,Pars!$A$77:$A$86,0)),1,INDEX(Pars!E$77:E$86,MATCH('Pick One'!$B339,Pars!$A$77:$A$86,0)))*IF(Number!$B339="",1,_xlfn.NORM.DIST(Number!$B339,Pars!E$92,Pars!E$97,FALSE))*IF('Pick Any'!$B339="",1,IF('Pick Any'!$B339=1,Pars!E$142,1-Pars!E$142))*IF('Pick Any'!$C339="",1,IF('Pick Any'!$C339=1,Pars!E$143,1-Pars!E$143))*IF('Number - Multi'!$B339="",1,_xlfn.NORM.DIST('Number - Multi'!$B339,Pars!E$149,Pars!E$155,FALSE))*IF('Number - Multi'!$C339="",1,_xlfn.NORM.DIST('Number - Multi'!$C339,Pars!E$150,Pars!E$156,FALSE))*IF(ISERROR(MATCH('Pick One Multi'!$B339,Pars!$A$210:$A$213,0)),1,INDEX(Pars!E$210:E$213,MATCH('Pick One Multi'!$B339,Pars!$A$210:$A$213,0)))*IF(ISERROR(MATCH('Pick One Multi'!$C339,Pars!$A$218:$A$220,0)),1,INDEX(Pars!E$218:E$220,MATCH('Pick One Multi'!$C339,Pars!$A$218:$A$220,0)))</f>
        <v>2.0135137238970501E-2</v>
      </c>
      <c r="G339">
        <f t="shared" si="38"/>
        <v>2.3418246061972146E-2</v>
      </c>
      <c r="I339" s="8">
        <f t="shared" si="39"/>
        <v>0.12844586166637378</v>
      </c>
      <c r="J339" s="8">
        <f t="shared" si="35"/>
        <v>6.4638552875397363E-4</v>
      </c>
      <c r="K339" s="8">
        <f t="shared" si="36"/>
        <v>1.1102232541462809E-2</v>
      </c>
      <c r="L339" s="8">
        <f t="shared" si="37"/>
        <v>0.8598055202634094</v>
      </c>
      <c r="N339" s="9">
        <f t="shared" si="40"/>
        <v>0.8598055202634094</v>
      </c>
      <c r="O339" s="9"/>
      <c r="P339" s="10">
        <f t="shared" si="41"/>
        <v>4</v>
      </c>
    </row>
    <row r="340" spans="1:16" x14ac:dyDescent="0.25">
      <c r="A340" s="2" t="s">
        <v>410</v>
      </c>
      <c r="B340">
        <f>INDEX(Pars!$B$61:$B$64,Calculations!B$2)*IF(ISERROR(MATCH('Pick One'!$B340,Pars!$A$77:$A$86,0)),1,INDEX(Pars!B$77:B$86,MATCH('Pick One'!$B340,Pars!$A$77:$A$86,0)))*IF(Number!$B340="",1,_xlfn.NORM.DIST(Number!$B340,Pars!B$92,Pars!B$97,FALSE))*IF('Pick Any'!$B340="",1,IF('Pick Any'!$B340=1,Pars!B$142,1-Pars!B$142))*IF('Pick Any'!$C340="",1,IF('Pick Any'!$C340=1,Pars!B$143,1-Pars!B$143))*IF('Number - Multi'!$B340="",1,_xlfn.NORM.DIST('Number - Multi'!$B340,Pars!B$149,Pars!B$155,FALSE))*IF('Number - Multi'!$C340="",1,_xlfn.NORM.DIST('Number - Multi'!$C340,Pars!B$150,Pars!B$156,FALSE))*IF(ISERROR(MATCH('Pick One Multi'!$B340,Pars!$A$210:$A$213,0)),1,INDEX(Pars!B$210:B$213,MATCH('Pick One Multi'!$B340,Pars!$A$210:$A$213,0)))*IF(ISERROR(MATCH('Pick One Multi'!$C340,Pars!$A$218:$A$220,0)),1,INDEX(Pars!B$218:B$220,MATCH('Pick One Multi'!$C340,Pars!$A$218:$A$220,0)))</f>
        <v>4.2370982703905164E-6</v>
      </c>
      <c r="C340">
        <f>INDEX(Pars!$B$61:$B$64,Calculations!C$2)*IF(ISERROR(MATCH('Pick One'!$B340,Pars!$A$77:$A$86,0)),1,INDEX(Pars!C$77:C$86,MATCH('Pick One'!$B340,Pars!$A$77:$A$86,0)))*IF(Number!$B340="",1,_xlfn.NORM.DIST(Number!$B340,Pars!C$92,Pars!C$97,FALSE))*IF('Pick Any'!$B340="",1,IF('Pick Any'!$B340=1,Pars!C$142,1-Pars!C$142))*IF('Pick Any'!$C340="",1,IF('Pick Any'!$C340=1,Pars!C$143,1-Pars!C$143))*IF('Number - Multi'!$B340="",1,_xlfn.NORM.DIST('Number - Multi'!$B340,Pars!C$149,Pars!C$155,FALSE))*IF('Number - Multi'!$C340="",1,_xlfn.NORM.DIST('Number - Multi'!$C340,Pars!C$150,Pars!C$156,FALSE))*IF(ISERROR(MATCH('Pick One Multi'!$B340,Pars!$A$210:$A$213,0)),1,INDEX(Pars!C$210:C$213,MATCH('Pick One Multi'!$B340,Pars!$A$210:$A$213,0)))*IF(ISERROR(MATCH('Pick One Multi'!$C340,Pars!$A$218:$A$220,0)),1,INDEX(Pars!C$218:C$220,MATCH('Pick One Multi'!$C340,Pars!$A$218:$A$220,0)))</f>
        <v>3.5460569332796711E-3</v>
      </c>
      <c r="D340">
        <f>INDEX(Pars!$B$61:$B$64,Calculations!D$2)*IF(ISERROR(MATCH('Pick One'!$B340,Pars!$A$77:$A$86,0)),1,INDEX(Pars!D$77:D$86,MATCH('Pick One'!$B340,Pars!$A$77:$A$86,0)))*IF(Number!$B340="",1,_xlfn.NORM.DIST(Number!$B340,Pars!D$92,Pars!D$97,FALSE))*IF('Pick Any'!$B340="",1,IF('Pick Any'!$B340=1,Pars!D$142,1-Pars!D$142))*IF('Pick Any'!$C340="",1,IF('Pick Any'!$C340=1,Pars!D$143,1-Pars!D$143))*IF('Number - Multi'!$B340="",1,_xlfn.NORM.DIST('Number - Multi'!$B340,Pars!D$149,Pars!D$155,FALSE))*IF('Number - Multi'!$C340="",1,_xlfn.NORM.DIST('Number - Multi'!$C340,Pars!D$150,Pars!D$156,FALSE))*IF(ISERROR(MATCH('Pick One Multi'!$B340,Pars!$A$210:$A$213,0)),1,INDEX(Pars!D$210:D$213,MATCH('Pick One Multi'!$B340,Pars!$A$210:$A$213,0)))*IF(ISERROR(MATCH('Pick One Multi'!$C340,Pars!$A$218:$A$220,0)),1,INDEX(Pars!D$218:D$220,MATCH('Pick One Multi'!$C340,Pars!$A$218:$A$220,0)))</f>
        <v>3.2325984076535556E-4</v>
      </c>
      <c r="E340">
        <f>INDEX(Pars!$B$61:$B$64,Calculations!E$2)*IF(ISERROR(MATCH('Pick One'!$B340,Pars!$A$77:$A$86,0)),1,INDEX(Pars!E$77:E$86,MATCH('Pick One'!$B340,Pars!$A$77:$A$86,0)))*IF(Number!$B340="",1,_xlfn.NORM.DIST(Number!$B340,Pars!E$92,Pars!E$97,FALSE))*IF('Pick Any'!$B340="",1,IF('Pick Any'!$B340=1,Pars!E$142,1-Pars!E$142))*IF('Pick Any'!$C340="",1,IF('Pick Any'!$C340=1,Pars!E$143,1-Pars!E$143))*IF('Number - Multi'!$B340="",1,_xlfn.NORM.DIST('Number - Multi'!$B340,Pars!E$149,Pars!E$155,FALSE))*IF('Number - Multi'!$C340="",1,_xlfn.NORM.DIST('Number - Multi'!$C340,Pars!E$150,Pars!E$156,FALSE))*IF(ISERROR(MATCH('Pick One Multi'!$B340,Pars!$A$210:$A$213,0)),1,INDEX(Pars!E$210:E$213,MATCH('Pick One Multi'!$B340,Pars!$A$210:$A$213,0)))*IF(ISERROR(MATCH('Pick One Multi'!$C340,Pars!$A$218:$A$220,0)),1,INDEX(Pars!E$218:E$220,MATCH('Pick One Multi'!$C340,Pars!$A$218:$A$220,0)))</f>
        <v>1.0118220457482378E-6</v>
      </c>
      <c r="G340">
        <f t="shared" si="38"/>
        <v>3.8745656943611653E-3</v>
      </c>
      <c r="I340" s="8">
        <f t="shared" si="39"/>
        <v>1.0935672807295439E-3</v>
      </c>
      <c r="J340" s="8">
        <f t="shared" si="35"/>
        <v>0.91521404281269814</v>
      </c>
      <c r="K340" s="8">
        <f t="shared" si="36"/>
        <v>8.3431245271130786E-2</v>
      </c>
      <c r="L340" s="8">
        <f t="shared" si="37"/>
        <v>2.6114463544153846E-4</v>
      </c>
      <c r="N340" s="9">
        <f t="shared" si="40"/>
        <v>0.91521404281269814</v>
      </c>
      <c r="O340" s="9"/>
      <c r="P340" s="10">
        <f t="shared" si="41"/>
        <v>2</v>
      </c>
    </row>
    <row r="341" spans="1:16" x14ac:dyDescent="0.25">
      <c r="A341" s="2" t="s">
        <v>411</v>
      </c>
      <c r="B341">
        <f>INDEX(Pars!$B$61:$B$64,Calculations!B$2)*IF(ISERROR(MATCH('Pick One'!$B341,Pars!$A$77:$A$86,0)),1,INDEX(Pars!B$77:B$86,MATCH('Pick One'!$B341,Pars!$A$77:$A$86,0)))*IF(Number!$B341="",1,_xlfn.NORM.DIST(Number!$B341,Pars!B$92,Pars!B$97,FALSE))*IF('Pick Any'!$B341="",1,IF('Pick Any'!$B341=1,Pars!B$142,1-Pars!B$142))*IF('Pick Any'!$C341="",1,IF('Pick Any'!$C341=1,Pars!B$143,1-Pars!B$143))*IF('Number - Multi'!$B341="",1,_xlfn.NORM.DIST('Number - Multi'!$B341,Pars!B$149,Pars!B$155,FALSE))*IF('Number - Multi'!$C341="",1,_xlfn.NORM.DIST('Number - Multi'!$C341,Pars!B$150,Pars!B$156,FALSE))*IF(ISERROR(MATCH('Pick One Multi'!$B341,Pars!$A$210:$A$213,0)),1,INDEX(Pars!B$210:B$213,MATCH('Pick One Multi'!$B341,Pars!$A$210:$A$213,0)))*IF(ISERROR(MATCH('Pick One Multi'!$C341,Pars!$A$218:$A$220,0)),1,INDEX(Pars!B$218:B$220,MATCH('Pick One Multi'!$C341,Pars!$A$218:$A$220,0)))</f>
        <v>0</v>
      </c>
      <c r="C341">
        <f>INDEX(Pars!$B$61:$B$64,Calculations!C$2)*IF(ISERROR(MATCH('Pick One'!$B341,Pars!$A$77:$A$86,0)),1,INDEX(Pars!C$77:C$86,MATCH('Pick One'!$B341,Pars!$A$77:$A$86,0)))*IF(Number!$B341="",1,_xlfn.NORM.DIST(Number!$B341,Pars!C$92,Pars!C$97,FALSE))*IF('Pick Any'!$B341="",1,IF('Pick Any'!$B341=1,Pars!C$142,1-Pars!C$142))*IF('Pick Any'!$C341="",1,IF('Pick Any'!$C341=1,Pars!C$143,1-Pars!C$143))*IF('Number - Multi'!$B341="",1,_xlfn.NORM.DIST('Number - Multi'!$B341,Pars!C$149,Pars!C$155,FALSE))*IF('Number - Multi'!$C341="",1,_xlfn.NORM.DIST('Number - Multi'!$C341,Pars!C$150,Pars!C$156,FALSE))*IF(ISERROR(MATCH('Pick One Multi'!$B341,Pars!$A$210:$A$213,0)),1,INDEX(Pars!C$210:C$213,MATCH('Pick One Multi'!$B341,Pars!$A$210:$A$213,0)))*IF(ISERROR(MATCH('Pick One Multi'!$C341,Pars!$A$218:$A$220,0)),1,INDEX(Pars!C$218:C$220,MATCH('Pick One Multi'!$C341,Pars!$A$218:$A$220,0)))</f>
        <v>7.5182077200993715E-4</v>
      </c>
      <c r="D341">
        <f>INDEX(Pars!$B$61:$B$64,Calculations!D$2)*IF(ISERROR(MATCH('Pick One'!$B341,Pars!$A$77:$A$86,0)),1,INDEX(Pars!D$77:D$86,MATCH('Pick One'!$B341,Pars!$A$77:$A$86,0)))*IF(Number!$B341="",1,_xlfn.NORM.DIST(Number!$B341,Pars!D$92,Pars!D$97,FALSE))*IF('Pick Any'!$B341="",1,IF('Pick Any'!$B341=1,Pars!D$142,1-Pars!D$142))*IF('Pick Any'!$C341="",1,IF('Pick Any'!$C341=1,Pars!D$143,1-Pars!D$143))*IF('Number - Multi'!$B341="",1,_xlfn.NORM.DIST('Number - Multi'!$B341,Pars!D$149,Pars!D$155,FALSE))*IF('Number - Multi'!$C341="",1,_xlfn.NORM.DIST('Number - Multi'!$C341,Pars!D$150,Pars!D$156,FALSE))*IF(ISERROR(MATCH('Pick One Multi'!$B341,Pars!$A$210:$A$213,0)),1,INDEX(Pars!D$210:D$213,MATCH('Pick One Multi'!$B341,Pars!$A$210:$A$213,0)))*IF(ISERROR(MATCH('Pick One Multi'!$C341,Pars!$A$218:$A$220,0)),1,INDEX(Pars!D$218:D$220,MATCH('Pick One Multi'!$C341,Pars!$A$218:$A$220,0)))</f>
        <v>8.8775704686986073E-3</v>
      </c>
      <c r="E341">
        <f>INDEX(Pars!$B$61:$B$64,Calculations!E$2)*IF(ISERROR(MATCH('Pick One'!$B341,Pars!$A$77:$A$86,0)),1,INDEX(Pars!E$77:E$86,MATCH('Pick One'!$B341,Pars!$A$77:$A$86,0)))*IF(Number!$B341="",1,_xlfn.NORM.DIST(Number!$B341,Pars!E$92,Pars!E$97,FALSE))*IF('Pick Any'!$B341="",1,IF('Pick Any'!$B341=1,Pars!E$142,1-Pars!E$142))*IF('Pick Any'!$C341="",1,IF('Pick Any'!$C341=1,Pars!E$143,1-Pars!E$143))*IF('Number - Multi'!$B341="",1,_xlfn.NORM.DIST('Number - Multi'!$B341,Pars!E$149,Pars!E$155,FALSE))*IF('Number - Multi'!$C341="",1,_xlfn.NORM.DIST('Number - Multi'!$C341,Pars!E$150,Pars!E$156,FALSE))*IF(ISERROR(MATCH('Pick One Multi'!$B341,Pars!$A$210:$A$213,0)),1,INDEX(Pars!E$210:E$213,MATCH('Pick One Multi'!$B341,Pars!$A$210:$A$213,0)))*IF(ISERROR(MATCH('Pick One Multi'!$C341,Pars!$A$218:$A$220,0)),1,INDEX(Pars!E$218:E$220,MATCH('Pick One Multi'!$C341,Pars!$A$218:$A$220,0)))</f>
        <v>8.748110671224083E-4</v>
      </c>
      <c r="G341">
        <f t="shared" si="38"/>
        <v>1.0504202307830952E-2</v>
      </c>
      <c r="I341" s="8">
        <f t="shared" si="39"/>
        <v>0</v>
      </c>
      <c r="J341" s="8">
        <f t="shared" si="35"/>
        <v>7.1573333222023888E-2</v>
      </c>
      <c r="K341" s="8">
        <f t="shared" si="36"/>
        <v>0.84514465816031736</v>
      </c>
      <c r="L341" s="8">
        <f t="shared" si="37"/>
        <v>8.3282008617658748E-2</v>
      </c>
      <c r="N341" s="9">
        <f t="shared" si="40"/>
        <v>0.84514465816031736</v>
      </c>
      <c r="O341" s="9"/>
      <c r="P341" s="10">
        <f t="shared" si="41"/>
        <v>3</v>
      </c>
    </row>
    <row r="342" spans="1:16" x14ac:dyDescent="0.25">
      <c r="A342" s="2" t="s">
        <v>412</v>
      </c>
      <c r="B342">
        <f>INDEX(Pars!$B$61:$B$64,Calculations!B$2)*IF(ISERROR(MATCH('Pick One'!$B342,Pars!$A$77:$A$86,0)),1,INDEX(Pars!B$77:B$86,MATCH('Pick One'!$B342,Pars!$A$77:$A$86,0)))*IF(Number!$B342="",1,_xlfn.NORM.DIST(Number!$B342,Pars!B$92,Pars!B$97,FALSE))*IF('Pick Any'!$B342="",1,IF('Pick Any'!$B342=1,Pars!B$142,1-Pars!B$142))*IF('Pick Any'!$C342="",1,IF('Pick Any'!$C342=1,Pars!B$143,1-Pars!B$143))*IF('Number - Multi'!$B342="",1,_xlfn.NORM.DIST('Number - Multi'!$B342,Pars!B$149,Pars!B$155,FALSE))*IF('Number - Multi'!$C342="",1,_xlfn.NORM.DIST('Number - Multi'!$C342,Pars!B$150,Pars!B$156,FALSE))*IF(ISERROR(MATCH('Pick One Multi'!$B342,Pars!$A$210:$A$213,0)),1,INDEX(Pars!B$210:B$213,MATCH('Pick One Multi'!$B342,Pars!$A$210:$A$213,0)))*IF(ISERROR(MATCH('Pick One Multi'!$C342,Pars!$A$218:$A$220,0)),1,INDEX(Pars!B$218:B$220,MATCH('Pick One Multi'!$C342,Pars!$A$218:$A$220,0)))</f>
        <v>0</v>
      </c>
      <c r="C342">
        <f>INDEX(Pars!$B$61:$B$64,Calculations!C$2)*IF(ISERROR(MATCH('Pick One'!$B342,Pars!$A$77:$A$86,0)),1,INDEX(Pars!C$77:C$86,MATCH('Pick One'!$B342,Pars!$A$77:$A$86,0)))*IF(Number!$B342="",1,_xlfn.NORM.DIST(Number!$B342,Pars!C$92,Pars!C$97,FALSE))*IF('Pick Any'!$B342="",1,IF('Pick Any'!$B342=1,Pars!C$142,1-Pars!C$142))*IF('Pick Any'!$C342="",1,IF('Pick Any'!$C342=1,Pars!C$143,1-Pars!C$143))*IF('Number - Multi'!$B342="",1,_xlfn.NORM.DIST('Number - Multi'!$B342,Pars!C$149,Pars!C$155,FALSE))*IF('Number - Multi'!$C342="",1,_xlfn.NORM.DIST('Number - Multi'!$C342,Pars!C$150,Pars!C$156,FALSE))*IF(ISERROR(MATCH('Pick One Multi'!$B342,Pars!$A$210:$A$213,0)),1,INDEX(Pars!C$210:C$213,MATCH('Pick One Multi'!$B342,Pars!$A$210:$A$213,0)))*IF(ISERROR(MATCH('Pick One Multi'!$C342,Pars!$A$218:$A$220,0)),1,INDEX(Pars!C$218:C$220,MATCH('Pick One Multi'!$C342,Pars!$A$218:$A$220,0)))</f>
        <v>1.0298003922855234E-7</v>
      </c>
      <c r="D342">
        <f>INDEX(Pars!$B$61:$B$64,Calculations!D$2)*IF(ISERROR(MATCH('Pick One'!$B342,Pars!$A$77:$A$86,0)),1,INDEX(Pars!D$77:D$86,MATCH('Pick One'!$B342,Pars!$A$77:$A$86,0)))*IF(Number!$B342="",1,_xlfn.NORM.DIST(Number!$B342,Pars!D$92,Pars!D$97,FALSE))*IF('Pick Any'!$B342="",1,IF('Pick Any'!$B342=1,Pars!D$142,1-Pars!D$142))*IF('Pick Any'!$C342="",1,IF('Pick Any'!$C342=1,Pars!D$143,1-Pars!D$143))*IF('Number - Multi'!$B342="",1,_xlfn.NORM.DIST('Number - Multi'!$B342,Pars!D$149,Pars!D$155,FALSE))*IF('Number - Multi'!$C342="",1,_xlfn.NORM.DIST('Number - Multi'!$C342,Pars!D$150,Pars!D$156,FALSE))*IF(ISERROR(MATCH('Pick One Multi'!$B342,Pars!$A$210:$A$213,0)),1,INDEX(Pars!D$210:D$213,MATCH('Pick One Multi'!$B342,Pars!$A$210:$A$213,0)))*IF(ISERROR(MATCH('Pick One Multi'!$C342,Pars!$A$218:$A$220,0)),1,INDEX(Pars!D$218:D$220,MATCH('Pick One Multi'!$C342,Pars!$A$218:$A$220,0)))</f>
        <v>1.2307397479363488E-2</v>
      </c>
      <c r="E342">
        <f>INDEX(Pars!$B$61:$B$64,Calculations!E$2)*IF(ISERROR(MATCH('Pick One'!$B342,Pars!$A$77:$A$86,0)),1,INDEX(Pars!E$77:E$86,MATCH('Pick One'!$B342,Pars!$A$77:$A$86,0)))*IF(Number!$B342="",1,_xlfn.NORM.DIST(Number!$B342,Pars!E$92,Pars!E$97,FALSE))*IF('Pick Any'!$B342="",1,IF('Pick Any'!$B342=1,Pars!E$142,1-Pars!E$142))*IF('Pick Any'!$C342="",1,IF('Pick Any'!$C342=1,Pars!E$143,1-Pars!E$143))*IF('Number - Multi'!$B342="",1,_xlfn.NORM.DIST('Number - Multi'!$B342,Pars!E$149,Pars!E$155,FALSE))*IF('Number - Multi'!$C342="",1,_xlfn.NORM.DIST('Number - Multi'!$C342,Pars!E$150,Pars!E$156,FALSE))*IF(ISERROR(MATCH('Pick One Multi'!$B342,Pars!$A$210:$A$213,0)),1,INDEX(Pars!E$210:E$213,MATCH('Pick One Multi'!$B342,Pars!$A$210:$A$213,0)))*IF(ISERROR(MATCH('Pick One Multi'!$C342,Pars!$A$218:$A$220,0)),1,INDEX(Pars!E$218:E$220,MATCH('Pick One Multi'!$C342,Pars!$A$218:$A$220,0)))</f>
        <v>3.1671366949487414E-3</v>
      </c>
      <c r="G342">
        <f t="shared" si="38"/>
        <v>1.5474637154351458E-2</v>
      </c>
      <c r="I342" s="8">
        <f t="shared" si="39"/>
        <v>0</v>
      </c>
      <c r="J342" s="8">
        <f t="shared" si="35"/>
        <v>6.65476277093802E-6</v>
      </c>
      <c r="K342" s="8">
        <f t="shared" si="36"/>
        <v>0.79532704751675909</v>
      </c>
      <c r="L342" s="8">
        <f t="shared" si="37"/>
        <v>0.20466629772046996</v>
      </c>
      <c r="N342" s="9">
        <f t="shared" si="40"/>
        <v>0.79532704751675909</v>
      </c>
      <c r="O342" s="9"/>
      <c r="P342" s="10">
        <f t="shared" si="41"/>
        <v>3</v>
      </c>
    </row>
    <row r="343" spans="1:16" x14ac:dyDescent="0.25">
      <c r="A343" s="2" t="s">
        <v>413</v>
      </c>
      <c r="B343">
        <f>INDEX(Pars!$B$61:$B$64,Calculations!B$2)*IF(ISERROR(MATCH('Pick One'!$B343,Pars!$A$77:$A$86,0)),1,INDEX(Pars!B$77:B$86,MATCH('Pick One'!$B343,Pars!$A$77:$A$86,0)))*IF(Number!$B343="",1,_xlfn.NORM.DIST(Number!$B343,Pars!B$92,Pars!B$97,FALSE))*IF('Pick Any'!$B343="",1,IF('Pick Any'!$B343=1,Pars!B$142,1-Pars!B$142))*IF('Pick Any'!$C343="",1,IF('Pick Any'!$C343=1,Pars!B$143,1-Pars!B$143))*IF('Number - Multi'!$B343="",1,_xlfn.NORM.DIST('Number - Multi'!$B343,Pars!B$149,Pars!B$155,FALSE))*IF('Number - Multi'!$C343="",1,_xlfn.NORM.DIST('Number - Multi'!$C343,Pars!B$150,Pars!B$156,FALSE))*IF(ISERROR(MATCH('Pick One Multi'!$B343,Pars!$A$210:$A$213,0)),1,INDEX(Pars!B$210:B$213,MATCH('Pick One Multi'!$B343,Pars!$A$210:$A$213,0)))*IF(ISERROR(MATCH('Pick One Multi'!$C343,Pars!$A$218:$A$220,0)),1,INDEX(Pars!B$218:B$220,MATCH('Pick One Multi'!$C343,Pars!$A$218:$A$220,0)))</f>
        <v>4.9909747366931869E-3</v>
      </c>
      <c r="C343">
        <f>INDEX(Pars!$B$61:$B$64,Calculations!C$2)*IF(ISERROR(MATCH('Pick One'!$B343,Pars!$A$77:$A$86,0)),1,INDEX(Pars!C$77:C$86,MATCH('Pick One'!$B343,Pars!$A$77:$A$86,0)))*IF(Number!$B343="",1,_xlfn.NORM.DIST(Number!$B343,Pars!C$92,Pars!C$97,FALSE))*IF('Pick Any'!$B343="",1,IF('Pick Any'!$B343=1,Pars!C$142,1-Pars!C$142))*IF('Pick Any'!$C343="",1,IF('Pick Any'!$C343=1,Pars!C$143,1-Pars!C$143))*IF('Number - Multi'!$B343="",1,_xlfn.NORM.DIST('Number - Multi'!$B343,Pars!C$149,Pars!C$155,FALSE))*IF('Number - Multi'!$C343="",1,_xlfn.NORM.DIST('Number - Multi'!$C343,Pars!C$150,Pars!C$156,FALSE))*IF(ISERROR(MATCH('Pick One Multi'!$B343,Pars!$A$210:$A$213,0)),1,INDEX(Pars!C$210:C$213,MATCH('Pick One Multi'!$B343,Pars!$A$210:$A$213,0)))*IF(ISERROR(MATCH('Pick One Multi'!$C343,Pars!$A$218:$A$220,0)),1,INDEX(Pars!C$218:C$220,MATCH('Pick One Multi'!$C343,Pars!$A$218:$A$220,0)))</f>
        <v>1.834824829687827E-2</v>
      </c>
      <c r="D343">
        <f>INDEX(Pars!$B$61:$B$64,Calculations!D$2)*IF(ISERROR(MATCH('Pick One'!$B343,Pars!$A$77:$A$86,0)),1,INDEX(Pars!D$77:D$86,MATCH('Pick One'!$B343,Pars!$A$77:$A$86,0)))*IF(Number!$B343="",1,_xlfn.NORM.DIST(Number!$B343,Pars!D$92,Pars!D$97,FALSE))*IF('Pick Any'!$B343="",1,IF('Pick Any'!$B343=1,Pars!D$142,1-Pars!D$142))*IF('Pick Any'!$C343="",1,IF('Pick Any'!$C343=1,Pars!D$143,1-Pars!D$143))*IF('Number - Multi'!$B343="",1,_xlfn.NORM.DIST('Number - Multi'!$B343,Pars!D$149,Pars!D$155,FALSE))*IF('Number - Multi'!$C343="",1,_xlfn.NORM.DIST('Number - Multi'!$C343,Pars!D$150,Pars!D$156,FALSE))*IF(ISERROR(MATCH('Pick One Multi'!$B343,Pars!$A$210:$A$213,0)),1,INDEX(Pars!D$210:D$213,MATCH('Pick One Multi'!$B343,Pars!$A$210:$A$213,0)))*IF(ISERROR(MATCH('Pick One Multi'!$C343,Pars!$A$218:$A$220,0)),1,INDEX(Pars!D$218:D$220,MATCH('Pick One Multi'!$C343,Pars!$A$218:$A$220,0)))</f>
        <v>2.8675220856206755E-4</v>
      </c>
      <c r="E343">
        <f>INDEX(Pars!$B$61:$B$64,Calculations!E$2)*IF(ISERROR(MATCH('Pick One'!$B343,Pars!$A$77:$A$86,0)),1,INDEX(Pars!E$77:E$86,MATCH('Pick One'!$B343,Pars!$A$77:$A$86,0)))*IF(Number!$B343="",1,_xlfn.NORM.DIST(Number!$B343,Pars!E$92,Pars!E$97,FALSE))*IF('Pick Any'!$B343="",1,IF('Pick Any'!$B343=1,Pars!E$142,1-Pars!E$142))*IF('Pick Any'!$C343="",1,IF('Pick Any'!$C343=1,Pars!E$143,1-Pars!E$143))*IF('Number - Multi'!$B343="",1,_xlfn.NORM.DIST('Number - Multi'!$B343,Pars!E$149,Pars!E$155,FALSE))*IF('Number - Multi'!$C343="",1,_xlfn.NORM.DIST('Number - Multi'!$C343,Pars!E$150,Pars!E$156,FALSE))*IF(ISERROR(MATCH('Pick One Multi'!$B343,Pars!$A$210:$A$213,0)),1,INDEX(Pars!E$210:E$213,MATCH('Pick One Multi'!$B343,Pars!$A$210:$A$213,0)))*IF(ISERROR(MATCH('Pick One Multi'!$C343,Pars!$A$218:$A$220,0)),1,INDEX(Pars!E$218:E$220,MATCH('Pick One Multi'!$C343,Pars!$A$218:$A$220,0)))</f>
        <v>9.7076782291848925E-5</v>
      </c>
      <c r="G343">
        <f t="shared" si="38"/>
        <v>2.3723052024425373E-2</v>
      </c>
      <c r="I343" s="8">
        <f t="shared" si="39"/>
        <v>0.21038501840127713</v>
      </c>
      <c r="J343" s="8">
        <f t="shared" si="35"/>
        <v>0.77343540274610623</v>
      </c>
      <c r="K343" s="8">
        <f t="shared" si="36"/>
        <v>1.2087492295124002E-2</v>
      </c>
      <c r="L343" s="8">
        <f t="shared" si="37"/>
        <v>4.0920865574926102E-3</v>
      </c>
      <c r="N343" s="9">
        <f t="shared" si="40"/>
        <v>0.77343540274610623</v>
      </c>
      <c r="O343" s="9"/>
      <c r="P343" s="10">
        <f t="shared" si="41"/>
        <v>2</v>
      </c>
    </row>
    <row r="344" spans="1:16" x14ac:dyDescent="0.25">
      <c r="A344" s="2" t="s">
        <v>414</v>
      </c>
      <c r="B344">
        <f>INDEX(Pars!$B$61:$B$64,Calculations!B$2)*IF(ISERROR(MATCH('Pick One'!$B344,Pars!$A$77:$A$86,0)),1,INDEX(Pars!B$77:B$86,MATCH('Pick One'!$B344,Pars!$A$77:$A$86,0)))*IF(Number!$B344="",1,_xlfn.NORM.DIST(Number!$B344,Pars!B$92,Pars!B$97,FALSE))*IF('Pick Any'!$B344="",1,IF('Pick Any'!$B344=1,Pars!B$142,1-Pars!B$142))*IF('Pick Any'!$C344="",1,IF('Pick Any'!$C344=1,Pars!B$143,1-Pars!B$143))*IF('Number - Multi'!$B344="",1,_xlfn.NORM.DIST('Number - Multi'!$B344,Pars!B$149,Pars!B$155,FALSE))*IF('Number - Multi'!$C344="",1,_xlfn.NORM.DIST('Number - Multi'!$C344,Pars!B$150,Pars!B$156,FALSE))*IF(ISERROR(MATCH('Pick One Multi'!$B344,Pars!$A$210:$A$213,0)),1,INDEX(Pars!B$210:B$213,MATCH('Pick One Multi'!$B344,Pars!$A$210:$A$213,0)))*IF(ISERROR(MATCH('Pick One Multi'!$C344,Pars!$A$218:$A$220,0)),1,INDEX(Pars!B$218:B$220,MATCH('Pick One Multi'!$C344,Pars!$A$218:$A$220,0)))</f>
        <v>1.304630246288288E-4</v>
      </c>
      <c r="C344">
        <f>INDEX(Pars!$B$61:$B$64,Calculations!C$2)*IF(ISERROR(MATCH('Pick One'!$B344,Pars!$A$77:$A$86,0)),1,INDEX(Pars!C$77:C$86,MATCH('Pick One'!$B344,Pars!$A$77:$A$86,0)))*IF(Number!$B344="",1,_xlfn.NORM.DIST(Number!$B344,Pars!C$92,Pars!C$97,FALSE))*IF('Pick Any'!$B344="",1,IF('Pick Any'!$B344=1,Pars!C$142,1-Pars!C$142))*IF('Pick Any'!$C344="",1,IF('Pick Any'!$C344=1,Pars!C$143,1-Pars!C$143))*IF('Number - Multi'!$B344="",1,_xlfn.NORM.DIST('Number - Multi'!$B344,Pars!C$149,Pars!C$155,FALSE))*IF('Number - Multi'!$C344="",1,_xlfn.NORM.DIST('Number - Multi'!$C344,Pars!C$150,Pars!C$156,FALSE))*IF(ISERROR(MATCH('Pick One Multi'!$B344,Pars!$A$210:$A$213,0)),1,INDEX(Pars!C$210:C$213,MATCH('Pick One Multi'!$B344,Pars!$A$210:$A$213,0)))*IF(ISERROR(MATCH('Pick One Multi'!$C344,Pars!$A$218:$A$220,0)),1,INDEX(Pars!C$218:C$220,MATCH('Pick One Multi'!$C344,Pars!$A$218:$A$220,0)))</f>
        <v>1.489973642927328E-2</v>
      </c>
      <c r="D344">
        <f>INDEX(Pars!$B$61:$B$64,Calculations!D$2)*IF(ISERROR(MATCH('Pick One'!$B344,Pars!$A$77:$A$86,0)),1,INDEX(Pars!D$77:D$86,MATCH('Pick One'!$B344,Pars!$A$77:$A$86,0)))*IF(Number!$B344="",1,_xlfn.NORM.DIST(Number!$B344,Pars!D$92,Pars!D$97,FALSE))*IF('Pick Any'!$B344="",1,IF('Pick Any'!$B344=1,Pars!D$142,1-Pars!D$142))*IF('Pick Any'!$C344="",1,IF('Pick Any'!$C344=1,Pars!D$143,1-Pars!D$143))*IF('Number - Multi'!$B344="",1,_xlfn.NORM.DIST('Number - Multi'!$B344,Pars!D$149,Pars!D$155,FALSE))*IF('Number - Multi'!$C344="",1,_xlfn.NORM.DIST('Number - Multi'!$C344,Pars!D$150,Pars!D$156,FALSE))*IF(ISERROR(MATCH('Pick One Multi'!$B344,Pars!$A$210:$A$213,0)),1,INDEX(Pars!D$210:D$213,MATCH('Pick One Multi'!$B344,Pars!$A$210:$A$213,0)))*IF(ISERROR(MATCH('Pick One Multi'!$C344,Pars!$A$218:$A$220,0)),1,INDEX(Pars!D$218:D$220,MATCH('Pick One Multi'!$C344,Pars!$A$218:$A$220,0)))</f>
        <v>2.9532453934510289E-2</v>
      </c>
      <c r="E344">
        <f>INDEX(Pars!$B$61:$B$64,Calculations!E$2)*IF(ISERROR(MATCH('Pick One'!$B344,Pars!$A$77:$A$86,0)),1,INDEX(Pars!E$77:E$86,MATCH('Pick One'!$B344,Pars!$A$77:$A$86,0)))*IF(Number!$B344="",1,_xlfn.NORM.DIST(Number!$B344,Pars!E$92,Pars!E$97,FALSE))*IF('Pick Any'!$B344="",1,IF('Pick Any'!$B344=1,Pars!E$142,1-Pars!E$142))*IF('Pick Any'!$C344="",1,IF('Pick Any'!$C344=1,Pars!E$143,1-Pars!E$143))*IF('Number - Multi'!$B344="",1,_xlfn.NORM.DIST('Number - Multi'!$B344,Pars!E$149,Pars!E$155,FALSE))*IF('Number - Multi'!$C344="",1,_xlfn.NORM.DIST('Number - Multi'!$C344,Pars!E$150,Pars!E$156,FALSE))*IF(ISERROR(MATCH('Pick One Multi'!$B344,Pars!$A$210:$A$213,0)),1,INDEX(Pars!E$210:E$213,MATCH('Pick One Multi'!$B344,Pars!$A$210:$A$213,0)))*IF(ISERROR(MATCH('Pick One Multi'!$C344,Pars!$A$218:$A$220,0)),1,INDEX(Pars!E$218:E$220,MATCH('Pick One Multi'!$C344,Pars!$A$218:$A$220,0)))</f>
        <v>4.0675325617659783E-4</v>
      </c>
      <c r="G344">
        <f t="shared" si="38"/>
        <v>4.4969406644588997E-2</v>
      </c>
      <c r="I344" s="8">
        <f t="shared" si="39"/>
        <v>2.9011506791701675E-3</v>
      </c>
      <c r="J344" s="8">
        <f t="shared" si="35"/>
        <v>0.33133050980707374</v>
      </c>
      <c r="K344" s="8">
        <f t="shared" si="36"/>
        <v>0.65672322892576618</v>
      </c>
      <c r="L344" s="8">
        <f t="shared" si="37"/>
        <v>9.0451105879899556E-3</v>
      </c>
      <c r="N344" s="9">
        <f t="shared" si="40"/>
        <v>0.65672322892576618</v>
      </c>
      <c r="O344" s="9"/>
      <c r="P344" s="10">
        <f t="shared" si="41"/>
        <v>3</v>
      </c>
    </row>
    <row r="345" spans="1:16" x14ac:dyDescent="0.25">
      <c r="A345" s="2" t="s">
        <v>415</v>
      </c>
      <c r="B345">
        <f>INDEX(Pars!$B$61:$B$64,Calculations!B$2)*IF(ISERROR(MATCH('Pick One'!$B345,Pars!$A$77:$A$86,0)),1,INDEX(Pars!B$77:B$86,MATCH('Pick One'!$B345,Pars!$A$77:$A$86,0)))*IF(Number!$B345="",1,_xlfn.NORM.DIST(Number!$B345,Pars!B$92,Pars!B$97,FALSE))*IF('Pick Any'!$B345="",1,IF('Pick Any'!$B345=1,Pars!B$142,1-Pars!B$142))*IF('Pick Any'!$C345="",1,IF('Pick Any'!$C345=1,Pars!B$143,1-Pars!B$143))*IF('Number - Multi'!$B345="",1,_xlfn.NORM.DIST('Number - Multi'!$B345,Pars!B$149,Pars!B$155,FALSE))*IF('Number - Multi'!$C345="",1,_xlfn.NORM.DIST('Number - Multi'!$C345,Pars!B$150,Pars!B$156,FALSE))*IF(ISERROR(MATCH('Pick One Multi'!$B345,Pars!$A$210:$A$213,0)),1,INDEX(Pars!B$210:B$213,MATCH('Pick One Multi'!$B345,Pars!$A$210:$A$213,0)))*IF(ISERROR(MATCH('Pick One Multi'!$C345,Pars!$A$218:$A$220,0)),1,INDEX(Pars!B$218:B$220,MATCH('Pick One Multi'!$C345,Pars!$A$218:$A$220,0)))</f>
        <v>0</v>
      </c>
      <c r="C345">
        <f>INDEX(Pars!$B$61:$B$64,Calculations!C$2)*IF(ISERROR(MATCH('Pick One'!$B345,Pars!$A$77:$A$86,0)),1,INDEX(Pars!C$77:C$86,MATCH('Pick One'!$B345,Pars!$A$77:$A$86,0)))*IF(Number!$B345="",1,_xlfn.NORM.DIST(Number!$B345,Pars!C$92,Pars!C$97,FALSE))*IF('Pick Any'!$B345="",1,IF('Pick Any'!$B345=1,Pars!C$142,1-Pars!C$142))*IF('Pick Any'!$C345="",1,IF('Pick Any'!$C345=1,Pars!C$143,1-Pars!C$143))*IF('Number - Multi'!$B345="",1,_xlfn.NORM.DIST('Number - Multi'!$B345,Pars!C$149,Pars!C$155,FALSE))*IF('Number - Multi'!$C345="",1,_xlfn.NORM.DIST('Number - Multi'!$C345,Pars!C$150,Pars!C$156,FALSE))*IF(ISERROR(MATCH('Pick One Multi'!$B345,Pars!$A$210:$A$213,0)),1,INDEX(Pars!C$210:C$213,MATCH('Pick One Multi'!$B345,Pars!$A$210:$A$213,0)))*IF(ISERROR(MATCH('Pick One Multi'!$C345,Pars!$A$218:$A$220,0)),1,INDEX(Pars!C$218:C$220,MATCH('Pick One Multi'!$C345,Pars!$A$218:$A$220,0)))</f>
        <v>4.0119216876264042E-9</v>
      </c>
      <c r="D345">
        <f>INDEX(Pars!$B$61:$B$64,Calculations!D$2)*IF(ISERROR(MATCH('Pick One'!$B345,Pars!$A$77:$A$86,0)),1,INDEX(Pars!D$77:D$86,MATCH('Pick One'!$B345,Pars!$A$77:$A$86,0)))*IF(Number!$B345="",1,_xlfn.NORM.DIST(Number!$B345,Pars!D$92,Pars!D$97,FALSE))*IF('Pick Any'!$B345="",1,IF('Pick Any'!$B345=1,Pars!D$142,1-Pars!D$142))*IF('Pick Any'!$C345="",1,IF('Pick Any'!$C345=1,Pars!D$143,1-Pars!D$143))*IF('Number - Multi'!$B345="",1,_xlfn.NORM.DIST('Number - Multi'!$B345,Pars!D$149,Pars!D$155,FALSE))*IF('Number - Multi'!$C345="",1,_xlfn.NORM.DIST('Number - Multi'!$C345,Pars!D$150,Pars!D$156,FALSE))*IF(ISERROR(MATCH('Pick One Multi'!$B345,Pars!$A$210:$A$213,0)),1,INDEX(Pars!D$210:D$213,MATCH('Pick One Multi'!$B345,Pars!$A$210:$A$213,0)))*IF(ISERROR(MATCH('Pick One Multi'!$C345,Pars!$A$218:$A$220,0)),1,INDEX(Pars!D$218:D$220,MATCH('Pick One Multi'!$C345,Pars!$A$218:$A$220,0)))</f>
        <v>1.1091094141742598E-2</v>
      </c>
      <c r="E345">
        <f>INDEX(Pars!$B$61:$B$64,Calculations!E$2)*IF(ISERROR(MATCH('Pick One'!$B345,Pars!$A$77:$A$86,0)),1,INDEX(Pars!E$77:E$86,MATCH('Pick One'!$B345,Pars!$A$77:$A$86,0)))*IF(Number!$B345="",1,_xlfn.NORM.DIST(Number!$B345,Pars!E$92,Pars!E$97,FALSE))*IF('Pick Any'!$B345="",1,IF('Pick Any'!$B345=1,Pars!E$142,1-Pars!E$142))*IF('Pick Any'!$C345="",1,IF('Pick Any'!$C345=1,Pars!E$143,1-Pars!E$143))*IF('Number - Multi'!$B345="",1,_xlfn.NORM.DIST('Number - Multi'!$B345,Pars!E$149,Pars!E$155,FALSE))*IF('Number - Multi'!$C345="",1,_xlfn.NORM.DIST('Number - Multi'!$C345,Pars!E$150,Pars!E$156,FALSE))*IF(ISERROR(MATCH('Pick One Multi'!$B345,Pars!$A$210:$A$213,0)),1,INDEX(Pars!E$210:E$213,MATCH('Pick One Multi'!$B345,Pars!$A$210:$A$213,0)))*IF(ISERROR(MATCH('Pick One Multi'!$C345,Pars!$A$218:$A$220,0)),1,INDEX(Pars!E$218:E$220,MATCH('Pick One Multi'!$C345,Pars!$A$218:$A$220,0)))</f>
        <v>2.289053262943561E-4</v>
      </c>
      <c r="G345">
        <f t="shared" si="38"/>
        <v>1.1320003479958641E-2</v>
      </c>
      <c r="I345" s="8">
        <f t="shared" si="39"/>
        <v>0</v>
      </c>
      <c r="J345" s="8">
        <f t="shared" si="35"/>
        <v>3.5440993412495508E-7</v>
      </c>
      <c r="K345" s="8">
        <f t="shared" si="36"/>
        <v>0.97977833322919794</v>
      </c>
      <c r="L345" s="8">
        <f t="shared" si="37"/>
        <v>2.0221312360867969E-2</v>
      </c>
      <c r="N345" s="9">
        <f t="shared" si="40"/>
        <v>0.97977833322919794</v>
      </c>
      <c r="O345" s="9"/>
      <c r="P345" s="10">
        <f t="shared" si="41"/>
        <v>3</v>
      </c>
    </row>
    <row r="346" spans="1:16" x14ac:dyDescent="0.25">
      <c r="A346" s="2" t="s">
        <v>416</v>
      </c>
      <c r="B346">
        <f>INDEX(Pars!$B$61:$B$64,Calculations!B$2)*IF(ISERROR(MATCH('Pick One'!$B346,Pars!$A$77:$A$86,0)),1,INDEX(Pars!B$77:B$86,MATCH('Pick One'!$B346,Pars!$A$77:$A$86,0)))*IF(Number!$B346="",1,_xlfn.NORM.DIST(Number!$B346,Pars!B$92,Pars!B$97,FALSE))*IF('Pick Any'!$B346="",1,IF('Pick Any'!$B346=1,Pars!B$142,1-Pars!B$142))*IF('Pick Any'!$C346="",1,IF('Pick Any'!$C346=1,Pars!B$143,1-Pars!B$143))*IF('Number - Multi'!$B346="",1,_xlfn.NORM.DIST('Number - Multi'!$B346,Pars!B$149,Pars!B$155,FALSE))*IF('Number - Multi'!$C346="",1,_xlfn.NORM.DIST('Number - Multi'!$C346,Pars!B$150,Pars!B$156,FALSE))*IF(ISERROR(MATCH('Pick One Multi'!$B346,Pars!$A$210:$A$213,0)),1,INDEX(Pars!B$210:B$213,MATCH('Pick One Multi'!$B346,Pars!$A$210:$A$213,0)))*IF(ISERROR(MATCH('Pick One Multi'!$C346,Pars!$A$218:$A$220,0)),1,INDEX(Pars!B$218:B$220,MATCH('Pick One Multi'!$C346,Pars!$A$218:$A$220,0)))</f>
        <v>0</v>
      </c>
      <c r="C346">
        <f>INDEX(Pars!$B$61:$B$64,Calculations!C$2)*IF(ISERROR(MATCH('Pick One'!$B346,Pars!$A$77:$A$86,0)),1,INDEX(Pars!C$77:C$86,MATCH('Pick One'!$B346,Pars!$A$77:$A$86,0)))*IF(Number!$B346="",1,_xlfn.NORM.DIST(Number!$B346,Pars!C$92,Pars!C$97,FALSE))*IF('Pick Any'!$B346="",1,IF('Pick Any'!$B346=1,Pars!C$142,1-Pars!C$142))*IF('Pick Any'!$C346="",1,IF('Pick Any'!$C346=1,Pars!C$143,1-Pars!C$143))*IF('Number - Multi'!$B346="",1,_xlfn.NORM.DIST('Number - Multi'!$B346,Pars!C$149,Pars!C$155,FALSE))*IF('Number - Multi'!$C346="",1,_xlfn.NORM.DIST('Number - Multi'!$C346,Pars!C$150,Pars!C$156,FALSE))*IF(ISERROR(MATCH('Pick One Multi'!$B346,Pars!$A$210:$A$213,0)),1,INDEX(Pars!C$210:C$213,MATCH('Pick One Multi'!$B346,Pars!$A$210:$A$213,0)))*IF(ISERROR(MATCH('Pick One Multi'!$C346,Pars!$A$218:$A$220,0)),1,INDEX(Pars!C$218:C$220,MATCH('Pick One Multi'!$C346,Pars!$A$218:$A$220,0)))</f>
        <v>1.2804237713948941E-7</v>
      </c>
      <c r="D346">
        <f>INDEX(Pars!$B$61:$B$64,Calculations!D$2)*IF(ISERROR(MATCH('Pick One'!$B346,Pars!$A$77:$A$86,0)),1,INDEX(Pars!D$77:D$86,MATCH('Pick One'!$B346,Pars!$A$77:$A$86,0)))*IF(Number!$B346="",1,_xlfn.NORM.DIST(Number!$B346,Pars!D$92,Pars!D$97,FALSE))*IF('Pick Any'!$B346="",1,IF('Pick Any'!$B346=1,Pars!D$142,1-Pars!D$142))*IF('Pick Any'!$C346="",1,IF('Pick Any'!$C346=1,Pars!D$143,1-Pars!D$143))*IF('Number - Multi'!$B346="",1,_xlfn.NORM.DIST('Number - Multi'!$B346,Pars!D$149,Pars!D$155,FALSE))*IF('Number - Multi'!$C346="",1,_xlfn.NORM.DIST('Number - Multi'!$C346,Pars!D$150,Pars!D$156,FALSE))*IF(ISERROR(MATCH('Pick One Multi'!$B346,Pars!$A$210:$A$213,0)),1,INDEX(Pars!D$210:D$213,MATCH('Pick One Multi'!$B346,Pars!$A$210:$A$213,0)))*IF(ISERROR(MATCH('Pick One Multi'!$C346,Pars!$A$218:$A$220,0)),1,INDEX(Pars!D$218:D$220,MATCH('Pick One Multi'!$C346,Pars!$A$218:$A$220,0)))</f>
        <v>0</v>
      </c>
      <c r="E346">
        <f>INDEX(Pars!$B$61:$B$64,Calculations!E$2)*IF(ISERROR(MATCH('Pick One'!$B346,Pars!$A$77:$A$86,0)),1,INDEX(Pars!E$77:E$86,MATCH('Pick One'!$B346,Pars!$A$77:$A$86,0)))*IF(Number!$B346="",1,_xlfn.NORM.DIST(Number!$B346,Pars!E$92,Pars!E$97,FALSE))*IF('Pick Any'!$B346="",1,IF('Pick Any'!$B346=1,Pars!E$142,1-Pars!E$142))*IF('Pick Any'!$C346="",1,IF('Pick Any'!$C346=1,Pars!E$143,1-Pars!E$143))*IF('Number - Multi'!$B346="",1,_xlfn.NORM.DIST('Number - Multi'!$B346,Pars!E$149,Pars!E$155,FALSE))*IF('Number - Multi'!$C346="",1,_xlfn.NORM.DIST('Number - Multi'!$C346,Pars!E$150,Pars!E$156,FALSE))*IF(ISERROR(MATCH('Pick One Multi'!$B346,Pars!$A$210:$A$213,0)),1,INDEX(Pars!E$210:E$213,MATCH('Pick One Multi'!$B346,Pars!$A$210:$A$213,0)))*IF(ISERROR(MATCH('Pick One Multi'!$C346,Pars!$A$218:$A$220,0)),1,INDEX(Pars!E$218:E$220,MATCH('Pick One Multi'!$C346,Pars!$A$218:$A$220,0)))</f>
        <v>5.3759148409446671E-3</v>
      </c>
      <c r="G346">
        <f t="shared" si="38"/>
        <v>5.3760428833218065E-3</v>
      </c>
      <c r="I346" s="8">
        <f t="shared" si="39"/>
        <v>0</v>
      </c>
      <c r="J346" s="8">
        <f t="shared" si="35"/>
        <v>2.3817216476586811E-5</v>
      </c>
      <c r="K346" s="8">
        <f t="shared" si="36"/>
        <v>0</v>
      </c>
      <c r="L346" s="8">
        <f t="shared" si="37"/>
        <v>0.9999761827835234</v>
      </c>
      <c r="N346" s="9">
        <f t="shared" si="40"/>
        <v>0.9999761827835234</v>
      </c>
      <c r="O346" s="9"/>
      <c r="P346" s="10">
        <f t="shared" si="41"/>
        <v>4</v>
      </c>
    </row>
    <row r="347" spans="1:16" x14ac:dyDescent="0.25">
      <c r="A347" s="2" t="s">
        <v>417</v>
      </c>
      <c r="B347">
        <f>INDEX(Pars!$B$61:$B$64,Calculations!B$2)*IF(ISERROR(MATCH('Pick One'!$B347,Pars!$A$77:$A$86,0)),1,INDEX(Pars!B$77:B$86,MATCH('Pick One'!$B347,Pars!$A$77:$A$86,0)))*IF(Number!$B347="",1,_xlfn.NORM.DIST(Number!$B347,Pars!B$92,Pars!B$97,FALSE))*IF('Pick Any'!$B347="",1,IF('Pick Any'!$B347=1,Pars!B$142,1-Pars!B$142))*IF('Pick Any'!$C347="",1,IF('Pick Any'!$C347=1,Pars!B$143,1-Pars!B$143))*IF('Number - Multi'!$B347="",1,_xlfn.NORM.DIST('Number - Multi'!$B347,Pars!B$149,Pars!B$155,FALSE))*IF('Number - Multi'!$C347="",1,_xlfn.NORM.DIST('Number - Multi'!$C347,Pars!B$150,Pars!B$156,FALSE))*IF(ISERROR(MATCH('Pick One Multi'!$B347,Pars!$A$210:$A$213,0)),1,INDEX(Pars!B$210:B$213,MATCH('Pick One Multi'!$B347,Pars!$A$210:$A$213,0)))*IF(ISERROR(MATCH('Pick One Multi'!$C347,Pars!$A$218:$A$220,0)),1,INDEX(Pars!B$218:B$220,MATCH('Pick One Multi'!$C347,Pars!$A$218:$A$220,0)))</f>
        <v>0</v>
      </c>
      <c r="C347">
        <f>INDEX(Pars!$B$61:$B$64,Calculations!C$2)*IF(ISERROR(MATCH('Pick One'!$B347,Pars!$A$77:$A$86,0)),1,INDEX(Pars!C$77:C$86,MATCH('Pick One'!$B347,Pars!$A$77:$A$86,0)))*IF(Number!$B347="",1,_xlfn.NORM.DIST(Number!$B347,Pars!C$92,Pars!C$97,FALSE))*IF('Pick Any'!$B347="",1,IF('Pick Any'!$B347=1,Pars!C$142,1-Pars!C$142))*IF('Pick Any'!$C347="",1,IF('Pick Any'!$C347=1,Pars!C$143,1-Pars!C$143))*IF('Number - Multi'!$B347="",1,_xlfn.NORM.DIST('Number - Multi'!$B347,Pars!C$149,Pars!C$155,FALSE))*IF('Number - Multi'!$C347="",1,_xlfn.NORM.DIST('Number - Multi'!$C347,Pars!C$150,Pars!C$156,FALSE))*IF(ISERROR(MATCH('Pick One Multi'!$B347,Pars!$A$210:$A$213,0)),1,INDEX(Pars!C$210:C$213,MATCH('Pick One Multi'!$B347,Pars!$A$210:$A$213,0)))*IF(ISERROR(MATCH('Pick One Multi'!$C347,Pars!$A$218:$A$220,0)),1,INDEX(Pars!C$218:C$220,MATCH('Pick One Multi'!$C347,Pars!$A$218:$A$220,0)))</f>
        <v>4.5765322110699651E-6</v>
      </c>
      <c r="D347">
        <f>INDEX(Pars!$B$61:$B$64,Calculations!D$2)*IF(ISERROR(MATCH('Pick One'!$B347,Pars!$A$77:$A$86,0)),1,INDEX(Pars!D$77:D$86,MATCH('Pick One'!$B347,Pars!$A$77:$A$86,0)))*IF(Number!$B347="",1,_xlfn.NORM.DIST(Number!$B347,Pars!D$92,Pars!D$97,FALSE))*IF('Pick Any'!$B347="",1,IF('Pick Any'!$B347=1,Pars!D$142,1-Pars!D$142))*IF('Pick Any'!$C347="",1,IF('Pick Any'!$C347=1,Pars!D$143,1-Pars!D$143))*IF('Number - Multi'!$B347="",1,_xlfn.NORM.DIST('Number - Multi'!$B347,Pars!D$149,Pars!D$155,FALSE))*IF('Number - Multi'!$C347="",1,_xlfn.NORM.DIST('Number - Multi'!$C347,Pars!D$150,Pars!D$156,FALSE))*IF(ISERROR(MATCH('Pick One Multi'!$B347,Pars!$A$210:$A$213,0)),1,INDEX(Pars!D$210:D$213,MATCH('Pick One Multi'!$B347,Pars!$A$210:$A$213,0)))*IF(ISERROR(MATCH('Pick One Multi'!$C347,Pars!$A$218:$A$220,0)),1,INDEX(Pars!D$218:D$220,MATCH('Pick One Multi'!$C347,Pars!$A$218:$A$220,0)))</f>
        <v>1.2454987160514659E-5</v>
      </c>
      <c r="E347">
        <f>INDEX(Pars!$B$61:$B$64,Calculations!E$2)*IF(ISERROR(MATCH('Pick One'!$B347,Pars!$A$77:$A$86,0)),1,INDEX(Pars!E$77:E$86,MATCH('Pick One'!$B347,Pars!$A$77:$A$86,0)))*IF(Number!$B347="",1,_xlfn.NORM.DIST(Number!$B347,Pars!E$92,Pars!E$97,FALSE))*IF('Pick Any'!$B347="",1,IF('Pick Any'!$B347=1,Pars!E$142,1-Pars!E$142))*IF('Pick Any'!$C347="",1,IF('Pick Any'!$C347=1,Pars!E$143,1-Pars!E$143))*IF('Number - Multi'!$B347="",1,_xlfn.NORM.DIST('Number - Multi'!$B347,Pars!E$149,Pars!E$155,FALSE))*IF('Number - Multi'!$C347="",1,_xlfn.NORM.DIST('Number - Multi'!$C347,Pars!E$150,Pars!E$156,FALSE))*IF(ISERROR(MATCH('Pick One Multi'!$B347,Pars!$A$210:$A$213,0)),1,INDEX(Pars!E$210:E$213,MATCH('Pick One Multi'!$B347,Pars!$A$210:$A$213,0)))*IF(ISERROR(MATCH('Pick One Multi'!$C347,Pars!$A$218:$A$220,0)),1,INDEX(Pars!E$218:E$220,MATCH('Pick One Multi'!$C347,Pars!$A$218:$A$220,0)))</f>
        <v>1.3961841452367358E-3</v>
      </c>
      <c r="G347">
        <f t="shared" si="38"/>
        <v>1.4132156646083204E-3</v>
      </c>
      <c r="I347" s="8">
        <f t="shared" si="39"/>
        <v>0</v>
      </c>
      <c r="J347" s="8">
        <f t="shared" si="35"/>
        <v>3.2383820287884887E-3</v>
      </c>
      <c r="K347" s="8">
        <f t="shared" si="36"/>
        <v>8.8132246708195229E-3</v>
      </c>
      <c r="L347" s="8">
        <f t="shared" si="37"/>
        <v>0.98794839330039197</v>
      </c>
      <c r="N347" s="9">
        <f t="shared" si="40"/>
        <v>0.98794839330039197</v>
      </c>
      <c r="O347" s="9"/>
      <c r="P347" s="10">
        <f t="shared" si="41"/>
        <v>4</v>
      </c>
    </row>
    <row r="348" spans="1:16" x14ac:dyDescent="0.25">
      <c r="A348" s="2" t="s">
        <v>418</v>
      </c>
      <c r="B348">
        <f>INDEX(Pars!$B$61:$B$64,Calculations!B$2)*IF(ISERROR(MATCH('Pick One'!$B348,Pars!$A$77:$A$86,0)),1,INDEX(Pars!B$77:B$86,MATCH('Pick One'!$B348,Pars!$A$77:$A$86,0)))*IF(Number!$B348="",1,_xlfn.NORM.DIST(Number!$B348,Pars!B$92,Pars!B$97,FALSE))*IF('Pick Any'!$B348="",1,IF('Pick Any'!$B348=1,Pars!B$142,1-Pars!B$142))*IF('Pick Any'!$C348="",1,IF('Pick Any'!$C348=1,Pars!B$143,1-Pars!B$143))*IF('Number - Multi'!$B348="",1,_xlfn.NORM.DIST('Number - Multi'!$B348,Pars!B$149,Pars!B$155,FALSE))*IF('Number - Multi'!$C348="",1,_xlfn.NORM.DIST('Number - Multi'!$C348,Pars!B$150,Pars!B$156,FALSE))*IF(ISERROR(MATCH('Pick One Multi'!$B348,Pars!$A$210:$A$213,0)),1,INDEX(Pars!B$210:B$213,MATCH('Pick One Multi'!$B348,Pars!$A$210:$A$213,0)))*IF(ISERROR(MATCH('Pick One Multi'!$C348,Pars!$A$218:$A$220,0)),1,INDEX(Pars!B$218:B$220,MATCH('Pick One Multi'!$C348,Pars!$A$218:$A$220,0)))</f>
        <v>1.2091299655388243E-2</v>
      </c>
      <c r="C348">
        <f>INDEX(Pars!$B$61:$B$64,Calculations!C$2)*IF(ISERROR(MATCH('Pick One'!$B348,Pars!$A$77:$A$86,0)),1,INDEX(Pars!C$77:C$86,MATCH('Pick One'!$B348,Pars!$A$77:$A$86,0)))*IF(Number!$B348="",1,_xlfn.NORM.DIST(Number!$B348,Pars!C$92,Pars!C$97,FALSE))*IF('Pick Any'!$B348="",1,IF('Pick Any'!$B348=1,Pars!C$142,1-Pars!C$142))*IF('Pick Any'!$C348="",1,IF('Pick Any'!$C348=1,Pars!C$143,1-Pars!C$143))*IF('Number - Multi'!$B348="",1,_xlfn.NORM.DIST('Number - Multi'!$B348,Pars!C$149,Pars!C$155,FALSE))*IF('Number - Multi'!$C348="",1,_xlfn.NORM.DIST('Number - Multi'!$C348,Pars!C$150,Pars!C$156,FALSE))*IF(ISERROR(MATCH('Pick One Multi'!$B348,Pars!$A$210:$A$213,0)),1,INDEX(Pars!C$210:C$213,MATCH('Pick One Multi'!$B348,Pars!$A$210:$A$213,0)))*IF(ISERROR(MATCH('Pick One Multi'!$C348,Pars!$A$218:$A$220,0)),1,INDEX(Pars!C$218:C$220,MATCH('Pick One Multi'!$C348,Pars!$A$218:$A$220,0)))</f>
        <v>1.7150893284224416E-4</v>
      </c>
      <c r="D348">
        <f>INDEX(Pars!$B$61:$B$64,Calculations!D$2)*IF(ISERROR(MATCH('Pick One'!$B348,Pars!$A$77:$A$86,0)),1,INDEX(Pars!D$77:D$86,MATCH('Pick One'!$B348,Pars!$A$77:$A$86,0)))*IF(Number!$B348="",1,_xlfn.NORM.DIST(Number!$B348,Pars!D$92,Pars!D$97,FALSE))*IF('Pick Any'!$B348="",1,IF('Pick Any'!$B348=1,Pars!D$142,1-Pars!D$142))*IF('Pick Any'!$C348="",1,IF('Pick Any'!$C348=1,Pars!D$143,1-Pars!D$143))*IF('Number - Multi'!$B348="",1,_xlfn.NORM.DIST('Number - Multi'!$B348,Pars!D$149,Pars!D$155,FALSE))*IF('Number - Multi'!$C348="",1,_xlfn.NORM.DIST('Number - Multi'!$C348,Pars!D$150,Pars!D$156,FALSE))*IF(ISERROR(MATCH('Pick One Multi'!$B348,Pars!$A$210:$A$213,0)),1,INDEX(Pars!D$210:D$213,MATCH('Pick One Multi'!$B348,Pars!$A$210:$A$213,0)))*IF(ISERROR(MATCH('Pick One Multi'!$C348,Pars!$A$218:$A$220,0)),1,INDEX(Pars!D$218:D$220,MATCH('Pick One Multi'!$C348,Pars!$A$218:$A$220,0)))</f>
        <v>1.4753169232665193E-4</v>
      </c>
      <c r="E348">
        <f>INDEX(Pars!$B$61:$B$64,Calculations!E$2)*IF(ISERROR(MATCH('Pick One'!$B348,Pars!$A$77:$A$86,0)),1,INDEX(Pars!E$77:E$86,MATCH('Pick One'!$B348,Pars!$A$77:$A$86,0)))*IF(Number!$B348="",1,_xlfn.NORM.DIST(Number!$B348,Pars!E$92,Pars!E$97,FALSE))*IF('Pick Any'!$B348="",1,IF('Pick Any'!$B348=1,Pars!E$142,1-Pars!E$142))*IF('Pick Any'!$C348="",1,IF('Pick Any'!$C348=1,Pars!E$143,1-Pars!E$143))*IF('Number - Multi'!$B348="",1,_xlfn.NORM.DIST('Number - Multi'!$B348,Pars!E$149,Pars!E$155,FALSE))*IF('Number - Multi'!$C348="",1,_xlfn.NORM.DIST('Number - Multi'!$C348,Pars!E$150,Pars!E$156,FALSE))*IF(ISERROR(MATCH('Pick One Multi'!$B348,Pars!$A$210:$A$213,0)),1,INDEX(Pars!E$210:E$213,MATCH('Pick One Multi'!$B348,Pars!$A$210:$A$213,0)))*IF(ISERROR(MATCH('Pick One Multi'!$C348,Pars!$A$218:$A$220,0)),1,INDEX(Pars!E$218:E$220,MATCH('Pick One Multi'!$C348,Pars!$A$218:$A$220,0)))</f>
        <v>7.0467411284049072E-4</v>
      </c>
      <c r="G348">
        <f t="shared" si="38"/>
        <v>1.311501439339763E-2</v>
      </c>
      <c r="I348" s="8">
        <f t="shared" si="39"/>
        <v>0.92194330045686068</v>
      </c>
      <c r="J348" s="8">
        <f t="shared" si="35"/>
        <v>1.3077296577622157E-2</v>
      </c>
      <c r="K348" s="8">
        <f t="shared" si="36"/>
        <v>1.1249068274063233E-2</v>
      </c>
      <c r="L348" s="8">
        <f t="shared" si="37"/>
        <v>5.3730334691453961E-2</v>
      </c>
      <c r="N348" s="9">
        <f t="shared" si="40"/>
        <v>0.92194330045686068</v>
      </c>
      <c r="O348" s="9"/>
      <c r="P348" s="10">
        <f t="shared" si="41"/>
        <v>1</v>
      </c>
    </row>
    <row r="349" spans="1:16" x14ac:dyDescent="0.25">
      <c r="A349" s="2" t="s">
        <v>419</v>
      </c>
      <c r="B349">
        <f>INDEX(Pars!$B$61:$B$64,Calculations!B$2)*IF(ISERROR(MATCH('Pick One'!$B349,Pars!$A$77:$A$86,0)),1,INDEX(Pars!B$77:B$86,MATCH('Pick One'!$B349,Pars!$A$77:$A$86,0)))*IF(Number!$B349="",1,_xlfn.NORM.DIST(Number!$B349,Pars!B$92,Pars!B$97,FALSE))*IF('Pick Any'!$B349="",1,IF('Pick Any'!$B349=1,Pars!B$142,1-Pars!B$142))*IF('Pick Any'!$C349="",1,IF('Pick Any'!$C349=1,Pars!B$143,1-Pars!B$143))*IF('Number - Multi'!$B349="",1,_xlfn.NORM.DIST('Number - Multi'!$B349,Pars!B$149,Pars!B$155,FALSE))*IF('Number - Multi'!$C349="",1,_xlfn.NORM.DIST('Number - Multi'!$C349,Pars!B$150,Pars!B$156,FALSE))*IF(ISERROR(MATCH('Pick One Multi'!$B349,Pars!$A$210:$A$213,0)),1,INDEX(Pars!B$210:B$213,MATCH('Pick One Multi'!$B349,Pars!$A$210:$A$213,0)))*IF(ISERROR(MATCH('Pick One Multi'!$C349,Pars!$A$218:$A$220,0)),1,INDEX(Pars!B$218:B$220,MATCH('Pick One Multi'!$C349,Pars!$A$218:$A$220,0)))</f>
        <v>2.472102140081561E-8</v>
      </c>
      <c r="C349">
        <f>INDEX(Pars!$B$61:$B$64,Calculations!C$2)*IF(ISERROR(MATCH('Pick One'!$B349,Pars!$A$77:$A$86,0)),1,INDEX(Pars!C$77:C$86,MATCH('Pick One'!$B349,Pars!$A$77:$A$86,0)))*IF(Number!$B349="",1,_xlfn.NORM.DIST(Number!$B349,Pars!C$92,Pars!C$97,FALSE))*IF('Pick Any'!$B349="",1,IF('Pick Any'!$B349=1,Pars!C$142,1-Pars!C$142))*IF('Pick Any'!$C349="",1,IF('Pick Any'!$C349=1,Pars!C$143,1-Pars!C$143))*IF('Number - Multi'!$B349="",1,_xlfn.NORM.DIST('Number - Multi'!$B349,Pars!C$149,Pars!C$155,FALSE))*IF('Number - Multi'!$C349="",1,_xlfn.NORM.DIST('Number - Multi'!$C349,Pars!C$150,Pars!C$156,FALSE))*IF(ISERROR(MATCH('Pick One Multi'!$B349,Pars!$A$210:$A$213,0)),1,INDEX(Pars!C$210:C$213,MATCH('Pick One Multi'!$B349,Pars!$A$210:$A$213,0)))*IF(ISERROR(MATCH('Pick One Multi'!$C349,Pars!$A$218:$A$220,0)),1,INDEX(Pars!C$218:C$220,MATCH('Pick One Multi'!$C349,Pars!$A$218:$A$220,0)))</f>
        <v>2.0490980293501816E-3</v>
      </c>
      <c r="D349">
        <f>INDEX(Pars!$B$61:$B$64,Calculations!D$2)*IF(ISERROR(MATCH('Pick One'!$B349,Pars!$A$77:$A$86,0)),1,INDEX(Pars!D$77:D$86,MATCH('Pick One'!$B349,Pars!$A$77:$A$86,0)))*IF(Number!$B349="",1,_xlfn.NORM.DIST(Number!$B349,Pars!D$92,Pars!D$97,FALSE))*IF('Pick Any'!$B349="",1,IF('Pick Any'!$B349=1,Pars!D$142,1-Pars!D$142))*IF('Pick Any'!$C349="",1,IF('Pick Any'!$C349=1,Pars!D$143,1-Pars!D$143))*IF('Number - Multi'!$B349="",1,_xlfn.NORM.DIST('Number - Multi'!$B349,Pars!D$149,Pars!D$155,FALSE))*IF('Number - Multi'!$C349="",1,_xlfn.NORM.DIST('Number - Multi'!$C349,Pars!D$150,Pars!D$156,FALSE))*IF(ISERROR(MATCH('Pick One Multi'!$B349,Pars!$A$210:$A$213,0)),1,INDEX(Pars!D$210:D$213,MATCH('Pick One Multi'!$B349,Pars!$A$210:$A$213,0)))*IF(ISERROR(MATCH('Pick One Multi'!$C349,Pars!$A$218:$A$220,0)),1,INDEX(Pars!D$218:D$220,MATCH('Pick One Multi'!$C349,Pars!$A$218:$A$220,0)))</f>
        <v>0</v>
      </c>
      <c r="E349">
        <f>INDEX(Pars!$B$61:$B$64,Calculations!E$2)*IF(ISERROR(MATCH('Pick One'!$B349,Pars!$A$77:$A$86,0)),1,INDEX(Pars!E$77:E$86,MATCH('Pick One'!$B349,Pars!$A$77:$A$86,0)))*IF(Number!$B349="",1,_xlfn.NORM.DIST(Number!$B349,Pars!E$92,Pars!E$97,FALSE))*IF('Pick Any'!$B349="",1,IF('Pick Any'!$B349=1,Pars!E$142,1-Pars!E$142))*IF('Pick Any'!$C349="",1,IF('Pick Any'!$C349=1,Pars!E$143,1-Pars!E$143))*IF('Number - Multi'!$B349="",1,_xlfn.NORM.DIST('Number - Multi'!$B349,Pars!E$149,Pars!E$155,FALSE))*IF('Number - Multi'!$C349="",1,_xlfn.NORM.DIST('Number - Multi'!$C349,Pars!E$150,Pars!E$156,FALSE))*IF(ISERROR(MATCH('Pick One Multi'!$B349,Pars!$A$210:$A$213,0)),1,INDEX(Pars!E$210:E$213,MATCH('Pick One Multi'!$B349,Pars!$A$210:$A$213,0)))*IF(ISERROR(MATCH('Pick One Multi'!$C349,Pars!$A$218:$A$220,0)),1,INDEX(Pars!E$218:E$220,MATCH('Pick One Multi'!$C349,Pars!$A$218:$A$220,0)))</f>
        <v>9.02582139923617E-9</v>
      </c>
      <c r="G349">
        <f t="shared" si="38"/>
        <v>2.0491317761929819E-3</v>
      </c>
      <c r="I349" s="8">
        <f t="shared" si="39"/>
        <v>1.2064144281996361E-5</v>
      </c>
      <c r="J349" s="8">
        <f t="shared" si="35"/>
        <v>0.99998353115051342</v>
      </c>
      <c r="K349" s="8">
        <f t="shared" si="36"/>
        <v>0</v>
      </c>
      <c r="L349" s="8">
        <f t="shared" si="37"/>
        <v>4.4047052044671143E-6</v>
      </c>
      <c r="N349" s="9">
        <f t="shared" si="40"/>
        <v>0.99998353115051342</v>
      </c>
      <c r="O349" s="9"/>
      <c r="P349" s="10">
        <f t="shared" si="41"/>
        <v>2</v>
      </c>
    </row>
    <row r="350" spans="1:16" x14ac:dyDescent="0.25">
      <c r="A350" s="2" t="s">
        <v>420</v>
      </c>
      <c r="B350">
        <f>INDEX(Pars!$B$61:$B$64,Calculations!B$2)*IF(ISERROR(MATCH('Pick One'!$B350,Pars!$A$77:$A$86,0)),1,INDEX(Pars!B$77:B$86,MATCH('Pick One'!$B350,Pars!$A$77:$A$86,0)))*IF(Number!$B350="",1,_xlfn.NORM.DIST(Number!$B350,Pars!B$92,Pars!B$97,FALSE))*IF('Pick Any'!$B350="",1,IF('Pick Any'!$B350=1,Pars!B$142,1-Pars!B$142))*IF('Pick Any'!$C350="",1,IF('Pick Any'!$C350=1,Pars!B$143,1-Pars!B$143))*IF('Number - Multi'!$B350="",1,_xlfn.NORM.DIST('Number - Multi'!$B350,Pars!B$149,Pars!B$155,FALSE))*IF('Number - Multi'!$C350="",1,_xlfn.NORM.DIST('Number - Multi'!$C350,Pars!B$150,Pars!B$156,FALSE))*IF(ISERROR(MATCH('Pick One Multi'!$B350,Pars!$A$210:$A$213,0)),1,INDEX(Pars!B$210:B$213,MATCH('Pick One Multi'!$B350,Pars!$A$210:$A$213,0)))*IF(ISERROR(MATCH('Pick One Multi'!$C350,Pars!$A$218:$A$220,0)),1,INDEX(Pars!B$218:B$220,MATCH('Pick One Multi'!$C350,Pars!$A$218:$A$220,0)))</f>
        <v>2.7780769968682422E-5</v>
      </c>
      <c r="C350">
        <f>INDEX(Pars!$B$61:$B$64,Calculations!C$2)*IF(ISERROR(MATCH('Pick One'!$B350,Pars!$A$77:$A$86,0)),1,INDEX(Pars!C$77:C$86,MATCH('Pick One'!$B350,Pars!$A$77:$A$86,0)))*IF(Number!$B350="",1,_xlfn.NORM.DIST(Number!$B350,Pars!C$92,Pars!C$97,FALSE))*IF('Pick Any'!$B350="",1,IF('Pick Any'!$B350=1,Pars!C$142,1-Pars!C$142))*IF('Pick Any'!$C350="",1,IF('Pick Any'!$C350=1,Pars!C$143,1-Pars!C$143))*IF('Number - Multi'!$B350="",1,_xlfn.NORM.DIST('Number - Multi'!$B350,Pars!C$149,Pars!C$155,FALSE))*IF('Number - Multi'!$C350="",1,_xlfn.NORM.DIST('Number - Multi'!$C350,Pars!C$150,Pars!C$156,FALSE))*IF(ISERROR(MATCH('Pick One Multi'!$B350,Pars!$A$210:$A$213,0)),1,INDEX(Pars!C$210:C$213,MATCH('Pick One Multi'!$B350,Pars!$A$210:$A$213,0)))*IF(ISERROR(MATCH('Pick One Multi'!$C350,Pars!$A$218:$A$220,0)),1,INDEX(Pars!C$218:C$220,MATCH('Pick One Multi'!$C350,Pars!$A$218:$A$220,0)))</f>
        <v>2.2334921695722435E-8</v>
      </c>
      <c r="D350">
        <f>INDEX(Pars!$B$61:$B$64,Calculations!D$2)*IF(ISERROR(MATCH('Pick One'!$B350,Pars!$A$77:$A$86,0)),1,INDEX(Pars!D$77:D$86,MATCH('Pick One'!$B350,Pars!$A$77:$A$86,0)))*IF(Number!$B350="",1,_xlfn.NORM.DIST(Number!$B350,Pars!D$92,Pars!D$97,FALSE))*IF('Pick Any'!$B350="",1,IF('Pick Any'!$B350=1,Pars!D$142,1-Pars!D$142))*IF('Pick Any'!$C350="",1,IF('Pick Any'!$C350=1,Pars!D$143,1-Pars!D$143))*IF('Number - Multi'!$B350="",1,_xlfn.NORM.DIST('Number - Multi'!$B350,Pars!D$149,Pars!D$155,FALSE))*IF('Number - Multi'!$C350="",1,_xlfn.NORM.DIST('Number - Multi'!$C350,Pars!D$150,Pars!D$156,FALSE))*IF(ISERROR(MATCH('Pick One Multi'!$B350,Pars!$A$210:$A$213,0)),1,INDEX(Pars!D$210:D$213,MATCH('Pick One Multi'!$B350,Pars!$A$210:$A$213,0)))*IF(ISERROR(MATCH('Pick One Multi'!$C350,Pars!$A$218:$A$220,0)),1,INDEX(Pars!D$218:D$220,MATCH('Pick One Multi'!$C350,Pars!$A$218:$A$220,0)))</f>
        <v>3.7491519655781713E-3</v>
      </c>
      <c r="E350">
        <f>INDEX(Pars!$B$61:$B$64,Calculations!E$2)*IF(ISERROR(MATCH('Pick One'!$B350,Pars!$A$77:$A$86,0)),1,INDEX(Pars!E$77:E$86,MATCH('Pick One'!$B350,Pars!$A$77:$A$86,0)))*IF(Number!$B350="",1,_xlfn.NORM.DIST(Number!$B350,Pars!E$92,Pars!E$97,FALSE))*IF('Pick Any'!$B350="",1,IF('Pick Any'!$B350=1,Pars!E$142,1-Pars!E$142))*IF('Pick Any'!$C350="",1,IF('Pick Any'!$C350=1,Pars!E$143,1-Pars!E$143))*IF('Number - Multi'!$B350="",1,_xlfn.NORM.DIST('Number - Multi'!$B350,Pars!E$149,Pars!E$155,FALSE))*IF('Number - Multi'!$C350="",1,_xlfn.NORM.DIST('Number - Multi'!$C350,Pars!E$150,Pars!E$156,FALSE))*IF(ISERROR(MATCH('Pick One Multi'!$B350,Pars!$A$210:$A$213,0)),1,INDEX(Pars!E$210:E$213,MATCH('Pick One Multi'!$B350,Pars!$A$210:$A$213,0)))*IF(ISERROR(MATCH('Pick One Multi'!$C350,Pars!$A$218:$A$220,0)),1,INDEX(Pars!E$218:E$220,MATCH('Pick One Multi'!$C350,Pars!$A$218:$A$220,0)))</f>
        <v>6.3829949102182466E-6</v>
      </c>
      <c r="G350">
        <f t="shared" si="38"/>
        <v>3.7833380653787677E-3</v>
      </c>
      <c r="I350" s="8">
        <f t="shared" si="39"/>
        <v>7.3429256092400396E-3</v>
      </c>
      <c r="J350" s="8">
        <f t="shared" si="35"/>
        <v>5.9034961480468124E-6</v>
      </c>
      <c r="K350" s="8">
        <f t="shared" si="36"/>
        <v>0.99096403778625219</v>
      </c>
      <c r="L350" s="8">
        <f t="shared" si="37"/>
        <v>1.6871331083597508E-3</v>
      </c>
      <c r="N350" s="9">
        <f t="shared" si="40"/>
        <v>0.99096403778625219</v>
      </c>
      <c r="O350" s="9"/>
      <c r="P350" s="10">
        <f t="shared" si="41"/>
        <v>3</v>
      </c>
    </row>
    <row r="351" spans="1:16" x14ac:dyDescent="0.25">
      <c r="A351" s="2" t="s">
        <v>421</v>
      </c>
      <c r="B351">
        <f>INDEX(Pars!$B$61:$B$64,Calculations!B$2)*IF(ISERROR(MATCH('Pick One'!$B351,Pars!$A$77:$A$86,0)),1,INDEX(Pars!B$77:B$86,MATCH('Pick One'!$B351,Pars!$A$77:$A$86,0)))*IF(Number!$B351="",1,_xlfn.NORM.DIST(Number!$B351,Pars!B$92,Pars!B$97,FALSE))*IF('Pick Any'!$B351="",1,IF('Pick Any'!$B351=1,Pars!B$142,1-Pars!B$142))*IF('Pick Any'!$C351="",1,IF('Pick Any'!$C351=1,Pars!B$143,1-Pars!B$143))*IF('Number - Multi'!$B351="",1,_xlfn.NORM.DIST('Number - Multi'!$B351,Pars!B$149,Pars!B$155,FALSE))*IF('Number - Multi'!$C351="",1,_xlfn.NORM.DIST('Number - Multi'!$C351,Pars!B$150,Pars!B$156,FALSE))*IF(ISERROR(MATCH('Pick One Multi'!$B351,Pars!$A$210:$A$213,0)),1,INDEX(Pars!B$210:B$213,MATCH('Pick One Multi'!$B351,Pars!$A$210:$A$213,0)))*IF(ISERROR(MATCH('Pick One Multi'!$C351,Pars!$A$218:$A$220,0)),1,INDEX(Pars!B$218:B$220,MATCH('Pick One Multi'!$C351,Pars!$A$218:$A$220,0)))</f>
        <v>3.9932508067955586E-3</v>
      </c>
      <c r="C351">
        <f>INDEX(Pars!$B$61:$B$64,Calculations!C$2)*IF(ISERROR(MATCH('Pick One'!$B351,Pars!$A$77:$A$86,0)),1,INDEX(Pars!C$77:C$86,MATCH('Pick One'!$B351,Pars!$A$77:$A$86,0)))*IF(Number!$B351="",1,_xlfn.NORM.DIST(Number!$B351,Pars!C$92,Pars!C$97,FALSE))*IF('Pick Any'!$B351="",1,IF('Pick Any'!$B351=1,Pars!C$142,1-Pars!C$142))*IF('Pick Any'!$C351="",1,IF('Pick Any'!$C351=1,Pars!C$143,1-Pars!C$143))*IF('Number - Multi'!$B351="",1,_xlfn.NORM.DIST('Number - Multi'!$B351,Pars!C$149,Pars!C$155,FALSE))*IF('Number - Multi'!$C351="",1,_xlfn.NORM.DIST('Number - Multi'!$C351,Pars!C$150,Pars!C$156,FALSE))*IF(ISERROR(MATCH('Pick One Multi'!$B351,Pars!$A$210:$A$213,0)),1,INDEX(Pars!C$210:C$213,MATCH('Pick One Multi'!$B351,Pars!$A$210:$A$213,0)))*IF(ISERROR(MATCH('Pick One Multi'!$C351,Pars!$A$218:$A$220,0)),1,INDEX(Pars!C$218:C$220,MATCH('Pick One Multi'!$C351,Pars!$A$218:$A$220,0)))</f>
        <v>9.2260961575581289E-4</v>
      </c>
      <c r="D351">
        <f>INDEX(Pars!$B$61:$B$64,Calculations!D$2)*IF(ISERROR(MATCH('Pick One'!$B351,Pars!$A$77:$A$86,0)),1,INDEX(Pars!D$77:D$86,MATCH('Pick One'!$B351,Pars!$A$77:$A$86,0)))*IF(Number!$B351="",1,_xlfn.NORM.DIST(Number!$B351,Pars!D$92,Pars!D$97,FALSE))*IF('Pick Any'!$B351="",1,IF('Pick Any'!$B351=1,Pars!D$142,1-Pars!D$142))*IF('Pick Any'!$C351="",1,IF('Pick Any'!$C351=1,Pars!D$143,1-Pars!D$143))*IF('Number - Multi'!$B351="",1,_xlfn.NORM.DIST('Number - Multi'!$B351,Pars!D$149,Pars!D$155,FALSE))*IF('Number - Multi'!$C351="",1,_xlfn.NORM.DIST('Number - Multi'!$C351,Pars!D$150,Pars!D$156,FALSE))*IF(ISERROR(MATCH('Pick One Multi'!$B351,Pars!$A$210:$A$213,0)),1,INDEX(Pars!D$210:D$213,MATCH('Pick One Multi'!$B351,Pars!$A$210:$A$213,0)))*IF(ISERROR(MATCH('Pick One Multi'!$C351,Pars!$A$218:$A$220,0)),1,INDEX(Pars!D$218:D$220,MATCH('Pick One Multi'!$C351,Pars!$A$218:$A$220,0)))</f>
        <v>0</v>
      </c>
      <c r="E351">
        <f>INDEX(Pars!$B$61:$B$64,Calculations!E$2)*IF(ISERROR(MATCH('Pick One'!$B351,Pars!$A$77:$A$86,0)),1,INDEX(Pars!E$77:E$86,MATCH('Pick One'!$B351,Pars!$A$77:$A$86,0)))*IF(Number!$B351="",1,_xlfn.NORM.DIST(Number!$B351,Pars!E$92,Pars!E$97,FALSE))*IF('Pick Any'!$B351="",1,IF('Pick Any'!$B351=1,Pars!E$142,1-Pars!E$142))*IF('Pick Any'!$C351="",1,IF('Pick Any'!$C351=1,Pars!E$143,1-Pars!E$143))*IF('Number - Multi'!$B351="",1,_xlfn.NORM.DIST('Number - Multi'!$B351,Pars!E$149,Pars!E$155,FALSE))*IF('Number - Multi'!$C351="",1,_xlfn.NORM.DIST('Number - Multi'!$C351,Pars!E$150,Pars!E$156,FALSE))*IF(ISERROR(MATCH('Pick One Multi'!$B351,Pars!$A$210:$A$213,0)),1,INDEX(Pars!E$210:E$213,MATCH('Pick One Multi'!$B351,Pars!$A$210:$A$213,0)))*IF(ISERROR(MATCH('Pick One Multi'!$C351,Pars!$A$218:$A$220,0)),1,INDEX(Pars!E$218:E$220,MATCH('Pick One Multi'!$C351,Pars!$A$218:$A$220,0)))</f>
        <v>1.6628978700930575E-6</v>
      </c>
      <c r="G351">
        <f t="shared" si="38"/>
        <v>4.9175233204214646E-3</v>
      </c>
      <c r="I351" s="8">
        <f t="shared" si="39"/>
        <v>0.81204511836525672</v>
      </c>
      <c r="J351" s="8">
        <f t="shared" si="35"/>
        <v>0.18761672403756677</v>
      </c>
      <c r="K351" s="8">
        <f t="shared" si="36"/>
        <v>0</v>
      </c>
      <c r="L351" s="8">
        <f t="shared" si="37"/>
        <v>3.38157597176486E-4</v>
      </c>
      <c r="N351" s="9">
        <f t="shared" si="40"/>
        <v>0.81204511836525672</v>
      </c>
      <c r="O351" s="9"/>
      <c r="P351" s="10">
        <f t="shared" si="41"/>
        <v>1</v>
      </c>
    </row>
    <row r="352" spans="1:16" x14ac:dyDescent="0.25">
      <c r="A352" s="2" t="s">
        <v>422</v>
      </c>
      <c r="B352">
        <f>INDEX(Pars!$B$61:$B$64,Calculations!B$2)*IF(ISERROR(MATCH('Pick One'!$B352,Pars!$A$77:$A$86,0)),1,INDEX(Pars!B$77:B$86,MATCH('Pick One'!$B352,Pars!$A$77:$A$86,0)))*IF(Number!$B352="",1,_xlfn.NORM.DIST(Number!$B352,Pars!B$92,Pars!B$97,FALSE))*IF('Pick Any'!$B352="",1,IF('Pick Any'!$B352=1,Pars!B$142,1-Pars!B$142))*IF('Pick Any'!$C352="",1,IF('Pick Any'!$C352=1,Pars!B$143,1-Pars!B$143))*IF('Number - Multi'!$B352="",1,_xlfn.NORM.DIST('Number - Multi'!$B352,Pars!B$149,Pars!B$155,FALSE))*IF('Number - Multi'!$C352="",1,_xlfn.NORM.DIST('Number - Multi'!$C352,Pars!B$150,Pars!B$156,FALSE))*IF(ISERROR(MATCH('Pick One Multi'!$B352,Pars!$A$210:$A$213,0)),1,INDEX(Pars!B$210:B$213,MATCH('Pick One Multi'!$B352,Pars!$A$210:$A$213,0)))*IF(ISERROR(MATCH('Pick One Multi'!$C352,Pars!$A$218:$A$220,0)),1,INDEX(Pars!B$218:B$220,MATCH('Pick One Multi'!$C352,Pars!$A$218:$A$220,0)))</f>
        <v>2.211703619225062E-3</v>
      </c>
      <c r="C352">
        <f>INDEX(Pars!$B$61:$B$64,Calculations!C$2)*IF(ISERROR(MATCH('Pick One'!$B352,Pars!$A$77:$A$86,0)),1,INDEX(Pars!C$77:C$86,MATCH('Pick One'!$B352,Pars!$A$77:$A$86,0)))*IF(Number!$B352="",1,_xlfn.NORM.DIST(Number!$B352,Pars!C$92,Pars!C$97,FALSE))*IF('Pick Any'!$B352="",1,IF('Pick Any'!$B352=1,Pars!C$142,1-Pars!C$142))*IF('Pick Any'!$C352="",1,IF('Pick Any'!$C352=1,Pars!C$143,1-Pars!C$143))*IF('Number - Multi'!$B352="",1,_xlfn.NORM.DIST('Number - Multi'!$B352,Pars!C$149,Pars!C$155,FALSE))*IF('Number - Multi'!$C352="",1,_xlfn.NORM.DIST('Number - Multi'!$C352,Pars!C$150,Pars!C$156,FALSE))*IF(ISERROR(MATCH('Pick One Multi'!$B352,Pars!$A$210:$A$213,0)),1,INDEX(Pars!C$210:C$213,MATCH('Pick One Multi'!$B352,Pars!$A$210:$A$213,0)))*IF(ISERROR(MATCH('Pick One Multi'!$C352,Pars!$A$218:$A$220,0)),1,INDEX(Pars!C$218:C$220,MATCH('Pick One Multi'!$C352,Pars!$A$218:$A$220,0)))</f>
        <v>6.285765757494756E-4</v>
      </c>
      <c r="D352">
        <f>INDEX(Pars!$B$61:$B$64,Calculations!D$2)*IF(ISERROR(MATCH('Pick One'!$B352,Pars!$A$77:$A$86,0)),1,INDEX(Pars!D$77:D$86,MATCH('Pick One'!$B352,Pars!$A$77:$A$86,0)))*IF(Number!$B352="",1,_xlfn.NORM.DIST(Number!$B352,Pars!D$92,Pars!D$97,FALSE))*IF('Pick Any'!$B352="",1,IF('Pick Any'!$B352=1,Pars!D$142,1-Pars!D$142))*IF('Pick Any'!$C352="",1,IF('Pick Any'!$C352=1,Pars!D$143,1-Pars!D$143))*IF('Number - Multi'!$B352="",1,_xlfn.NORM.DIST('Number - Multi'!$B352,Pars!D$149,Pars!D$155,FALSE))*IF('Number - Multi'!$C352="",1,_xlfn.NORM.DIST('Number - Multi'!$C352,Pars!D$150,Pars!D$156,FALSE))*IF(ISERROR(MATCH('Pick One Multi'!$B352,Pars!$A$210:$A$213,0)),1,INDEX(Pars!D$210:D$213,MATCH('Pick One Multi'!$B352,Pars!$A$210:$A$213,0)))*IF(ISERROR(MATCH('Pick One Multi'!$C352,Pars!$A$218:$A$220,0)),1,INDEX(Pars!D$218:D$220,MATCH('Pick One Multi'!$C352,Pars!$A$218:$A$220,0)))</f>
        <v>0</v>
      </c>
      <c r="E352">
        <f>INDEX(Pars!$B$61:$B$64,Calculations!E$2)*IF(ISERROR(MATCH('Pick One'!$B352,Pars!$A$77:$A$86,0)),1,INDEX(Pars!E$77:E$86,MATCH('Pick One'!$B352,Pars!$A$77:$A$86,0)))*IF(Number!$B352="",1,_xlfn.NORM.DIST(Number!$B352,Pars!E$92,Pars!E$97,FALSE))*IF('Pick Any'!$B352="",1,IF('Pick Any'!$B352=1,Pars!E$142,1-Pars!E$142))*IF('Pick Any'!$C352="",1,IF('Pick Any'!$C352=1,Pars!E$143,1-Pars!E$143))*IF('Number - Multi'!$B352="",1,_xlfn.NORM.DIST('Number - Multi'!$B352,Pars!E$149,Pars!E$155,FALSE))*IF('Number - Multi'!$C352="",1,_xlfn.NORM.DIST('Number - Multi'!$C352,Pars!E$150,Pars!E$156,FALSE))*IF(ISERROR(MATCH('Pick One Multi'!$B352,Pars!$A$210:$A$213,0)),1,INDEX(Pars!E$210:E$213,MATCH('Pick One Multi'!$B352,Pars!$A$210:$A$213,0)))*IF(ISERROR(MATCH('Pick One Multi'!$C352,Pars!$A$218:$A$220,0)),1,INDEX(Pars!E$218:E$220,MATCH('Pick One Multi'!$C352,Pars!$A$218:$A$220,0)))</f>
        <v>2.8808566110163354E-3</v>
      </c>
      <c r="G352">
        <f t="shared" si="38"/>
        <v>5.7211368059908729E-3</v>
      </c>
      <c r="I352" s="8">
        <f t="shared" si="39"/>
        <v>0.38658464116940583</v>
      </c>
      <c r="J352" s="8">
        <f t="shared" si="35"/>
        <v>0.10986917409338356</v>
      </c>
      <c r="K352" s="8">
        <f t="shared" si="36"/>
        <v>0</v>
      </c>
      <c r="L352" s="8">
        <f t="shared" si="37"/>
        <v>0.50354618473721069</v>
      </c>
      <c r="N352" s="9">
        <f t="shared" si="40"/>
        <v>0.50354618473721069</v>
      </c>
      <c r="O352" s="9"/>
      <c r="P352" s="10">
        <f t="shared" si="41"/>
        <v>4</v>
      </c>
    </row>
    <row r="353" spans="1:16" x14ac:dyDescent="0.25">
      <c r="A353" s="2" t="s">
        <v>423</v>
      </c>
      <c r="B353">
        <f>INDEX(Pars!$B$61:$B$64,Calculations!B$2)*IF(ISERROR(MATCH('Pick One'!$B353,Pars!$A$77:$A$86,0)),1,INDEX(Pars!B$77:B$86,MATCH('Pick One'!$B353,Pars!$A$77:$A$86,0)))*IF(Number!$B353="",1,_xlfn.NORM.DIST(Number!$B353,Pars!B$92,Pars!B$97,FALSE))*IF('Pick Any'!$B353="",1,IF('Pick Any'!$B353=1,Pars!B$142,1-Pars!B$142))*IF('Pick Any'!$C353="",1,IF('Pick Any'!$C353=1,Pars!B$143,1-Pars!B$143))*IF('Number - Multi'!$B353="",1,_xlfn.NORM.DIST('Number - Multi'!$B353,Pars!B$149,Pars!B$155,FALSE))*IF('Number - Multi'!$C353="",1,_xlfn.NORM.DIST('Number - Multi'!$C353,Pars!B$150,Pars!B$156,FALSE))*IF(ISERROR(MATCH('Pick One Multi'!$B353,Pars!$A$210:$A$213,0)),1,INDEX(Pars!B$210:B$213,MATCH('Pick One Multi'!$B353,Pars!$A$210:$A$213,0)))*IF(ISERROR(MATCH('Pick One Multi'!$C353,Pars!$A$218:$A$220,0)),1,INDEX(Pars!B$218:B$220,MATCH('Pick One Multi'!$C353,Pars!$A$218:$A$220,0)))</f>
        <v>0</v>
      </c>
      <c r="C353">
        <f>INDEX(Pars!$B$61:$B$64,Calculations!C$2)*IF(ISERROR(MATCH('Pick One'!$B353,Pars!$A$77:$A$86,0)),1,INDEX(Pars!C$77:C$86,MATCH('Pick One'!$B353,Pars!$A$77:$A$86,0)))*IF(Number!$B353="",1,_xlfn.NORM.DIST(Number!$B353,Pars!C$92,Pars!C$97,FALSE))*IF('Pick Any'!$B353="",1,IF('Pick Any'!$B353=1,Pars!C$142,1-Pars!C$142))*IF('Pick Any'!$C353="",1,IF('Pick Any'!$C353=1,Pars!C$143,1-Pars!C$143))*IF('Number - Multi'!$B353="",1,_xlfn.NORM.DIST('Number - Multi'!$B353,Pars!C$149,Pars!C$155,FALSE))*IF('Number - Multi'!$C353="",1,_xlfn.NORM.DIST('Number - Multi'!$C353,Pars!C$150,Pars!C$156,FALSE))*IF(ISERROR(MATCH('Pick One Multi'!$B353,Pars!$A$210:$A$213,0)),1,INDEX(Pars!C$210:C$213,MATCH('Pick One Multi'!$B353,Pars!$A$210:$A$213,0)))*IF(ISERROR(MATCH('Pick One Multi'!$C353,Pars!$A$218:$A$220,0)),1,INDEX(Pars!C$218:C$220,MATCH('Pick One Multi'!$C353,Pars!$A$218:$A$220,0)))</f>
        <v>4.6350532308947223E-13</v>
      </c>
      <c r="D353">
        <f>INDEX(Pars!$B$61:$B$64,Calculations!D$2)*IF(ISERROR(MATCH('Pick One'!$B353,Pars!$A$77:$A$86,0)),1,INDEX(Pars!D$77:D$86,MATCH('Pick One'!$B353,Pars!$A$77:$A$86,0)))*IF(Number!$B353="",1,_xlfn.NORM.DIST(Number!$B353,Pars!D$92,Pars!D$97,FALSE))*IF('Pick Any'!$B353="",1,IF('Pick Any'!$B353=1,Pars!D$142,1-Pars!D$142))*IF('Pick Any'!$C353="",1,IF('Pick Any'!$C353=1,Pars!D$143,1-Pars!D$143))*IF('Number - Multi'!$B353="",1,_xlfn.NORM.DIST('Number - Multi'!$B353,Pars!D$149,Pars!D$155,FALSE))*IF('Number - Multi'!$C353="",1,_xlfn.NORM.DIST('Number - Multi'!$C353,Pars!D$150,Pars!D$156,FALSE))*IF(ISERROR(MATCH('Pick One Multi'!$B353,Pars!$A$210:$A$213,0)),1,INDEX(Pars!D$210:D$213,MATCH('Pick One Multi'!$B353,Pars!$A$210:$A$213,0)))*IF(ISERROR(MATCH('Pick One Multi'!$C353,Pars!$A$218:$A$220,0)),1,INDEX(Pars!D$218:D$220,MATCH('Pick One Multi'!$C353,Pars!$A$218:$A$220,0)))</f>
        <v>1.238658007146662E-6</v>
      </c>
      <c r="E353">
        <f>INDEX(Pars!$B$61:$B$64,Calculations!E$2)*IF(ISERROR(MATCH('Pick One'!$B353,Pars!$A$77:$A$86,0)),1,INDEX(Pars!E$77:E$86,MATCH('Pick One'!$B353,Pars!$A$77:$A$86,0)))*IF(Number!$B353="",1,_xlfn.NORM.DIST(Number!$B353,Pars!E$92,Pars!E$97,FALSE))*IF('Pick Any'!$B353="",1,IF('Pick Any'!$B353=1,Pars!E$142,1-Pars!E$142))*IF('Pick Any'!$C353="",1,IF('Pick Any'!$C353=1,Pars!E$143,1-Pars!E$143))*IF('Number - Multi'!$B353="",1,_xlfn.NORM.DIST('Number - Multi'!$B353,Pars!E$149,Pars!E$155,FALSE))*IF('Number - Multi'!$C353="",1,_xlfn.NORM.DIST('Number - Multi'!$C353,Pars!E$150,Pars!E$156,FALSE))*IF(ISERROR(MATCH('Pick One Multi'!$B353,Pars!$A$210:$A$213,0)),1,INDEX(Pars!E$210:E$213,MATCH('Pick One Multi'!$B353,Pars!$A$210:$A$213,0)))*IF(ISERROR(MATCH('Pick One Multi'!$C353,Pars!$A$218:$A$220,0)),1,INDEX(Pars!E$218:E$220,MATCH('Pick One Multi'!$C353,Pars!$A$218:$A$220,0)))</f>
        <v>9.7442830930175611E-5</v>
      </c>
      <c r="G353">
        <f t="shared" si="38"/>
        <v>9.8681489400827602E-5</v>
      </c>
      <c r="I353" s="8">
        <f t="shared" si="39"/>
        <v>0</v>
      </c>
      <c r="J353" s="8">
        <f t="shared" si="35"/>
        <v>4.6969834555981577E-9</v>
      </c>
      <c r="K353" s="8">
        <f t="shared" si="36"/>
        <v>1.2552080584388442E-2</v>
      </c>
      <c r="L353" s="8">
        <f t="shared" si="37"/>
        <v>0.98744791471862803</v>
      </c>
      <c r="N353" s="9">
        <f t="shared" si="40"/>
        <v>0.98744791471862803</v>
      </c>
      <c r="O353" s="9"/>
      <c r="P353" s="10">
        <f t="shared" si="41"/>
        <v>4</v>
      </c>
    </row>
    <row r="354" spans="1:16" x14ac:dyDescent="0.25">
      <c r="A354" s="2" t="s">
        <v>424</v>
      </c>
      <c r="B354">
        <f>INDEX(Pars!$B$61:$B$64,Calculations!B$2)*IF(ISERROR(MATCH('Pick One'!$B354,Pars!$A$77:$A$86,0)),1,INDEX(Pars!B$77:B$86,MATCH('Pick One'!$B354,Pars!$A$77:$A$86,0)))*IF(Number!$B354="",1,_xlfn.NORM.DIST(Number!$B354,Pars!B$92,Pars!B$97,FALSE))*IF('Pick Any'!$B354="",1,IF('Pick Any'!$B354=1,Pars!B$142,1-Pars!B$142))*IF('Pick Any'!$C354="",1,IF('Pick Any'!$C354=1,Pars!B$143,1-Pars!B$143))*IF('Number - Multi'!$B354="",1,_xlfn.NORM.DIST('Number - Multi'!$B354,Pars!B$149,Pars!B$155,FALSE))*IF('Number - Multi'!$C354="",1,_xlfn.NORM.DIST('Number - Multi'!$C354,Pars!B$150,Pars!B$156,FALSE))*IF(ISERROR(MATCH('Pick One Multi'!$B354,Pars!$A$210:$A$213,0)),1,INDEX(Pars!B$210:B$213,MATCH('Pick One Multi'!$B354,Pars!$A$210:$A$213,0)))*IF(ISERROR(MATCH('Pick One Multi'!$C354,Pars!$A$218:$A$220,0)),1,INDEX(Pars!B$218:B$220,MATCH('Pick One Multi'!$C354,Pars!$A$218:$A$220,0)))</f>
        <v>8.9247383542526565E-3</v>
      </c>
      <c r="C354">
        <f>INDEX(Pars!$B$61:$B$64,Calculations!C$2)*IF(ISERROR(MATCH('Pick One'!$B354,Pars!$A$77:$A$86,0)),1,INDEX(Pars!C$77:C$86,MATCH('Pick One'!$B354,Pars!$A$77:$A$86,0)))*IF(Number!$B354="",1,_xlfn.NORM.DIST(Number!$B354,Pars!C$92,Pars!C$97,FALSE))*IF('Pick Any'!$B354="",1,IF('Pick Any'!$B354=1,Pars!C$142,1-Pars!C$142))*IF('Pick Any'!$C354="",1,IF('Pick Any'!$C354=1,Pars!C$143,1-Pars!C$143))*IF('Number - Multi'!$B354="",1,_xlfn.NORM.DIST('Number - Multi'!$B354,Pars!C$149,Pars!C$155,FALSE))*IF('Number - Multi'!$C354="",1,_xlfn.NORM.DIST('Number - Multi'!$C354,Pars!C$150,Pars!C$156,FALSE))*IF(ISERROR(MATCH('Pick One Multi'!$B354,Pars!$A$210:$A$213,0)),1,INDEX(Pars!C$210:C$213,MATCH('Pick One Multi'!$B354,Pars!$A$210:$A$213,0)))*IF(ISERROR(MATCH('Pick One Multi'!$C354,Pars!$A$218:$A$220,0)),1,INDEX(Pars!C$218:C$220,MATCH('Pick One Multi'!$C354,Pars!$A$218:$A$220,0)))</f>
        <v>2.4958800128734346E-4</v>
      </c>
      <c r="D354">
        <f>INDEX(Pars!$B$61:$B$64,Calculations!D$2)*IF(ISERROR(MATCH('Pick One'!$B354,Pars!$A$77:$A$86,0)),1,INDEX(Pars!D$77:D$86,MATCH('Pick One'!$B354,Pars!$A$77:$A$86,0)))*IF(Number!$B354="",1,_xlfn.NORM.DIST(Number!$B354,Pars!D$92,Pars!D$97,FALSE))*IF('Pick Any'!$B354="",1,IF('Pick Any'!$B354=1,Pars!D$142,1-Pars!D$142))*IF('Pick Any'!$C354="",1,IF('Pick Any'!$C354=1,Pars!D$143,1-Pars!D$143))*IF('Number - Multi'!$B354="",1,_xlfn.NORM.DIST('Number - Multi'!$B354,Pars!D$149,Pars!D$155,FALSE))*IF('Number - Multi'!$C354="",1,_xlfn.NORM.DIST('Number - Multi'!$C354,Pars!D$150,Pars!D$156,FALSE))*IF(ISERROR(MATCH('Pick One Multi'!$B354,Pars!$A$210:$A$213,0)),1,INDEX(Pars!D$210:D$213,MATCH('Pick One Multi'!$B354,Pars!$A$210:$A$213,0)))*IF(ISERROR(MATCH('Pick One Multi'!$C354,Pars!$A$218:$A$220,0)),1,INDEX(Pars!D$218:D$220,MATCH('Pick One Multi'!$C354,Pars!$A$218:$A$220,0)))</f>
        <v>7.5796740448030126E-3</v>
      </c>
      <c r="E354">
        <f>INDEX(Pars!$B$61:$B$64,Calculations!E$2)*IF(ISERROR(MATCH('Pick One'!$B354,Pars!$A$77:$A$86,0)),1,INDEX(Pars!E$77:E$86,MATCH('Pick One'!$B354,Pars!$A$77:$A$86,0)))*IF(Number!$B354="",1,_xlfn.NORM.DIST(Number!$B354,Pars!E$92,Pars!E$97,FALSE))*IF('Pick Any'!$B354="",1,IF('Pick Any'!$B354=1,Pars!E$142,1-Pars!E$142))*IF('Pick Any'!$C354="",1,IF('Pick Any'!$C354=1,Pars!E$143,1-Pars!E$143))*IF('Number - Multi'!$B354="",1,_xlfn.NORM.DIST('Number - Multi'!$B354,Pars!E$149,Pars!E$155,FALSE))*IF('Number - Multi'!$C354="",1,_xlfn.NORM.DIST('Number - Multi'!$C354,Pars!E$150,Pars!E$156,FALSE))*IF(ISERROR(MATCH('Pick One Multi'!$B354,Pars!$A$210:$A$213,0)),1,INDEX(Pars!E$210:E$213,MATCH('Pick One Multi'!$B354,Pars!$A$210:$A$213,0)))*IF(ISERROR(MATCH('Pick One Multi'!$C354,Pars!$A$218:$A$220,0)),1,INDEX(Pars!E$218:E$220,MATCH('Pick One Multi'!$C354,Pars!$A$218:$A$220,0)))</f>
        <v>1.5766664765870796E-4</v>
      </c>
      <c r="G354">
        <f t="shared" si="38"/>
        <v>1.6911667048001722E-2</v>
      </c>
      <c r="I354" s="8">
        <f t="shared" si="39"/>
        <v>0.52772670659378906</v>
      </c>
      <c r="J354" s="8">
        <f t="shared" si="35"/>
        <v>1.4758332255413857E-2</v>
      </c>
      <c r="K354" s="8">
        <f t="shared" si="36"/>
        <v>0.4481920098881455</v>
      </c>
      <c r="L354" s="8">
        <f t="shared" si="37"/>
        <v>9.322951262651414E-3</v>
      </c>
      <c r="N354" s="9">
        <f t="shared" si="40"/>
        <v>0.52772670659378906</v>
      </c>
      <c r="O354" s="9"/>
      <c r="P354" s="10">
        <f t="shared" si="41"/>
        <v>1</v>
      </c>
    </row>
    <row r="355" spans="1:16" x14ac:dyDescent="0.25">
      <c r="A355" s="2" t="s">
        <v>425</v>
      </c>
      <c r="B355">
        <f>INDEX(Pars!$B$61:$B$64,Calculations!B$2)*IF(ISERROR(MATCH('Pick One'!$B355,Pars!$A$77:$A$86,0)),1,INDEX(Pars!B$77:B$86,MATCH('Pick One'!$B355,Pars!$A$77:$A$86,0)))*IF(Number!$B355="",1,_xlfn.NORM.DIST(Number!$B355,Pars!B$92,Pars!B$97,FALSE))*IF('Pick Any'!$B355="",1,IF('Pick Any'!$B355=1,Pars!B$142,1-Pars!B$142))*IF('Pick Any'!$C355="",1,IF('Pick Any'!$C355=1,Pars!B$143,1-Pars!B$143))*IF('Number - Multi'!$B355="",1,_xlfn.NORM.DIST('Number - Multi'!$B355,Pars!B$149,Pars!B$155,FALSE))*IF('Number - Multi'!$C355="",1,_xlfn.NORM.DIST('Number - Multi'!$C355,Pars!B$150,Pars!B$156,FALSE))*IF(ISERROR(MATCH('Pick One Multi'!$B355,Pars!$A$210:$A$213,0)),1,INDEX(Pars!B$210:B$213,MATCH('Pick One Multi'!$B355,Pars!$A$210:$A$213,0)))*IF(ISERROR(MATCH('Pick One Multi'!$C355,Pars!$A$218:$A$220,0)),1,INDEX(Pars!B$218:B$220,MATCH('Pick One Multi'!$C355,Pars!$A$218:$A$220,0)))</f>
        <v>2.7773869259031917E-2</v>
      </c>
      <c r="C355">
        <f>INDEX(Pars!$B$61:$B$64,Calculations!C$2)*IF(ISERROR(MATCH('Pick One'!$B355,Pars!$A$77:$A$86,0)),1,INDEX(Pars!C$77:C$86,MATCH('Pick One'!$B355,Pars!$A$77:$A$86,0)))*IF(Number!$B355="",1,_xlfn.NORM.DIST(Number!$B355,Pars!C$92,Pars!C$97,FALSE))*IF('Pick Any'!$B355="",1,IF('Pick Any'!$B355=1,Pars!C$142,1-Pars!C$142))*IF('Pick Any'!$C355="",1,IF('Pick Any'!$C355=1,Pars!C$143,1-Pars!C$143))*IF('Number - Multi'!$B355="",1,_xlfn.NORM.DIST('Number - Multi'!$B355,Pars!C$149,Pars!C$155,FALSE))*IF('Number - Multi'!$C355="",1,_xlfn.NORM.DIST('Number - Multi'!$C355,Pars!C$150,Pars!C$156,FALSE))*IF(ISERROR(MATCH('Pick One Multi'!$B355,Pars!$A$210:$A$213,0)),1,INDEX(Pars!C$210:C$213,MATCH('Pick One Multi'!$B355,Pars!$A$210:$A$213,0)))*IF(ISERROR(MATCH('Pick One Multi'!$C355,Pars!$A$218:$A$220,0)),1,INDEX(Pars!C$218:C$220,MATCH('Pick One Multi'!$C355,Pars!$A$218:$A$220,0)))</f>
        <v>3.7485179515114392E-4</v>
      </c>
      <c r="D355">
        <f>INDEX(Pars!$B$61:$B$64,Calculations!D$2)*IF(ISERROR(MATCH('Pick One'!$B355,Pars!$A$77:$A$86,0)),1,INDEX(Pars!D$77:D$86,MATCH('Pick One'!$B355,Pars!$A$77:$A$86,0)))*IF(Number!$B355="",1,_xlfn.NORM.DIST(Number!$B355,Pars!D$92,Pars!D$97,FALSE))*IF('Pick Any'!$B355="",1,IF('Pick Any'!$B355=1,Pars!D$142,1-Pars!D$142))*IF('Pick Any'!$C355="",1,IF('Pick Any'!$C355=1,Pars!D$143,1-Pars!D$143))*IF('Number - Multi'!$B355="",1,_xlfn.NORM.DIST('Number - Multi'!$B355,Pars!D$149,Pars!D$155,FALSE))*IF('Number - Multi'!$C355="",1,_xlfn.NORM.DIST('Number - Multi'!$C355,Pars!D$150,Pars!D$156,FALSE))*IF(ISERROR(MATCH('Pick One Multi'!$B355,Pars!$A$210:$A$213,0)),1,INDEX(Pars!D$210:D$213,MATCH('Pick One Multi'!$B355,Pars!$A$210:$A$213,0)))*IF(ISERROR(MATCH('Pick One Multi'!$C355,Pars!$A$218:$A$220,0)),1,INDEX(Pars!D$218:D$220,MATCH('Pick One Multi'!$C355,Pars!$A$218:$A$220,0)))</f>
        <v>0</v>
      </c>
      <c r="E355">
        <f>INDEX(Pars!$B$61:$B$64,Calculations!E$2)*IF(ISERROR(MATCH('Pick One'!$B355,Pars!$A$77:$A$86,0)),1,INDEX(Pars!E$77:E$86,MATCH('Pick One'!$B355,Pars!$A$77:$A$86,0)))*IF(Number!$B355="",1,_xlfn.NORM.DIST(Number!$B355,Pars!E$92,Pars!E$97,FALSE))*IF('Pick Any'!$B355="",1,IF('Pick Any'!$B355=1,Pars!E$142,1-Pars!E$142))*IF('Pick Any'!$C355="",1,IF('Pick Any'!$C355=1,Pars!E$143,1-Pars!E$143))*IF('Number - Multi'!$B355="",1,_xlfn.NORM.DIST('Number - Multi'!$B355,Pars!E$149,Pars!E$155,FALSE))*IF('Number - Multi'!$C355="",1,_xlfn.NORM.DIST('Number - Multi'!$C355,Pars!E$150,Pars!E$156,FALSE))*IF(ISERROR(MATCH('Pick One Multi'!$B355,Pars!$A$210:$A$213,0)),1,INDEX(Pars!E$210:E$213,MATCH('Pick One Multi'!$B355,Pars!$A$210:$A$213,0)))*IF(ISERROR(MATCH('Pick One Multi'!$C355,Pars!$A$218:$A$220,0)),1,INDEX(Pars!E$218:E$220,MATCH('Pick One Multi'!$C355,Pars!$A$218:$A$220,0)))</f>
        <v>9.9518723506882774E-5</v>
      </c>
      <c r="G355">
        <f t="shared" si="38"/>
        <v>2.8248239777689945E-2</v>
      </c>
      <c r="I355" s="8">
        <f t="shared" si="39"/>
        <v>0.98320707688722331</v>
      </c>
      <c r="J355" s="8">
        <f t="shared" si="35"/>
        <v>1.3269916925839623E-2</v>
      </c>
      <c r="K355" s="8">
        <f t="shared" si="36"/>
        <v>0</v>
      </c>
      <c r="L355" s="8">
        <f t="shared" si="37"/>
        <v>3.5230061869370435E-3</v>
      </c>
      <c r="N355" s="9">
        <f t="shared" si="40"/>
        <v>0.98320707688722331</v>
      </c>
      <c r="O355" s="9"/>
      <c r="P355" s="10">
        <f t="shared" si="41"/>
        <v>1</v>
      </c>
    </row>
    <row r="356" spans="1:16" x14ac:dyDescent="0.25">
      <c r="A356" s="2" t="s">
        <v>426</v>
      </c>
      <c r="B356">
        <f>INDEX(Pars!$B$61:$B$64,Calculations!B$2)*IF(ISERROR(MATCH('Pick One'!$B356,Pars!$A$77:$A$86,0)),1,INDEX(Pars!B$77:B$86,MATCH('Pick One'!$B356,Pars!$A$77:$A$86,0)))*IF(Number!$B356="",1,_xlfn.NORM.DIST(Number!$B356,Pars!B$92,Pars!B$97,FALSE))*IF('Pick Any'!$B356="",1,IF('Pick Any'!$B356=1,Pars!B$142,1-Pars!B$142))*IF('Pick Any'!$C356="",1,IF('Pick Any'!$C356=1,Pars!B$143,1-Pars!B$143))*IF('Number - Multi'!$B356="",1,_xlfn.NORM.DIST('Number - Multi'!$B356,Pars!B$149,Pars!B$155,FALSE))*IF('Number - Multi'!$C356="",1,_xlfn.NORM.DIST('Number - Multi'!$C356,Pars!B$150,Pars!B$156,FALSE))*IF(ISERROR(MATCH('Pick One Multi'!$B356,Pars!$A$210:$A$213,0)),1,INDEX(Pars!B$210:B$213,MATCH('Pick One Multi'!$B356,Pars!$A$210:$A$213,0)))*IF(ISERROR(MATCH('Pick One Multi'!$C356,Pars!$A$218:$A$220,0)),1,INDEX(Pars!B$218:B$220,MATCH('Pick One Multi'!$C356,Pars!$A$218:$A$220,0)))</f>
        <v>0.14947692737013535</v>
      </c>
      <c r="C356">
        <f>INDEX(Pars!$B$61:$B$64,Calculations!C$2)*IF(ISERROR(MATCH('Pick One'!$B356,Pars!$A$77:$A$86,0)),1,INDEX(Pars!C$77:C$86,MATCH('Pick One'!$B356,Pars!$A$77:$A$86,0)))*IF(Number!$B356="",1,_xlfn.NORM.DIST(Number!$B356,Pars!C$92,Pars!C$97,FALSE))*IF('Pick Any'!$B356="",1,IF('Pick Any'!$B356=1,Pars!C$142,1-Pars!C$142))*IF('Pick Any'!$C356="",1,IF('Pick Any'!$C356=1,Pars!C$143,1-Pars!C$143))*IF('Number - Multi'!$B356="",1,_xlfn.NORM.DIST('Number - Multi'!$B356,Pars!C$149,Pars!C$155,FALSE))*IF('Number - Multi'!$C356="",1,_xlfn.NORM.DIST('Number - Multi'!$C356,Pars!C$150,Pars!C$156,FALSE))*IF(ISERROR(MATCH('Pick One Multi'!$B356,Pars!$A$210:$A$213,0)),1,INDEX(Pars!C$210:C$213,MATCH('Pick One Multi'!$B356,Pars!$A$210:$A$213,0)))*IF(ISERROR(MATCH('Pick One Multi'!$C356,Pars!$A$218:$A$220,0)),1,INDEX(Pars!C$218:C$220,MATCH('Pick One Multi'!$C356,Pars!$A$218:$A$220,0)))</f>
        <v>3.3236091864995278E-5</v>
      </c>
      <c r="D356">
        <f>INDEX(Pars!$B$61:$B$64,Calculations!D$2)*IF(ISERROR(MATCH('Pick One'!$B356,Pars!$A$77:$A$86,0)),1,INDEX(Pars!D$77:D$86,MATCH('Pick One'!$B356,Pars!$A$77:$A$86,0)))*IF(Number!$B356="",1,_xlfn.NORM.DIST(Number!$B356,Pars!D$92,Pars!D$97,FALSE))*IF('Pick Any'!$B356="",1,IF('Pick Any'!$B356=1,Pars!D$142,1-Pars!D$142))*IF('Pick Any'!$C356="",1,IF('Pick Any'!$C356=1,Pars!D$143,1-Pars!D$143))*IF('Number - Multi'!$B356="",1,_xlfn.NORM.DIST('Number - Multi'!$B356,Pars!D$149,Pars!D$155,FALSE))*IF('Number - Multi'!$C356="",1,_xlfn.NORM.DIST('Number - Multi'!$C356,Pars!D$150,Pars!D$156,FALSE))*IF(ISERROR(MATCH('Pick One Multi'!$B356,Pars!$A$210:$A$213,0)),1,INDEX(Pars!D$210:D$213,MATCH('Pick One Multi'!$B356,Pars!$A$210:$A$213,0)))*IF(ISERROR(MATCH('Pick One Multi'!$C356,Pars!$A$218:$A$220,0)),1,INDEX(Pars!D$218:D$220,MATCH('Pick One Multi'!$C356,Pars!$A$218:$A$220,0)))</f>
        <v>2.9013773191758248E-3</v>
      </c>
      <c r="E356">
        <f>INDEX(Pars!$B$61:$B$64,Calculations!E$2)*IF(ISERROR(MATCH('Pick One'!$B356,Pars!$A$77:$A$86,0)),1,INDEX(Pars!E$77:E$86,MATCH('Pick One'!$B356,Pars!$A$77:$A$86,0)))*IF(Number!$B356="",1,_xlfn.NORM.DIST(Number!$B356,Pars!E$92,Pars!E$97,FALSE))*IF('Pick Any'!$B356="",1,IF('Pick Any'!$B356=1,Pars!E$142,1-Pars!E$142))*IF('Pick Any'!$C356="",1,IF('Pick Any'!$C356=1,Pars!E$143,1-Pars!E$143))*IF('Number - Multi'!$B356="",1,_xlfn.NORM.DIST('Number - Multi'!$B356,Pars!E$149,Pars!E$155,FALSE))*IF('Number - Multi'!$C356="",1,_xlfn.NORM.DIST('Number - Multi'!$C356,Pars!E$150,Pars!E$156,FALSE))*IF(ISERROR(MATCH('Pick One Multi'!$B356,Pars!$A$210:$A$213,0)),1,INDEX(Pars!E$210:E$213,MATCH('Pick One Multi'!$B356,Pars!$A$210:$A$213,0)))*IF(ISERROR(MATCH('Pick One Multi'!$C356,Pars!$A$218:$A$220,0)),1,INDEX(Pars!E$218:E$220,MATCH('Pick One Multi'!$C356,Pars!$A$218:$A$220,0)))</f>
        <v>9.2952118870061486E-5</v>
      </c>
      <c r="G356">
        <f t="shared" si="38"/>
        <v>0.15250449290004625</v>
      </c>
      <c r="I356" s="8">
        <f t="shared" si="39"/>
        <v>0.98014769616069464</v>
      </c>
      <c r="J356" s="8">
        <f t="shared" si="35"/>
        <v>2.1793516527266325E-4</v>
      </c>
      <c r="K356" s="8">
        <f t="shared" si="36"/>
        <v>1.9024864540072479E-2</v>
      </c>
      <c r="L356" s="8">
        <f t="shared" si="37"/>
        <v>6.0950413396006447E-4</v>
      </c>
      <c r="N356" s="9">
        <f t="shared" si="40"/>
        <v>0.98014769616069464</v>
      </c>
      <c r="O356" s="9"/>
      <c r="P356" s="10">
        <f t="shared" si="41"/>
        <v>1</v>
      </c>
    </row>
    <row r="357" spans="1:16" x14ac:dyDescent="0.25">
      <c r="A357" s="2" t="s">
        <v>427</v>
      </c>
      <c r="B357">
        <f>INDEX(Pars!$B$61:$B$64,Calculations!B$2)*IF(ISERROR(MATCH('Pick One'!$B357,Pars!$A$77:$A$86,0)),1,INDEX(Pars!B$77:B$86,MATCH('Pick One'!$B357,Pars!$A$77:$A$86,0)))*IF(Number!$B357="",1,_xlfn.NORM.DIST(Number!$B357,Pars!B$92,Pars!B$97,FALSE))*IF('Pick Any'!$B357="",1,IF('Pick Any'!$B357=1,Pars!B$142,1-Pars!B$142))*IF('Pick Any'!$C357="",1,IF('Pick Any'!$C357=1,Pars!B$143,1-Pars!B$143))*IF('Number - Multi'!$B357="",1,_xlfn.NORM.DIST('Number - Multi'!$B357,Pars!B$149,Pars!B$155,FALSE))*IF('Number - Multi'!$C357="",1,_xlfn.NORM.DIST('Number - Multi'!$C357,Pars!B$150,Pars!B$156,FALSE))*IF(ISERROR(MATCH('Pick One Multi'!$B357,Pars!$A$210:$A$213,0)),1,INDEX(Pars!B$210:B$213,MATCH('Pick One Multi'!$B357,Pars!$A$210:$A$213,0)))*IF(ISERROR(MATCH('Pick One Multi'!$C357,Pars!$A$218:$A$220,0)),1,INDEX(Pars!B$218:B$220,MATCH('Pick One Multi'!$C357,Pars!$A$218:$A$220,0)))</f>
        <v>2.9875807766039906E-2</v>
      </c>
      <c r="C357">
        <f>INDEX(Pars!$B$61:$B$64,Calculations!C$2)*IF(ISERROR(MATCH('Pick One'!$B357,Pars!$A$77:$A$86,0)),1,INDEX(Pars!C$77:C$86,MATCH('Pick One'!$B357,Pars!$A$77:$A$86,0)))*IF(Number!$B357="",1,_xlfn.NORM.DIST(Number!$B357,Pars!C$92,Pars!C$97,FALSE))*IF('Pick Any'!$B357="",1,IF('Pick Any'!$B357=1,Pars!C$142,1-Pars!C$142))*IF('Pick Any'!$C357="",1,IF('Pick Any'!$C357=1,Pars!C$143,1-Pars!C$143))*IF('Number - Multi'!$B357="",1,_xlfn.NORM.DIST('Number - Multi'!$B357,Pars!C$149,Pars!C$155,FALSE))*IF('Number - Multi'!$C357="",1,_xlfn.NORM.DIST('Number - Multi'!$C357,Pars!C$150,Pars!C$156,FALSE))*IF(ISERROR(MATCH('Pick One Multi'!$B357,Pars!$A$210:$A$213,0)),1,INDEX(Pars!C$210:C$213,MATCH('Pick One Multi'!$B357,Pars!$A$210:$A$213,0)))*IF(ISERROR(MATCH('Pick One Multi'!$C357,Pars!$A$218:$A$220,0)),1,INDEX(Pars!C$218:C$220,MATCH('Pick One Multi'!$C357,Pars!$A$218:$A$220,0)))</f>
        <v>7.423056985955974E-8</v>
      </c>
      <c r="D357">
        <f>INDEX(Pars!$B$61:$B$64,Calculations!D$2)*IF(ISERROR(MATCH('Pick One'!$B357,Pars!$A$77:$A$86,0)),1,INDEX(Pars!D$77:D$86,MATCH('Pick One'!$B357,Pars!$A$77:$A$86,0)))*IF(Number!$B357="",1,_xlfn.NORM.DIST(Number!$B357,Pars!D$92,Pars!D$97,FALSE))*IF('Pick Any'!$B357="",1,IF('Pick Any'!$B357=1,Pars!D$142,1-Pars!D$142))*IF('Pick Any'!$C357="",1,IF('Pick Any'!$C357=1,Pars!D$143,1-Pars!D$143))*IF('Number - Multi'!$B357="",1,_xlfn.NORM.DIST('Number - Multi'!$B357,Pars!D$149,Pars!D$155,FALSE))*IF('Number - Multi'!$C357="",1,_xlfn.NORM.DIST('Number - Multi'!$C357,Pars!D$150,Pars!D$156,FALSE))*IF(ISERROR(MATCH('Pick One Multi'!$B357,Pars!$A$210:$A$213,0)),1,INDEX(Pars!D$210:D$213,MATCH('Pick One Multi'!$B357,Pars!$A$210:$A$213,0)))*IF(ISERROR(MATCH('Pick One Multi'!$C357,Pars!$A$218:$A$220,0)),1,INDEX(Pars!D$218:D$220,MATCH('Pick One Multi'!$C357,Pars!$A$218:$A$220,0)))</f>
        <v>2.5928245392302309E-4</v>
      </c>
      <c r="E357">
        <f>INDEX(Pars!$B$61:$B$64,Calculations!E$2)*IF(ISERROR(MATCH('Pick One'!$B357,Pars!$A$77:$A$86,0)),1,INDEX(Pars!E$77:E$86,MATCH('Pick One'!$B357,Pars!$A$77:$A$86,0)))*IF(Number!$B357="",1,_xlfn.NORM.DIST(Number!$B357,Pars!E$92,Pars!E$97,FALSE))*IF('Pick Any'!$B357="",1,IF('Pick Any'!$B357=1,Pars!E$142,1-Pars!E$142))*IF('Pick Any'!$C357="",1,IF('Pick Any'!$C357=1,Pars!E$143,1-Pars!E$143))*IF('Number - Multi'!$B357="",1,_xlfn.NORM.DIST('Number - Multi'!$B357,Pars!E$149,Pars!E$155,FALSE))*IF('Number - Multi'!$C357="",1,_xlfn.NORM.DIST('Number - Multi'!$C357,Pars!E$150,Pars!E$156,FALSE))*IF(ISERROR(MATCH('Pick One Multi'!$B357,Pars!$A$210:$A$213,0)),1,INDEX(Pars!E$210:E$213,MATCH('Pick One Multi'!$B357,Pars!$A$210:$A$213,0)))*IF(ISERROR(MATCH('Pick One Multi'!$C357,Pars!$A$218:$A$220,0)),1,INDEX(Pars!E$218:E$220,MATCH('Pick One Multi'!$C357,Pars!$A$218:$A$220,0)))</f>
        <v>1.0303705663863991E-6</v>
      </c>
      <c r="G357">
        <f t="shared" si="38"/>
        <v>3.0136194821099176E-2</v>
      </c>
      <c r="I357" s="8">
        <f t="shared" si="39"/>
        <v>0.99135965716292207</v>
      </c>
      <c r="J357" s="8">
        <f t="shared" si="35"/>
        <v>2.4631699622405176E-6</v>
      </c>
      <c r="K357" s="8">
        <f t="shared" si="36"/>
        <v>8.6036892003861186E-3</v>
      </c>
      <c r="L357" s="8">
        <f t="shared" si="37"/>
        <v>3.4190466729562303E-5</v>
      </c>
      <c r="N357" s="9">
        <f t="shared" si="40"/>
        <v>0.99135965716292207</v>
      </c>
      <c r="O357" s="9"/>
      <c r="P357" s="10">
        <f t="shared" si="41"/>
        <v>1</v>
      </c>
    </row>
    <row r="358" spans="1:16" x14ac:dyDescent="0.25">
      <c r="A358" s="2" t="s">
        <v>428</v>
      </c>
      <c r="B358">
        <f>INDEX(Pars!$B$61:$B$64,Calculations!B$2)*IF(ISERROR(MATCH('Pick One'!$B358,Pars!$A$77:$A$86,0)),1,INDEX(Pars!B$77:B$86,MATCH('Pick One'!$B358,Pars!$A$77:$A$86,0)))*IF(Number!$B358="",1,_xlfn.NORM.DIST(Number!$B358,Pars!B$92,Pars!B$97,FALSE))*IF('Pick Any'!$B358="",1,IF('Pick Any'!$B358=1,Pars!B$142,1-Pars!B$142))*IF('Pick Any'!$C358="",1,IF('Pick Any'!$C358=1,Pars!B$143,1-Pars!B$143))*IF('Number - Multi'!$B358="",1,_xlfn.NORM.DIST('Number - Multi'!$B358,Pars!B$149,Pars!B$155,FALSE))*IF('Number - Multi'!$C358="",1,_xlfn.NORM.DIST('Number - Multi'!$C358,Pars!B$150,Pars!B$156,FALSE))*IF(ISERROR(MATCH('Pick One Multi'!$B358,Pars!$A$210:$A$213,0)),1,INDEX(Pars!B$210:B$213,MATCH('Pick One Multi'!$B358,Pars!$A$210:$A$213,0)))*IF(ISERROR(MATCH('Pick One Multi'!$C358,Pars!$A$218:$A$220,0)),1,INDEX(Pars!B$218:B$220,MATCH('Pick One Multi'!$C358,Pars!$A$218:$A$220,0)))</f>
        <v>4.678695521767982E-4</v>
      </c>
      <c r="C358">
        <f>INDEX(Pars!$B$61:$B$64,Calculations!C$2)*IF(ISERROR(MATCH('Pick One'!$B358,Pars!$A$77:$A$86,0)),1,INDEX(Pars!C$77:C$86,MATCH('Pick One'!$B358,Pars!$A$77:$A$86,0)))*IF(Number!$B358="",1,_xlfn.NORM.DIST(Number!$B358,Pars!C$92,Pars!C$97,FALSE))*IF('Pick Any'!$B358="",1,IF('Pick Any'!$B358=1,Pars!C$142,1-Pars!C$142))*IF('Pick Any'!$C358="",1,IF('Pick Any'!$C358=1,Pars!C$143,1-Pars!C$143))*IF('Number - Multi'!$B358="",1,_xlfn.NORM.DIST('Number - Multi'!$B358,Pars!C$149,Pars!C$155,FALSE))*IF('Number - Multi'!$C358="",1,_xlfn.NORM.DIST('Number - Multi'!$C358,Pars!C$150,Pars!C$156,FALSE))*IF(ISERROR(MATCH('Pick One Multi'!$B358,Pars!$A$210:$A$213,0)),1,INDEX(Pars!C$210:C$213,MATCH('Pick One Multi'!$B358,Pars!$A$210:$A$213,0)))*IF(ISERROR(MATCH('Pick One Multi'!$C358,Pars!$A$218:$A$220,0)),1,INDEX(Pars!C$218:C$220,MATCH('Pick One Multi'!$C358,Pars!$A$218:$A$220,0)))</f>
        <v>5.5212369046035319E-9</v>
      </c>
      <c r="D358">
        <f>INDEX(Pars!$B$61:$B$64,Calculations!D$2)*IF(ISERROR(MATCH('Pick One'!$B358,Pars!$A$77:$A$86,0)),1,INDEX(Pars!D$77:D$86,MATCH('Pick One'!$B358,Pars!$A$77:$A$86,0)))*IF(Number!$B358="",1,_xlfn.NORM.DIST(Number!$B358,Pars!D$92,Pars!D$97,FALSE))*IF('Pick Any'!$B358="",1,IF('Pick Any'!$B358=1,Pars!D$142,1-Pars!D$142))*IF('Pick Any'!$C358="",1,IF('Pick Any'!$C358=1,Pars!D$143,1-Pars!D$143))*IF('Number - Multi'!$B358="",1,_xlfn.NORM.DIST('Number - Multi'!$B358,Pars!D$149,Pars!D$155,FALSE))*IF('Number - Multi'!$C358="",1,_xlfn.NORM.DIST('Number - Multi'!$C358,Pars!D$150,Pars!D$156,FALSE))*IF(ISERROR(MATCH('Pick One Multi'!$B358,Pars!$A$210:$A$213,0)),1,INDEX(Pars!D$210:D$213,MATCH('Pick One Multi'!$B358,Pars!$A$210:$A$213,0)))*IF(ISERROR(MATCH('Pick One Multi'!$C358,Pars!$A$218:$A$220,0)),1,INDEX(Pars!D$218:D$220,MATCH('Pick One Multi'!$C358,Pars!$A$218:$A$220,0)))</f>
        <v>2.8051680589049667E-4</v>
      </c>
      <c r="E358">
        <f>INDEX(Pars!$B$61:$B$64,Calculations!E$2)*IF(ISERROR(MATCH('Pick One'!$B358,Pars!$A$77:$A$86,0)),1,INDEX(Pars!E$77:E$86,MATCH('Pick One'!$B358,Pars!$A$77:$A$86,0)))*IF(Number!$B358="",1,_xlfn.NORM.DIST(Number!$B358,Pars!E$92,Pars!E$97,FALSE))*IF('Pick Any'!$B358="",1,IF('Pick Any'!$B358=1,Pars!E$142,1-Pars!E$142))*IF('Pick Any'!$C358="",1,IF('Pick Any'!$C358=1,Pars!E$143,1-Pars!E$143))*IF('Number - Multi'!$B358="",1,_xlfn.NORM.DIST('Number - Multi'!$B358,Pars!E$149,Pars!E$155,FALSE))*IF('Number - Multi'!$C358="",1,_xlfn.NORM.DIST('Number - Multi'!$C358,Pars!E$150,Pars!E$156,FALSE))*IF(ISERROR(MATCH('Pick One Multi'!$B358,Pars!$A$210:$A$213,0)),1,INDEX(Pars!E$210:E$213,MATCH('Pick One Multi'!$B358,Pars!$A$210:$A$213,0)))*IF(ISERROR(MATCH('Pick One Multi'!$C358,Pars!$A$218:$A$220,0)),1,INDEX(Pars!E$218:E$220,MATCH('Pick One Multi'!$C358,Pars!$A$218:$A$220,0)))</f>
        <v>3.2065051283357085E-3</v>
      </c>
      <c r="G358">
        <f t="shared" si="38"/>
        <v>3.9548970076399084E-3</v>
      </c>
      <c r="I358" s="8">
        <f t="shared" si="39"/>
        <v>0.11830132397202428</v>
      </c>
      <c r="J358" s="8">
        <f t="shared" si="35"/>
        <v>1.3960507426458468E-6</v>
      </c>
      <c r="K358" s="8">
        <f t="shared" si="36"/>
        <v>7.0928978769511764E-2</v>
      </c>
      <c r="L358" s="8">
        <f t="shared" si="37"/>
        <v>0.81076830120772114</v>
      </c>
      <c r="N358" s="9">
        <f t="shared" si="40"/>
        <v>0.81076830120772114</v>
      </c>
      <c r="O358" s="9"/>
      <c r="P358" s="10">
        <f t="shared" si="41"/>
        <v>4</v>
      </c>
    </row>
    <row r="359" spans="1:16" x14ac:dyDescent="0.25">
      <c r="A359" s="2" t="s">
        <v>429</v>
      </c>
      <c r="B359">
        <f>INDEX(Pars!$B$61:$B$64,Calculations!B$2)*IF(ISERROR(MATCH('Pick One'!$B359,Pars!$A$77:$A$86,0)),1,INDEX(Pars!B$77:B$86,MATCH('Pick One'!$B359,Pars!$A$77:$A$86,0)))*IF(Number!$B359="",1,_xlfn.NORM.DIST(Number!$B359,Pars!B$92,Pars!B$97,FALSE))*IF('Pick Any'!$B359="",1,IF('Pick Any'!$B359=1,Pars!B$142,1-Pars!B$142))*IF('Pick Any'!$C359="",1,IF('Pick Any'!$C359=1,Pars!B$143,1-Pars!B$143))*IF('Number - Multi'!$B359="",1,_xlfn.NORM.DIST('Number - Multi'!$B359,Pars!B$149,Pars!B$155,FALSE))*IF('Number - Multi'!$C359="",1,_xlfn.NORM.DIST('Number - Multi'!$C359,Pars!B$150,Pars!B$156,FALSE))*IF(ISERROR(MATCH('Pick One Multi'!$B359,Pars!$A$210:$A$213,0)),1,INDEX(Pars!B$210:B$213,MATCH('Pick One Multi'!$B359,Pars!$A$210:$A$213,0)))*IF(ISERROR(MATCH('Pick One Multi'!$C359,Pars!$A$218:$A$220,0)),1,INDEX(Pars!B$218:B$220,MATCH('Pick One Multi'!$C359,Pars!$A$218:$A$220,0)))</f>
        <v>6.2719578603639886E-2</v>
      </c>
      <c r="C359">
        <f>INDEX(Pars!$B$61:$B$64,Calculations!C$2)*IF(ISERROR(MATCH('Pick One'!$B359,Pars!$A$77:$A$86,0)),1,INDEX(Pars!C$77:C$86,MATCH('Pick One'!$B359,Pars!$A$77:$A$86,0)))*IF(Number!$B359="",1,_xlfn.NORM.DIST(Number!$B359,Pars!C$92,Pars!C$97,FALSE))*IF('Pick Any'!$B359="",1,IF('Pick Any'!$B359=1,Pars!C$142,1-Pars!C$142))*IF('Pick Any'!$C359="",1,IF('Pick Any'!$C359=1,Pars!C$143,1-Pars!C$143))*IF('Number - Multi'!$B359="",1,_xlfn.NORM.DIST('Number - Multi'!$B359,Pars!C$149,Pars!C$155,FALSE))*IF('Number - Multi'!$C359="",1,_xlfn.NORM.DIST('Number - Multi'!$C359,Pars!C$150,Pars!C$156,FALSE))*IF(ISERROR(MATCH('Pick One Multi'!$B359,Pars!$A$210:$A$213,0)),1,INDEX(Pars!C$210:C$213,MATCH('Pick One Multi'!$B359,Pars!$A$210:$A$213,0)))*IF(ISERROR(MATCH('Pick One Multi'!$C359,Pars!$A$218:$A$220,0)),1,INDEX(Pars!C$218:C$220,MATCH('Pick One Multi'!$C359,Pars!$A$218:$A$220,0)))</f>
        <v>1.4524148940454258E-6</v>
      </c>
      <c r="D359">
        <f>INDEX(Pars!$B$61:$B$64,Calculations!D$2)*IF(ISERROR(MATCH('Pick One'!$B359,Pars!$A$77:$A$86,0)),1,INDEX(Pars!D$77:D$86,MATCH('Pick One'!$B359,Pars!$A$77:$A$86,0)))*IF(Number!$B359="",1,_xlfn.NORM.DIST(Number!$B359,Pars!D$92,Pars!D$97,FALSE))*IF('Pick Any'!$B359="",1,IF('Pick Any'!$B359=1,Pars!D$142,1-Pars!D$142))*IF('Pick Any'!$C359="",1,IF('Pick Any'!$C359=1,Pars!D$143,1-Pars!D$143))*IF('Number - Multi'!$B359="",1,_xlfn.NORM.DIST('Number - Multi'!$B359,Pars!D$149,Pars!D$155,FALSE))*IF('Number - Multi'!$C359="",1,_xlfn.NORM.DIST('Number - Multi'!$C359,Pars!D$150,Pars!D$156,FALSE))*IF(ISERROR(MATCH('Pick One Multi'!$B359,Pars!$A$210:$A$213,0)),1,INDEX(Pars!D$210:D$213,MATCH('Pick One Multi'!$B359,Pars!$A$210:$A$213,0)))*IF(ISERROR(MATCH('Pick One Multi'!$C359,Pars!$A$218:$A$220,0)),1,INDEX(Pars!D$218:D$220,MATCH('Pick One Multi'!$C359,Pars!$A$218:$A$220,0)))</f>
        <v>0</v>
      </c>
      <c r="E359">
        <f>INDEX(Pars!$B$61:$B$64,Calculations!E$2)*IF(ISERROR(MATCH('Pick One'!$B359,Pars!$A$77:$A$86,0)),1,INDEX(Pars!E$77:E$86,MATCH('Pick One'!$B359,Pars!$A$77:$A$86,0)))*IF(Number!$B359="",1,_xlfn.NORM.DIST(Number!$B359,Pars!E$92,Pars!E$97,FALSE))*IF('Pick Any'!$B359="",1,IF('Pick Any'!$B359=1,Pars!E$142,1-Pars!E$142))*IF('Pick Any'!$C359="",1,IF('Pick Any'!$C359=1,Pars!E$143,1-Pars!E$143))*IF('Number - Multi'!$B359="",1,_xlfn.NORM.DIST('Number - Multi'!$B359,Pars!E$149,Pars!E$155,FALSE))*IF('Number - Multi'!$C359="",1,_xlfn.NORM.DIST('Number - Multi'!$C359,Pars!E$150,Pars!E$156,FALSE))*IF(ISERROR(MATCH('Pick One Multi'!$B359,Pars!$A$210:$A$213,0)),1,INDEX(Pars!E$210:E$213,MATCH('Pick One Multi'!$B359,Pars!$A$210:$A$213,0)))*IF(ISERROR(MATCH('Pick One Multi'!$C359,Pars!$A$218:$A$220,0)),1,INDEX(Pars!E$218:E$220,MATCH('Pick One Multi'!$C359,Pars!$A$218:$A$220,0)))</f>
        <v>0</v>
      </c>
      <c r="G359">
        <f t="shared" si="38"/>
        <v>6.2721031018533935E-2</v>
      </c>
      <c r="I359" s="8">
        <f t="shared" si="39"/>
        <v>0.99997684325543656</v>
      </c>
      <c r="J359" s="8">
        <f t="shared" si="35"/>
        <v>2.3156744563338576E-5</v>
      </c>
      <c r="K359" s="8">
        <f t="shared" si="36"/>
        <v>0</v>
      </c>
      <c r="L359" s="8">
        <f t="shared" si="37"/>
        <v>0</v>
      </c>
      <c r="N359" s="9">
        <f t="shared" si="40"/>
        <v>0.99997684325543656</v>
      </c>
      <c r="O359" s="9"/>
      <c r="P359" s="10">
        <f t="shared" si="41"/>
        <v>1</v>
      </c>
    </row>
    <row r="360" spans="1:16" x14ac:dyDescent="0.25">
      <c r="A360" s="2" t="s">
        <v>430</v>
      </c>
      <c r="B360">
        <f>INDEX(Pars!$B$61:$B$64,Calculations!B$2)*IF(ISERROR(MATCH('Pick One'!$B360,Pars!$A$77:$A$86,0)),1,INDEX(Pars!B$77:B$86,MATCH('Pick One'!$B360,Pars!$A$77:$A$86,0)))*IF(Number!$B360="",1,_xlfn.NORM.DIST(Number!$B360,Pars!B$92,Pars!B$97,FALSE))*IF('Pick Any'!$B360="",1,IF('Pick Any'!$B360=1,Pars!B$142,1-Pars!B$142))*IF('Pick Any'!$C360="",1,IF('Pick Any'!$C360=1,Pars!B$143,1-Pars!B$143))*IF('Number - Multi'!$B360="",1,_xlfn.NORM.DIST('Number - Multi'!$B360,Pars!B$149,Pars!B$155,FALSE))*IF('Number - Multi'!$C360="",1,_xlfn.NORM.DIST('Number - Multi'!$C360,Pars!B$150,Pars!B$156,FALSE))*IF(ISERROR(MATCH('Pick One Multi'!$B360,Pars!$A$210:$A$213,0)),1,INDEX(Pars!B$210:B$213,MATCH('Pick One Multi'!$B360,Pars!$A$210:$A$213,0)))*IF(ISERROR(MATCH('Pick One Multi'!$C360,Pars!$A$218:$A$220,0)),1,INDEX(Pars!B$218:B$220,MATCH('Pick One Multi'!$C360,Pars!$A$218:$A$220,0)))</f>
        <v>0</v>
      </c>
      <c r="C360">
        <f>INDEX(Pars!$B$61:$B$64,Calculations!C$2)*IF(ISERROR(MATCH('Pick One'!$B360,Pars!$A$77:$A$86,0)),1,INDEX(Pars!C$77:C$86,MATCH('Pick One'!$B360,Pars!$A$77:$A$86,0)))*IF(Number!$B360="",1,_xlfn.NORM.DIST(Number!$B360,Pars!C$92,Pars!C$97,FALSE))*IF('Pick Any'!$B360="",1,IF('Pick Any'!$B360=1,Pars!C$142,1-Pars!C$142))*IF('Pick Any'!$C360="",1,IF('Pick Any'!$C360=1,Pars!C$143,1-Pars!C$143))*IF('Number - Multi'!$B360="",1,_xlfn.NORM.DIST('Number - Multi'!$B360,Pars!C$149,Pars!C$155,FALSE))*IF('Number - Multi'!$C360="",1,_xlfn.NORM.DIST('Number - Multi'!$C360,Pars!C$150,Pars!C$156,FALSE))*IF(ISERROR(MATCH('Pick One Multi'!$B360,Pars!$A$210:$A$213,0)),1,INDEX(Pars!C$210:C$213,MATCH('Pick One Multi'!$B360,Pars!$A$210:$A$213,0)))*IF(ISERROR(MATCH('Pick One Multi'!$C360,Pars!$A$218:$A$220,0)),1,INDEX(Pars!C$218:C$220,MATCH('Pick One Multi'!$C360,Pars!$A$218:$A$220,0)))</f>
        <v>4.5859312394187157E-10</v>
      </c>
      <c r="D360">
        <f>INDEX(Pars!$B$61:$B$64,Calculations!D$2)*IF(ISERROR(MATCH('Pick One'!$B360,Pars!$A$77:$A$86,0)),1,INDEX(Pars!D$77:D$86,MATCH('Pick One'!$B360,Pars!$A$77:$A$86,0)))*IF(Number!$B360="",1,_xlfn.NORM.DIST(Number!$B360,Pars!D$92,Pars!D$97,FALSE))*IF('Pick Any'!$B360="",1,IF('Pick Any'!$B360=1,Pars!D$142,1-Pars!D$142))*IF('Pick Any'!$C360="",1,IF('Pick Any'!$C360=1,Pars!D$143,1-Pars!D$143))*IF('Number - Multi'!$B360="",1,_xlfn.NORM.DIST('Number - Multi'!$B360,Pars!D$149,Pars!D$155,FALSE))*IF('Number - Multi'!$C360="",1,_xlfn.NORM.DIST('Number - Multi'!$C360,Pars!D$150,Pars!D$156,FALSE))*IF(ISERROR(MATCH('Pick One Multi'!$B360,Pars!$A$210:$A$213,0)),1,INDEX(Pars!D$210:D$213,MATCH('Pick One Multi'!$B360,Pars!$A$210:$A$213,0)))*IF(ISERROR(MATCH('Pick One Multi'!$C360,Pars!$A$218:$A$220,0)),1,INDEX(Pars!D$218:D$220,MATCH('Pick One Multi'!$C360,Pars!$A$218:$A$220,0)))</f>
        <v>1.7858959256565406E-6</v>
      </c>
      <c r="E360">
        <f>INDEX(Pars!$B$61:$B$64,Calculations!E$2)*IF(ISERROR(MATCH('Pick One'!$B360,Pars!$A$77:$A$86,0)),1,INDEX(Pars!E$77:E$86,MATCH('Pick One'!$B360,Pars!$A$77:$A$86,0)))*IF(Number!$B360="",1,_xlfn.NORM.DIST(Number!$B360,Pars!E$92,Pars!E$97,FALSE))*IF('Pick Any'!$B360="",1,IF('Pick Any'!$B360=1,Pars!E$142,1-Pars!E$142))*IF('Pick Any'!$C360="",1,IF('Pick Any'!$C360=1,Pars!E$143,1-Pars!E$143))*IF('Number - Multi'!$B360="",1,_xlfn.NORM.DIST('Number - Multi'!$B360,Pars!E$149,Pars!E$155,FALSE))*IF('Number - Multi'!$C360="",1,_xlfn.NORM.DIST('Number - Multi'!$C360,Pars!E$150,Pars!E$156,FALSE))*IF(ISERROR(MATCH('Pick One Multi'!$B360,Pars!$A$210:$A$213,0)),1,INDEX(Pars!E$210:E$213,MATCH('Pick One Multi'!$B360,Pars!$A$210:$A$213,0)))*IF(ISERROR(MATCH('Pick One Multi'!$C360,Pars!$A$218:$A$220,0)),1,INDEX(Pars!E$218:E$220,MATCH('Pick One Multi'!$C360,Pars!$A$218:$A$220,0)))</f>
        <v>2.8612436813801194E-5</v>
      </c>
      <c r="G360">
        <f t="shared" si="38"/>
        <v>3.0398791332581676E-5</v>
      </c>
      <c r="I360" s="8">
        <f t="shared" si="39"/>
        <v>0</v>
      </c>
      <c r="J360" s="8">
        <f t="shared" si="35"/>
        <v>1.5085899926894384E-5</v>
      </c>
      <c r="K360" s="8">
        <f t="shared" si="36"/>
        <v>5.8748912287917267E-2</v>
      </c>
      <c r="L360" s="8">
        <f t="shared" si="37"/>
        <v>0.94123600181215583</v>
      </c>
      <c r="N360" s="9">
        <f t="shared" si="40"/>
        <v>0.94123600181215583</v>
      </c>
      <c r="O360" s="9"/>
      <c r="P360" s="10">
        <f t="shared" si="41"/>
        <v>4</v>
      </c>
    </row>
    <row r="361" spans="1:16" x14ac:dyDescent="0.25">
      <c r="A361" s="2" t="s">
        <v>431</v>
      </c>
      <c r="B361">
        <f>INDEX(Pars!$B$61:$B$64,Calculations!B$2)*IF(ISERROR(MATCH('Pick One'!$B361,Pars!$A$77:$A$86,0)),1,INDEX(Pars!B$77:B$86,MATCH('Pick One'!$B361,Pars!$A$77:$A$86,0)))*IF(Number!$B361="",1,_xlfn.NORM.DIST(Number!$B361,Pars!B$92,Pars!B$97,FALSE))*IF('Pick Any'!$B361="",1,IF('Pick Any'!$B361=1,Pars!B$142,1-Pars!B$142))*IF('Pick Any'!$C361="",1,IF('Pick Any'!$C361=1,Pars!B$143,1-Pars!B$143))*IF('Number - Multi'!$B361="",1,_xlfn.NORM.DIST('Number - Multi'!$B361,Pars!B$149,Pars!B$155,FALSE))*IF('Number - Multi'!$C361="",1,_xlfn.NORM.DIST('Number - Multi'!$C361,Pars!B$150,Pars!B$156,FALSE))*IF(ISERROR(MATCH('Pick One Multi'!$B361,Pars!$A$210:$A$213,0)),1,INDEX(Pars!B$210:B$213,MATCH('Pick One Multi'!$B361,Pars!$A$210:$A$213,0)))*IF(ISERROR(MATCH('Pick One Multi'!$C361,Pars!$A$218:$A$220,0)),1,INDEX(Pars!B$218:B$220,MATCH('Pick One Multi'!$C361,Pars!$A$218:$A$220,0)))</f>
        <v>6.6967826092604856E-5</v>
      </c>
      <c r="C361">
        <f>INDEX(Pars!$B$61:$B$64,Calculations!C$2)*IF(ISERROR(MATCH('Pick One'!$B361,Pars!$A$77:$A$86,0)),1,INDEX(Pars!C$77:C$86,MATCH('Pick One'!$B361,Pars!$A$77:$A$86,0)))*IF(Number!$B361="",1,_xlfn.NORM.DIST(Number!$B361,Pars!C$92,Pars!C$97,FALSE))*IF('Pick Any'!$B361="",1,IF('Pick Any'!$B361=1,Pars!C$142,1-Pars!C$142))*IF('Pick Any'!$C361="",1,IF('Pick Any'!$C361=1,Pars!C$143,1-Pars!C$143))*IF('Number - Multi'!$B361="",1,_xlfn.NORM.DIST('Number - Multi'!$B361,Pars!C$149,Pars!C$155,FALSE))*IF('Number - Multi'!$C361="",1,_xlfn.NORM.DIST('Number - Multi'!$C361,Pars!C$150,Pars!C$156,FALSE))*IF(ISERROR(MATCH('Pick One Multi'!$B361,Pars!$A$210:$A$213,0)),1,INDEX(Pars!C$210:C$213,MATCH('Pick One Multi'!$B361,Pars!$A$210:$A$213,0)))*IF(ISERROR(MATCH('Pick One Multi'!$C361,Pars!$A$218:$A$220,0)),1,INDEX(Pars!C$218:C$220,MATCH('Pick One Multi'!$C361,Pars!$A$218:$A$220,0)))</f>
        <v>1.0862696023737831E-10</v>
      </c>
      <c r="D361">
        <f>INDEX(Pars!$B$61:$B$64,Calculations!D$2)*IF(ISERROR(MATCH('Pick One'!$B361,Pars!$A$77:$A$86,0)),1,INDEX(Pars!D$77:D$86,MATCH('Pick One'!$B361,Pars!$A$77:$A$86,0)))*IF(Number!$B361="",1,_xlfn.NORM.DIST(Number!$B361,Pars!D$92,Pars!D$97,FALSE))*IF('Pick Any'!$B361="",1,IF('Pick Any'!$B361=1,Pars!D$142,1-Pars!D$142))*IF('Pick Any'!$C361="",1,IF('Pick Any'!$C361=1,Pars!D$143,1-Pars!D$143))*IF('Number - Multi'!$B361="",1,_xlfn.NORM.DIST('Number - Multi'!$B361,Pars!D$149,Pars!D$155,FALSE))*IF('Number - Multi'!$C361="",1,_xlfn.NORM.DIST('Number - Multi'!$C361,Pars!D$150,Pars!D$156,FALSE))*IF(ISERROR(MATCH('Pick One Multi'!$B361,Pars!$A$210:$A$213,0)),1,INDEX(Pars!D$210:D$213,MATCH('Pick One Multi'!$B361,Pars!$A$210:$A$213,0)))*IF(ISERROR(MATCH('Pick One Multi'!$C361,Pars!$A$218:$A$220,0)),1,INDEX(Pars!D$218:D$220,MATCH('Pick One Multi'!$C361,Pars!$A$218:$A$220,0)))</f>
        <v>1.1075872426887346E-5</v>
      </c>
      <c r="E361">
        <f>INDEX(Pars!$B$61:$B$64,Calculations!E$2)*IF(ISERROR(MATCH('Pick One'!$B361,Pars!$A$77:$A$86,0)),1,INDEX(Pars!E$77:E$86,MATCH('Pick One'!$B361,Pars!$A$77:$A$86,0)))*IF(Number!$B361="",1,_xlfn.NORM.DIST(Number!$B361,Pars!E$92,Pars!E$97,FALSE))*IF('Pick Any'!$B361="",1,IF('Pick Any'!$B361=1,Pars!E$142,1-Pars!E$142))*IF('Pick Any'!$C361="",1,IF('Pick Any'!$C361=1,Pars!E$143,1-Pars!E$143))*IF('Number - Multi'!$B361="",1,_xlfn.NORM.DIST('Number - Multi'!$B361,Pars!E$149,Pars!E$155,FALSE))*IF('Number - Multi'!$C361="",1,_xlfn.NORM.DIST('Number - Multi'!$C361,Pars!E$150,Pars!E$156,FALSE))*IF(ISERROR(MATCH('Pick One Multi'!$B361,Pars!$A$210:$A$213,0)),1,INDEX(Pars!E$210:E$213,MATCH('Pick One Multi'!$B361,Pars!$A$210:$A$213,0)))*IF(ISERROR(MATCH('Pick One Multi'!$C361,Pars!$A$218:$A$220,0)),1,INDEX(Pars!E$218:E$220,MATCH('Pick One Multi'!$C361,Pars!$A$218:$A$220,0)))</f>
        <v>3.1228375496943047E-3</v>
      </c>
      <c r="G361">
        <f t="shared" si="38"/>
        <v>3.2008813568407571E-3</v>
      </c>
      <c r="I361" s="8">
        <f t="shared" si="39"/>
        <v>2.0921683319965828E-2</v>
      </c>
      <c r="J361" s="8">
        <f t="shared" si="35"/>
        <v>3.3936578125654809E-8</v>
      </c>
      <c r="K361" s="8">
        <f t="shared" si="36"/>
        <v>3.4602570955079509E-3</v>
      </c>
      <c r="L361" s="8">
        <f t="shared" si="37"/>
        <v>0.97561802564794808</v>
      </c>
      <c r="N361" s="9">
        <f t="shared" si="40"/>
        <v>0.97561802564794808</v>
      </c>
      <c r="O361" s="9"/>
      <c r="P361" s="10">
        <f t="shared" si="41"/>
        <v>4</v>
      </c>
    </row>
    <row r="362" spans="1:16" x14ac:dyDescent="0.25">
      <c r="A362" s="2" t="s">
        <v>432</v>
      </c>
      <c r="B362">
        <f>INDEX(Pars!$B$61:$B$64,Calculations!B$2)*IF(ISERROR(MATCH('Pick One'!$B362,Pars!$A$77:$A$86,0)),1,INDEX(Pars!B$77:B$86,MATCH('Pick One'!$B362,Pars!$A$77:$A$86,0)))*IF(Number!$B362="",1,_xlfn.NORM.DIST(Number!$B362,Pars!B$92,Pars!B$97,FALSE))*IF('Pick Any'!$B362="",1,IF('Pick Any'!$B362=1,Pars!B$142,1-Pars!B$142))*IF('Pick Any'!$C362="",1,IF('Pick Any'!$C362=1,Pars!B$143,1-Pars!B$143))*IF('Number - Multi'!$B362="",1,_xlfn.NORM.DIST('Number - Multi'!$B362,Pars!B$149,Pars!B$155,FALSE))*IF('Number - Multi'!$C362="",1,_xlfn.NORM.DIST('Number - Multi'!$C362,Pars!B$150,Pars!B$156,FALSE))*IF(ISERROR(MATCH('Pick One Multi'!$B362,Pars!$A$210:$A$213,0)),1,INDEX(Pars!B$210:B$213,MATCH('Pick One Multi'!$B362,Pars!$A$210:$A$213,0)))*IF(ISERROR(MATCH('Pick One Multi'!$C362,Pars!$A$218:$A$220,0)),1,INDEX(Pars!B$218:B$220,MATCH('Pick One Multi'!$C362,Pars!$A$218:$A$220,0)))</f>
        <v>3.1273450885242478E-2</v>
      </c>
      <c r="C362">
        <f>INDEX(Pars!$B$61:$B$64,Calculations!C$2)*IF(ISERROR(MATCH('Pick One'!$B362,Pars!$A$77:$A$86,0)),1,INDEX(Pars!C$77:C$86,MATCH('Pick One'!$B362,Pars!$A$77:$A$86,0)))*IF(Number!$B362="",1,_xlfn.NORM.DIST(Number!$B362,Pars!C$92,Pars!C$97,FALSE))*IF('Pick Any'!$B362="",1,IF('Pick Any'!$B362=1,Pars!C$142,1-Pars!C$142))*IF('Pick Any'!$C362="",1,IF('Pick Any'!$C362=1,Pars!C$143,1-Pars!C$143))*IF('Number - Multi'!$B362="",1,_xlfn.NORM.DIST('Number - Multi'!$B362,Pars!C$149,Pars!C$155,FALSE))*IF('Number - Multi'!$C362="",1,_xlfn.NORM.DIST('Number - Multi'!$C362,Pars!C$150,Pars!C$156,FALSE))*IF(ISERROR(MATCH('Pick One Multi'!$B362,Pars!$A$210:$A$213,0)),1,INDEX(Pars!C$210:C$213,MATCH('Pick One Multi'!$B362,Pars!$A$210:$A$213,0)))*IF(ISERROR(MATCH('Pick One Multi'!$C362,Pars!$A$218:$A$220,0)),1,INDEX(Pars!C$218:C$220,MATCH('Pick One Multi'!$C362,Pars!$A$218:$A$220,0)))</f>
        <v>4.9715493612092299E-8</v>
      </c>
      <c r="D362">
        <f>INDEX(Pars!$B$61:$B$64,Calculations!D$2)*IF(ISERROR(MATCH('Pick One'!$B362,Pars!$A$77:$A$86,0)),1,INDEX(Pars!D$77:D$86,MATCH('Pick One'!$B362,Pars!$A$77:$A$86,0)))*IF(Number!$B362="",1,_xlfn.NORM.DIST(Number!$B362,Pars!D$92,Pars!D$97,FALSE))*IF('Pick Any'!$B362="",1,IF('Pick Any'!$B362=1,Pars!D$142,1-Pars!D$142))*IF('Pick Any'!$C362="",1,IF('Pick Any'!$C362=1,Pars!D$143,1-Pars!D$143))*IF('Number - Multi'!$B362="",1,_xlfn.NORM.DIST('Number - Multi'!$B362,Pars!D$149,Pars!D$155,FALSE))*IF('Number - Multi'!$C362="",1,_xlfn.NORM.DIST('Number - Multi'!$C362,Pars!D$150,Pars!D$156,FALSE))*IF(ISERROR(MATCH('Pick One Multi'!$B362,Pars!$A$210:$A$213,0)),1,INDEX(Pars!D$210:D$213,MATCH('Pick One Multi'!$B362,Pars!$A$210:$A$213,0)))*IF(ISERROR(MATCH('Pick One Multi'!$C362,Pars!$A$218:$A$220,0)),1,INDEX(Pars!D$218:D$220,MATCH('Pick One Multi'!$C362,Pars!$A$218:$A$220,0)))</f>
        <v>0</v>
      </c>
      <c r="E362">
        <f>INDEX(Pars!$B$61:$B$64,Calculations!E$2)*IF(ISERROR(MATCH('Pick One'!$B362,Pars!$A$77:$A$86,0)),1,INDEX(Pars!E$77:E$86,MATCH('Pick One'!$B362,Pars!$A$77:$A$86,0)))*IF(Number!$B362="",1,_xlfn.NORM.DIST(Number!$B362,Pars!E$92,Pars!E$97,FALSE))*IF('Pick Any'!$B362="",1,IF('Pick Any'!$B362=1,Pars!E$142,1-Pars!E$142))*IF('Pick Any'!$C362="",1,IF('Pick Any'!$C362=1,Pars!E$143,1-Pars!E$143))*IF('Number - Multi'!$B362="",1,_xlfn.NORM.DIST('Number - Multi'!$B362,Pars!E$149,Pars!E$155,FALSE))*IF('Number - Multi'!$C362="",1,_xlfn.NORM.DIST('Number - Multi'!$C362,Pars!E$150,Pars!E$156,FALSE))*IF(ISERROR(MATCH('Pick One Multi'!$B362,Pars!$A$210:$A$213,0)),1,INDEX(Pars!E$210:E$213,MATCH('Pick One Multi'!$B362,Pars!$A$210:$A$213,0)))*IF(ISERROR(MATCH('Pick One Multi'!$C362,Pars!$A$218:$A$220,0)),1,INDEX(Pars!E$218:E$220,MATCH('Pick One Multi'!$C362,Pars!$A$218:$A$220,0)))</f>
        <v>1.3623603139042266E-3</v>
      </c>
      <c r="G362">
        <f t="shared" si="38"/>
        <v>3.2635860914640318E-2</v>
      </c>
      <c r="I362" s="8">
        <f t="shared" si="39"/>
        <v>0.95825420285491325</v>
      </c>
      <c r="J362" s="8">
        <f t="shared" si="35"/>
        <v>1.5233394253678207E-6</v>
      </c>
      <c r="K362" s="8">
        <f t="shared" si="36"/>
        <v>0</v>
      </c>
      <c r="L362" s="8">
        <f t="shared" si="37"/>
        <v>4.1744273805661342E-2</v>
      </c>
      <c r="N362" s="9">
        <f t="shared" si="40"/>
        <v>0.95825420285491325</v>
      </c>
      <c r="O362" s="9"/>
      <c r="P362" s="10">
        <f t="shared" si="41"/>
        <v>1</v>
      </c>
    </row>
    <row r="363" spans="1:16" x14ac:dyDescent="0.25">
      <c r="A363" s="2" t="s">
        <v>433</v>
      </c>
      <c r="B363">
        <f>INDEX(Pars!$B$61:$B$64,Calculations!B$2)*IF(ISERROR(MATCH('Pick One'!$B363,Pars!$A$77:$A$86,0)),1,INDEX(Pars!B$77:B$86,MATCH('Pick One'!$B363,Pars!$A$77:$A$86,0)))*IF(Number!$B363="",1,_xlfn.NORM.DIST(Number!$B363,Pars!B$92,Pars!B$97,FALSE))*IF('Pick Any'!$B363="",1,IF('Pick Any'!$B363=1,Pars!B$142,1-Pars!B$142))*IF('Pick Any'!$C363="",1,IF('Pick Any'!$C363=1,Pars!B$143,1-Pars!B$143))*IF('Number - Multi'!$B363="",1,_xlfn.NORM.DIST('Number - Multi'!$B363,Pars!B$149,Pars!B$155,FALSE))*IF('Number - Multi'!$C363="",1,_xlfn.NORM.DIST('Number - Multi'!$C363,Pars!B$150,Pars!B$156,FALSE))*IF(ISERROR(MATCH('Pick One Multi'!$B363,Pars!$A$210:$A$213,0)),1,INDEX(Pars!B$210:B$213,MATCH('Pick One Multi'!$B363,Pars!$A$210:$A$213,0)))*IF(ISERROR(MATCH('Pick One Multi'!$C363,Pars!$A$218:$A$220,0)),1,INDEX(Pars!B$218:B$220,MATCH('Pick One Multi'!$C363,Pars!$A$218:$A$220,0)))</f>
        <v>7.7778793556460765E-2</v>
      </c>
      <c r="C363">
        <f>INDEX(Pars!$B$61:$B$64,Calculations!C$2)*IF(ISERROR(MATCH('Pick One'!$B363,Pars!$A$77:$A$86,0)),1,INDEX(Pars!C$77:C$86,MATCH('Pick One'!$B363,Pars!$A$77:$A$86,0)))*IF(Number!$B363="",1,_xlfn.NORM.DIST(Number!$B363,Pars!C$92,Pars!C$97,FALSE))*IF('Pick Any'!$B363="",1,IF('Pick Any'!$B363=1,Pars!C$142,1-Pars!C$142))*IF('Pick Any'!$C363="",1,IF('Pick Any'!$C363=1,Pars!C$143,1-Pars!C$143))*IF('Number - Multi'!$B363="",1,_xlfn.NORM.DIST('Number - Multi'!$B363,Pars!C$149,Pars!C$155,FALSE))*IF('Number - Multi'!$C363="",1,_xlfn.NORM.DIST('Number - Multi'!$C363,Pars!C$150,Pars!C$156,FALSE))*IF(ISERROR(MATCH('Pick One Multi'!$B363,Pars!$A$210:$A$213,0)),1,INDEX(Pars!C$210:C$213,MATCH('Pick One Multi'!$B363,Pars!$A$210:$A$213,0)))*IF(ISERROR(MATCH('Pick One Multi'!$C363,Pars!$A$218:$A$220,0)),1,INDEX(Pars!C$218:C$220,MATCH('Pick One Multi'!$C363,Pars!$A$218:$A$220,0)))</f>
        <v>5.6966934123747629E-4</v>
      </c>
      <c r="D363">
        <f>INDEX(Pars!$B$61:$B$64,Calculations!D$2)*IF(ISERROR(MATCH('Pick One'!$B363,Pars!$A$77:$A$86,0)),1,INDEX(Pars!D$77:D$86,MATCH('Pick One'!$B363,Pars!$A$77:$A$86,0)))*IF(Number!$B363="",1,_xlfn.NORM.DIST(Number!$B363,Pars!D$92,Pars!D$97,FALSE))*IF('Pick Any'!$B363="",1,IF('Pick Any'!$B363=1,Pars!D$142,1-Pars!D$142))*IF('Pick Any'!$C363="",1,IF('Pick Any'!$C363=1,Pars!D$143,1-Pars!D$143))*IF('Number - Multi'!$B363="",1,_xlfn.NORM.DIST('Number - Multi'!$B363,Pars!D$149,Pars!D$155,FALSE))*IF('Number - Multi'!$C363="",1,_xlfn.NORM.DIST('Number - Multi'!$C363,Pars!D$150,Pars!D$156,FALSE))*IF(ISERROR(MATCH('Pick One Multi'!$B363,Pars!$A$210:$A$213,0)),1,INDEX(Pars!D$210:D$213,MATCH('Pick One Multi'!$B363,Pars!$A$210:$A$213,0)))*IF(ISERROR(MATCH('Pick One Multi'!$C363,Pars!$A$218:$A$220,0)),1,INDEX(Pars!D$218:D$220,MATCH('Pick One Multi'!$C363,Pars!$A$218:$A$220,0)))</f>
        <v>1.0672442573733273E-3</v>
      </c>
      <c r="E363">
        <f>INDEX(Pars!$B$61:$B$64,Calculations!E$2)*IF(ISERROR(MATCH('Pick One'!$B363,Pars!$A$77:$A$86,0)),1,INDEX(Pars!E$77:E$86,MATCH('Pick One'!$B363,Pars!$A$77:$A$86,0)))*IF(Number!$B363="",1,_xlfn.NORM.DIST(Number!$B363,Pars!E$92,Pars!E$97,FALSE))*IF('Pick Any'!$B363="",1,IF('Pick Any'!$B363=1,Pars!E$142,1-Pars!E$142))*IF('Pick Any'!$C363="",1,IF('Pick Any'!$C363=1,Pars!E$143,1-Pars!E$143))*IF('Number - Multi'!$B363="",1,_xlfn.NORM.DIST('Number - Multi'!$B363,Pars!E$149,Pars!E$155,FALSE))*IF('Number - Multi'!$C363="",1,_xlfn.NORM.DIST('Number - Multi'!$C363,Pars!E$150,Pars!E$156,FALSE))*IF(ISERROR(MATCH('Pick One Multi'!$B363,Pars!$A$210:$A$213,0)),1,INDEX(Pars!E$210:E$213,MATCH('Pick One Multi'!$B363,Pars!$A$210:$A$213,0)))*IF(ISERROR(MATCH('Pick One Multi'!$C363,Pars!$A$218:$A$220,0)),1,INDEX(Pars!E$218:E$220,MATCH('Pick One Multi'!$C363,Pars!$A$218:$A$220,0)))</f>
        <v>5.5519282380909754E-5</v>
      </c>
      <c r="G363">
        <f t="shared" si="38"/>
        <v>7.9471226437452483E-2</v>
      </c>
      <c r="I363" s="8">
        <f t="shared" si="39"/>
        <v>0.97870382833057523</v>
      </c>
      <c r="J363" s="8">
        <f t="shared" si="35"/>
        <v>7.1682465059958811E-3</v>
      </c>
      <c r="K363" s="8">
        <f t="shared" si="36"/>
        <v>1.34293165616778E-2</v>
      </c>
      <c r="L363" s="8">
        <f t="shared" si="37"/>
        <v>6.986086017510499E-4</v>
      </c>
      <c r="N363" s="9">
        <f t="shared" si="40"/>
        <v>0.97870382833057523</v>
      </c>
      <c r="O363" s="9"/>
      <c r="P363" s="10">
        <f t="shared" si="41"/>
        <v>1</v>
      </c>
    </row>
    <row r="364" spans="1:16" x14ac:dyDescent="0.25">
      <c r="A364" s="2" t="s">
        <v>434</v>
      </c>
      <c r="B364">
        <f>INDEX(Pars!$B$61:$B$64,Calculations!B$2)*IF(ISERROR(MATCH('Pick One'!$B364,Pars!$A$77:$A$86,0)),1,INDEX(Pars!B$77:B$86,MATCH('Pick One'!$B364,Pars!$A$77:$A$86,0)))*IF(Number!$B364="",1,_xlfn.NORM.DIST(Number!$B364,Pars!B$92,Pars!B$97,FALSE))*IF('Pick Any'!$B364="",1,IF('Pick Any'!$B364=1,Pars!B$142,1-Pars!B$142))*IF('Pick Any'!$C364="",1,IF('Pick Any'!$C364=1,Pars!B$143,1-Pars!B$143))*IF('Number - Multi'!$B364="",1,_xlfn.NORM.DIST('Number - Multi'!$B364,Pars!B$149,Pars!B$155,FALSE))*IF('Number - Multi'!$C364="",1,_xlfn.NORM.DIST('Number - Multi'!$C364,Pars!B$150,Pars!B$156,FALSE))*IF(ISERROR(MATCH('Pick One Multi'!$B364,Pars!$A$210:$A$213,0)),1,INDEX(Pars!B$210:B$213,MATCH('Pick One Multi'!$B364,Pars!$A$210:$A$213,0)))*IF(ISERROR(MATCH('Pick One Multi'!$C364,Pars!$A$218:$A$220,0)),1,INDEX(Pars!B$218:B$220,MATCH('Pick One Multi'!$C364,Pars!$A$218:$A$220,0)))</f>
        <v>7.0002813768344188E-6</v>
      </c>
      <c r="C364">
        <f>INDEX(Pars!$B$61:$B$64,Calculations!C$2)*IF(ISERROR(MATCH('Pick One'!$B364,Pars!$A$77:$A$86,0)),1,INDEX(Pars!C$77:C$86,MATCH('Pick One'!$B364,Pars!$A$77:$A$86,0)))*IF(Number!$B364="",1,_xlfn.NORM.DIST(Number!$B364,Pars!C$92,Pars!C$97,FALSE))*IF('Pick Any'!$B364="",1,IF('Pick Any'!$B364=1,Pars!C$142,1-Pars!C$142))*IF('Pick Any'!$C364="",1,IF('Pick Any'!$C364=1,Pars!C$143,1-Pars!C$143))*IF('Number - Multi'!$B364="",1,_xlfn.NORM.DIST('Number - Multi'!$B364,Pars!C$149,Pars!C$155,FALSE))*IF('Number - Multi'!$C364="",1,_xlfn.NORM.DIST('Number - Multi'!$C364,Pars!C$150,Pars!C$156,FALSE))*IF(ISERROR(MATCH('Pick One Multi'!$B364,Pars!$A$210:$A$213,0)),1,INDEX(Pars!C$210:C$213,MATCH('Pick One Multi'!$B364,Pars!$A$210:$A$213,0)))*IF(ISERROR(MATCH('Pick One Multi'!$C364,Pars!$A$218:$A$220,0)),1,INDEX(Pars!C$218:C$220,MATCH('Pick One Multi'!$C364,Pars!$A$218:$A$220,0)))</f>
        <v>1.4431274793739332E-2</v>
      </c>
      <c r="D364">
        <f>INDEX(Pars!$B$61:$B$64,Calculations!D$2)*IF(ISERROR(MATCH('Pick One'!$B364,Pars!$A$77:$A$86,0)),1,INDEX(Pars!D$77:D$86,MATCH('Pick One'!$B364,Pars!$A$77:$A$86,0)))*IF(Number!$B364="",1,_xlfn.NORM.DIST(Number!$B364,Pars!D$92,Pars!D$97,FALSE))*IF('Pick Any'!$B364="",1,IF('Pick Any'!$B364=1,Pars!D$142,1-Pars!D$142))*IF('Pick Any'!$C364="",1,IF('Pick Any'!$C364=1,Pars!D$143,1-Pars!D$143))*IF('Number - Multi'!$B364="",1,_xlfn.NORM.DIST('Number - Multi'!$B364,Pars!D$149,Pars!D$155,FALSE))*IF('Number - Multi'!$C364="",1,_xlfn.NORM.DIST('Number - Multi'!$C364,Pars!D$150,Pars!D$156,FALSE))*IF(ISERROR(MATCH('Pick One Multi'!$B364,Pars!$A$210:$A$213,0)),1,INDEX(Pars!D$210:D$213,MATCH('Pick One Multi'!$B364,Pars!$A$210:$A$213,0)))*IF(ISERROR(MATCH('Pick One Multi'!$C364,Pars!$A$218:$A$220,0)),1,INDEX(Pars!D$218:D$220,MATCH('Pick One Multi'!$C364,Pars!$A$218:$A$220,0)))</f>
        <v>2.3083109617975226E-7</v>
      </c>
      <c r="E364">
        <f>INDEX(Pars!$B$61:$B$64,Calculations!E$2)*IF(ISERROR(MATCH('Pick One'!$B364,Pars!$A$77:$A$86,0)),1,INDEX(Pars!E$77:E$86,MATCH('Pick One'!$B364,Pars!$A$77:$A$86,0)))*IF(Number!$B364="",1,_xlfn.NORM.DIST(Number!$B364,Pars!E$92,Pars!E$97,FALSE))*IF('Pick Any'!$B364="",1,IF('Pick Any'!$B364=1,Pars!E$142,1-Pars!E$142))*IF('Pick Any'!$C364="",1,IF('Pick Any'!$C364=1,Pars!E$143,1-Pars!E$143))*IF('Number - Multi'!$B364="",1,_xlfn.NORM.DIST('Number - Multi'!$B364,Pars!E$149,Pars!E$155,FALSE))*IF('Number - Multi'!$C364="",1,_xlfn.NORM.DIST('Number - Multi'!$C364,Pars!E$150,Pars!E$156,FALSE))*IF(ISERROR(MATCH('Pick One Multi'!$B364,Pars!$A$210:$A$213,0)),1,INDEX(Pars!E$210:E$213,MATCH('Pick One Multi'!$B364,Pars!$A$210:$A$213,0)))*IF(ISERROR(MATCH('Pick One Multi'!$C364,Pars!$A$218:$A$220,0)),1,INDEX(Pars!E$218:E$220,MATCH('Pick One Multi'!$C364,Pars!$A$218:$A$220,0)))</f>
        <v>3.8999015280917817E-9</v>
      </c>
      <c r="G364">
        <f t="shared" si="38"/>
        <v>1.4438509806113876E-2</v>
      </c>
      <c r="I364" s="8">
        <f t="shared" si="39"/>
        <v>4.8483406326809461E-4</v>
      </c>
      <c r="J364" s="8">
        <f t="shared" si="35"/>
        <v>0.99949890864973612</v>
      </c>
      <c r="K364" s="8">
        <f t="shared" si="36"/>
        <v>1.5987182838079913E-5</v>
      </c>
      <c r="L364" s="8">
        <f t="shared" si="37"/>
        <v>2.7010415759390891E-7</v>
      </c>
      <c r="N364" s="9">
        <f t="shared" si="40"/>
        <v>0.99949890864973612</v>
      </c>
      <c r="O364" s="9"/>
      <c r="P364" s="10">
        <f t="shared" si="41"/>
        <v>2</v>
      </c>
    </row>
    <row r="365" spans="1:16" x14ac:dyDescent="0.25">
      <c r="A365" s="2" t="s">
        <v>435</v>
      </c>
      <c r="B365">
        <f>INDEX(Pars!$B$61:$B$64,Calculations!B$2)*IF(ISERROR(MATCH('Pick One'!$B365,Pars!$A$77:$A$86,0)),1,INDEX(Pars!B$77:B$86,MATCH('Pick One'!$B365,Pars!$A$77:$A$86,0)))*IF(Number!$B365="",1,_xlfn.NORM.DIST(Number!$B365,Pars!B$92,Pars!B$97,FALSE))*IF('Pick Any'!$B365="",1,IF('Pick Any'!$B365=1,Pars!B$142,1-Pars!B$142))*IF('Pick Any'!$C365="",1,IF('Pick Any'!$C365=1,Pars!B$143,1-Pars!B$143))*IF('Number - Multi'!$B365="",1,_xlfn.NORM.DIST('Number - Multi'!$B365,Pars!B$149,Pars!B$155,FALSE))*IF('Number - Multi'!$C365="",1,_xlfn.NORM.DIST('Number - Multi'!$C365,Pars!B$150,Pars!B$156,FALSE))*IF(ISERROR(MATCH('Pick One Multi'!$B365,Pars!$A$210:$A$213,0)),1,INDEX(Pars!B$210:B$213,MATCH('Pick One Multi'!$B365,Pars!$A$210:$A$213,0)))*IF(ISERROR(MATCH('Pick One Multi'!$C365,Pars!$A$218:$A$220,0)),1,INDEX(Pars!B$218:B$220,MATCH('Pick One Multi'!$C365,Pars!$A$218:$A$220,0)))</f>
        <v>3.4572701526639639E-2</v>
      </c>
      <c r="C365">
        <f>INDEX(Pars!$B$61:$B$64,Calculations!C$2)*IF(ISERROR(MATCH('Pick One'!$B365,Pars!$A$77:$A$86,0)),1,INDEX(Pars!C$77:C$86,MATCH('Pick One'!$B365,Pars!$A$77:$A$86,0)))*IF(Number!$B365="",1,_xlfn.NORM.DIST(Number!$B365,Pars!C$92,Pars!C$97,FALSE))*IF('Pick Any'!$B365="",1,IF('Pick Any'!$B365=1,Pars!C$142,1-Pars!C$142))*IF('Pick Any'!$C365="",1,IF('Pick Any'!$C365=1,Pars!C$143,1-Pars!C$143))*IF('Number - Multi'!$B365="",1,_xlfn.NORM.DIST('Number - Multi'!$B365,Pars!C$149,Pars!C$155,FALSE))*IF('Number - Multi'!$C365="",1,_xlfn.NORM.DIST('Number - Multi'!$C365,Pars!C$150,Pars!C$156,FALSE))*IF(ISERROR(MATCH('Pick One Multi'!$B365,Pars!$A$210:$A$213,0)),1,INDEX(Pars!C$210:C$213,MATCH('Pick One Multi'!$B365,Pars!$A$210:$A$213,0)))*IF(ISERROR(MATCH('Pick One Multi'!$C365,Pars!$A$218:$A$220,0)),1,INDEX(Pars!C$218:C$220,MATCH('Pick One Multi'!$C365,Pars!$A$218:$A$220,0)))</f>
        <v>1.2339269839964894E-2</v>
      </c>
      <c r="D365">
        <f>INDEX(Pars!$B$61:$B$64,Calculations!D$2)*IF(ISERROR(MATCH('Pick One'!$B365,Pars!$A$77:$A$86,0)),1,INDEX(Pars!D$77:D$86,MATCH('Pick One'!$B365,Pars!$A$77:$A$86,0)))*IF(Number!$B365="",1,_xlfn.NORM.DIST(Number!$B365,Pars!D$92,Pars!D$97,FALSE))*IF('Pick Any'!$B365="",1,IF('Pick Any'!$B365=1,Pars!D$142,1-Pars!D$142))*IF('Pick Any'!$C365="",1,IF('Pick Any'!$C365=1,Pars!D$143,1-Pars!D$143))*IF('Number - Multi'!$B365="",1,_xlfn.NORM.DIST('Number - Multi'!$B365,Pars!D$149,Pars!D$155,FALSE))*IF('Number - Multi'!$C365="",1,_xlfn.NORM.DIST('Number - Multi'!$C365,Pars!D$150,Pars!D$156,FALSE))*IF(ISERROR(MATCH('Pick One Multi'!$B365,Pars!$A$210:$A$213,0)),1,INDEX(Pars!D$210:D$213,MATCH('Pick One Multi'!$B365,Pars!$A$210:$A$213,0)))*IF(ISERROR(MATCH('Pick One Multi'!$C365,Pars!$A$218:$A$220,0)),1,INDEX(Pars!D$218:D$220,MATCH('Pick One Multi'!$C365,Pars!$A$218:$A$220,0)))</f>
        <v>8.0827790446829381E-4</v>
      </c>
      <c r="E365">
        <f>INDEX(Pars!$B$61:$B$64,Calculations!E$2)*IF(ISERROR(MATCH('Pick One'!$B365,Pars!$A$77:$A$86,0)),1,INDEX(Pars!E$77:E$86,MATCH('Pick One'!$B365,Pars!$A$77:$A$86,0)))*IF(Number!$B365="",1,_xlfn.NORM.DIST(Number!$B365,Pars!E$92,Pars!E$97,FALSE))*IF('Pick Any'!$B365="",1,IF('Pick Any'!$B365=1,Pars!E$142,1-Pars!E$142))*IF('Pick Any'!$C365="",1,IF('Pick Any'!$C365=1,Pars!E$143,1-Pars!E$143))*IF('Number - Multi'!$B365="",1,_xlfn.NORM.DIST('Number - Multi'!$B365,Pars!E$149,Pars!E$155,FALSE))*IF('Number - Multi'!$C365="",1,_xlfn.NORM.DIST('Number - Multi'!$C365,Pars!E$150,Pars!E$156,FALSE))*IF(ISERROR(MATCH('Pick One Multi'!$B365,Pars!$A$210:$A$213,0)),1,INDEX(Pars!E$210:E$213,MATCH('Pick One Multi'!$B365,Pars!$A$210:$A$213,0)))*IF(ISERROR(MATCH('Pick One Multi'!$C365,Pars!$A$218:$A$220,0)),1,INDEX(Pars!E$218:E$220,MATCH('Pick One Multi'!$C365,Pars!$A$218:$A$220,0)))</f>
        <v>4.1532342202796856E-5</v>
      </c>
      <c r="G365">
        <f t="shared" si="38"/>
        <v>4.7761781613275628E-2</v>
      </c>
      <c r="I365" s="8">
        <f t="shared" si="39"/>
        <v>0.72385703294263171</v>
      </c>
      <c r="J365" s="8">
        <f t="shared" si="35"/>
        <v>0.25835028391267406</v>
      </c>
      <c r="K365" s="8">
        <f t="shared" si="36"/>
        <v>1.692311042776572E-2</v>
      </c>
      <c r="L365" s="8">
        <f t="shared" si="37"/>
        <v>8.6957271692839728E-4</v>
      </c>
      <c r="N365" s="9">
        <f t="shared" si="40"/>
        <v>0.72385703294263171</v>
      </c>
      <c r="O365" s="9"/>
      <c r="P365" s="10">
        <f t="shared" si="41"/>
        <v>1</v>
      </c>
    </row>
    <row r="366" spans="1:16" x14ac:dyDescent="0.25">
      <c r="A366" s="2" t="s">
        <v>436</v>
      </c>
      <c r="B366">
        <f>INDEX(Pars!$B$61:$B$64,Calculations!B$2)*IF(ISERROR(MATCH('Pick One'!$B366,Pars!$A$77:$A$86,0)),1,INDEX(Pars!B$77:B$86,MATCH('Pick One'!$B366,Pars!$A$77:$A$86,0)))*IF(Number!$B366="",1,_xlfn.NORM.DIST(Number!$B366,Pars!B$92,Pars!B$97,FALSE))*IF('Pick Any'!$B366="",1,IF('Pick Any'!$B366=1,Pars!B$142,1-Pars!B$142))*IF('Pick Any'!$C366="",1,IF('Pick Any'!$C366=1,Pars!B$143,1-Pars!B$143))*IF('Number - Multi'!$B366="",1,_xlfn.NORM.DIST('Number - Multi'!$B366,Pars!B$149,Pars!B$155,FALSE))*IF('Number - Multi'!$C366="",1,_xlfn.NORM.DIST('Number - Multi'!$C366,Pars!B$150,Pars!B$156,FALSE))*IF(ISERROR(MATCH('Pick One Multi'!$B366,Pars!$A$210:$A$213,0)),1,INDEX(Pars!B$210:B$213,MATCH('Pick One Multi'!$B366,Pars!$A$210:$A$213,0)))*IF(ISERROR(MATCH('Pick One Multi'!$C366,Pars!$A$218:$A$220,0)),1,INDEX(Pars!B$218:B$220,MATCH('Pick One Multi'!$C366,Pars!$A$218:$A$220,0)))</f>
        <v>0</v>
      </c>
      <c r="C366">
        <f>INDEX(Pars!$B$61:$B$64,Calculations!C$2)*IF(ISERROR(MATCH('Pick One'!$B366,Pars!$A$77:$A$86,0)),1,INDEX(Pars!C$77:C$86,MATCH('Pick One'!$B366,Pars!$A$77:$A$86,0)))*IF(Number!$B366="",1,_xlfn.NORM.DIST(Number!$B366,Pars!C$92,Pars!C$97,FALSE))*IF('Pick Any'!$B366="",1,IF('Pick Any'!$B366=1,Pars!C$142,1-Pars!C$142))*IF('Pick Any'!$C366="",1,IF('Pick Any'!$C366=1,Pars!C$143,1-Pars!C$143))*IF('Number - Multi'!$B366="",1,_xlfn.NORM.DIST('Number - Multi'!$B366,Pars!C$149,Pars!C$155,FALSE))*IF('Number - Multi'!$C366="",1,_xlfn.NORM.DIST('Number - Multi'!$C366,Pars!C$150,Pars!C$156,FALSE))*IF(ISERROR(MATCH('Pick One Multi'!$B366,Pars!$A$210:$A$213,0)),1,INDEX(Pars!C$210:C$213,MATCH('Pick One Multi'!$B366,Pars!$A$210:$A$213,0)))*IF(ISERROR(MATCH('Pick One Multi'!$C366,Pars!$A$218:$A$220,0)),1,INDEX(Pars!C$218:C$220,MATCH('Pick One Multi'!$C366,Pars!$A$218:$A$220,0)))</f>
        <v>5.1056373571480484E-4</v>
      </c>
      <c r="D366">
        <f>INDEX(Pars!$B$61:$B$64,Calculations!D$2)*IF(ISERROR(MATCH('Pick One'!$B366,Pars!$A$77:$A$86,0)),1,INDEX(Pars!D$77:D$86,MATCH('Pick One'!$B366,Pars!$A$77:$A$86,0)))*IF(Number!$B366="",1,_xlfn.NORM.DIST(Number!$B366,Pars!D$92,Pars!D$97,FALSE))*IF('Pick Any'!$B366="",1,IF('Pick Any'!$B366=1,Pars!D$142,1-Pars!D$142))*IF('Pick Any'!$C366="",1,IF('Pick Any'!$C366=1,Pars!D$143,1-Pars!D$143))*IF('Number - Multi'!$B366="",1,_xlfn.NORM.DIST('Number - Multi'!$B366,Pars!D$149,Pars!D$155,FALSE))*IF('Number - Multi'!$C366="",1,_xlfn.NORM.DIST('Number - Multi'!$C366,Pars!D$150,Pars!D$156,FALSE))*IF(ISERROR(MATCH('Pick One Multi'!$B366,Pars!$A$210:$A$213,0)),1,INDEX(Pars!D$210:D$213,MATCH('Pick One Multi'!$B366,Pars!$A$210:$A$213,0)))*IF(ISERROR(MATCH('Pick One Multi'!$C366,Pars!$A$218:$A$220,0)),1,INDEX(Pars!D$218:D$220,MATCH('Pick One Multi'!$C366,Pars!$A$218:$A$220,0)))</f>
        <v>1.3552315097596798E-8</v>
      </c>
      <c r="E366">
        <f>INDEX(Pars!$B$61:$B$64,Calculations!E$2)*IF(ISERROR(MATCH('Pick One'!$B366,Pars!$A$77:$A$86,0)),1,INDEX(Pars!E$77:E$86,MATCH('Pick One'!$B366,Pars!$A$77:$A$86,0)))*IF(Number!$B366="",1,_xlfn.NORM.DIST(Number!$B366,Pars!E$92,Pars!E$97,FALSE))*IF('Pick Any'!$B366="",1,IF('Pick Any'!$B366=1,Pars!E$142,1-Pars!E$142))*IF('Pick Any'!$C366="",1,IF('Pick Any'!$C366=1,Pars!E$143,1-Pars!E$143))*IF('Number - Multi'!$B366="",1,_xlfn.NORM.DIST('Number - Multi'!$B366,Pars!E$149,Pars!E$155,FALSE))*IF('Number - Multi'!$C366="",1,_xlfn.NORM.DIST('Number - Multi'!$C366,Pars!E$150,Pars!E$156,FALSE))*IF(ISERROR(MATCH('Pick One Multi'!$B366,Pars!$A$210:$A$213,0)),1,INDEX(Pars!E$210:E$213,MATCH('Pick One Multi'!$B366,Pars!$A$210:$A$213,0)))*IF(ISERROR(MATCH('Pick One Multi'!$C366,Pars!$A$218:$A$220,0)),1,INDEX(Pars!E$218:E$220,MATCH('Pick One Multi'!$C366,Pars!$A$218:$A$220,0)))</f>
        <v>7.7982363602919205E-7</v>
      </c>
      <c r="G366">
        <f t="shared" si="38"/>
        <v>5.1135711166593165E-4</v>
      </c>
      <c r="I366" s="8">
        <f t="shared" si="39"/>
        <v>0</v>
      </c>
      <c r="J366" s="8">
        <f t="shared" si="35"/>
        <v>0.99844848945477249</v>
      </c>
      <c r="K366" s="8">
        <f t="shared" si="36"/>
        <v>2.6502643237805388E-5</v>
      </c>
      <c r="L366" s="8">
        <f t="shared" si="37"/>
        <v>1.525007901989733E-3</v>
      </c>
      <c r="N366" s="9">
        <f t="shared" si="40"/>
        <v>0.99844848945477249</v>
      </c>
      <c r="O366" s="9"/>
      <c r="P366" s="10">
        <f t="shared" si="41"/>
        <v>2</v>
      </c>
    </row>
    <row r="367" spans="1:16" x14ac:dyDescent="0.25">
      <c r="A367" s="2" t="s">
        <v>437</v>
      </c>
      <c r="B367">
        <f>INDEX(Pars!$B$61:$B$64,Calculations!B$2)*IF(ISERROR(MATCH('Pick One'!$B367,Pars!$A$77:$A$86,0)),1,INDEX(Pars!B$77:B$86,MATCH('Pick One'!$B367,Pars!$A$77:$A$86,0)))*IF(Number!$B367="",1,_xlfn.NORM.DIST(Number!$B367,Pars!B$92,Pars!B$97,FALSE))*IF('Pick Any'!$B367="",1,IF('Pick Any'!$B367=1,Pars!B$142,1-Pars!B$142))*IF('Pick Any'!$C367="",1,IF('Pick Any'!$C367=1,Pars!B$143,1-Pars!B$143))*IF('Number - Multi'!$B367="",1,_xlfn.NORM.DIST('Number - Multi'!$B367,Pars!B$149,Pars!B$155,FALSE))*IF('Number - Multi'!$C367="",1,_xlfn.NORM.DIST('Number - Multi'!$C367,Pars!B$150,Pars!B$156,FALSE))*IF(ISERROR(MATCH('Pick One Multi'!$B367,Pars!$A$210:$A$213,0)),1,INDEX(Pars!B$210:B$213,MATCH('Pick One Multi'!$B367,Pars!$A$210:$A$213,0)))*IF(ISERROR(MATCH('Pick One Multi'!$C367,Pars!$A$218:$A$220,0)),1,INDEX(Pars!B$218:B$220,MATCH('Pick One Multi'!$C367,Pars!$A$218:$A$220,0)))</f>
        <v>8.3438727096411917E-3</v>
      </c>
      <c r="C367">
        <f>INDEX(Pars!$B$61:$B$64,Calculations!C$2)*IF(ISERROR(MATCH('Pick One'!$B367,Pars!$A$77:$A$86,0)),1,INDEX(Pars!C$77:C$86,MATCH('Pick One'!$B367,Pars!$A$77:$A$86,0)))*IF(Number!$B367="",1,_xlfn.NORM.DIST(Number!$B367,Pars!C$92,Pars!C$97,FALSE))*IF('Pick Any'!$B367="",1,IF('Pick Any'!$B367=1,Pars!C$142,1-Pars!C$142))*IF('Pick Any'!$C367="",1,IF('Pick Any'!$C367=1,Pars!C$143,1-Pars!C$143))*IF('Number - Multi'!$B367="",1,_xlfn.NORM.DIST('Number - Multi'!$B367,Pars!C$149,Pars!C$155,FALSE))*IF('Number - Multi'!$C367="",1,_xlfn.NORM.DIST('Number - Multi'!$C367,Pars!C$150,Pars!C$156,FALSE))*IF(ISERROR(MATCH('Pick One Multi'!$B367,Pars!$A$210:$A$213,0)),1,INDEX(Pars!C$210:C$213,MATCH('Pick One Multi'!$B367,Pars!$A$210:$A$213,0)))*IF(ISERROR(MATCH('Pick One Multi'!$C367,Pars!$A$218:$A$220,0)),1,INDEX(Pars!C$218:C$220,MATCH('Pick One Multi'!$C367,Pars!$A$218:$A$220,0)))</f>
        <v>2.4035268203207705E-3</v>
      </c>
      <c r="D367">
        <f>INDEX(Pars!$B$61:$B$64,Calculations!D$2)*IF(ISERROR(MATCH('Pick One'!$B367,Pars!$A$77:$A$86,0)),1,INDEX(Pars!D$77:D$86,MATCH('Pick One'!$B367,Pars!$A$77:$A$86,0)))*IF(Number!$B367="",1,_xlfn.NORM.DIST(Number!$B367,Pars!D$92,Pars!D$97,FALSE))*IF('Pick Any'!$B367="",1,IF('Pick Any'!$B367=1,Pars!D$142,1-Pars!D$142))*IF('Pick Any'!$C367="",1,IF('Pick Any'!$C367=1,Pars!D$143,1-Pars!D$143))*IF('Number - Multi'!$B367="",1,_xlfn.NORM.DIST('Number - Multi'!$B367,Pars!D$149,Pars!D$155,FALSE))*IF('Number - Multi'!$C367="",1,_xlfn.NORM.DIST('Number - Multi'!$C367,Pars!D$150,Pars!D$156,FALSE))*IF(ISERROR(MATCH('Pick One Multi'!$B367,Pars!$A$210:$A$213,0)),1,INDEX(Pars!D$210:D$213,MATCH('Pick One Multi'!$B367,Pars!$A$210:$A$213,0)))*IF(ISERROR(MATCH('Pick One Multi'!$C367,Pars!$A$218:$A$220,0)),1,INDEX(Pars!D$218:D$220,MATCH('Pick One Multi'!$C367,Pars!$A$218:$A$220,0)))</f>
        <v>1.7414728853927648E-2</v>
      </c>
      <c r="E367">
        <f>INDEX(Pars!$B$61:$B$64,Calculations!E$2)*IF(ISERROR(MATCH('Pick One'!$B367,Pars!$A$77:$A$86,0)),1,INDEX(Pars!E$77:E$86,MATCH('Pick One'!$B367,Pars!$A$77:$A$86,0)))*IF(Number!$B367="",1,_xlfn.NORM.DIST(Number!$B367,Pars!E$92,Pars!E$97,FALSE))*IF('Pick Any'!$B367="",1,IF('Pick Any'!$B367=1,Pars!E$142,1-Pars!E$142))*IF('Pick Any'!$C367="",1,IF('Pick Any'!$C367=1,Pars!E$143,1-Pars!E$143))*IF('Number - Multi'!$B367="",1,_xlfn.NORM.DIST('Number - Multi'!$B367,Pars!E$149,Pars!E$155,FALSE))*IF('Number - Multi'!$C367="",1,_xlfn.NORM.DIST('Number - Multi'!$C367,Pars!E$150,Pars!E$156,FALSE))*IF(ISERROR(MATCH('Pick One Multi'!$B367,Pars!$A$210:$A$213,0)),1,INDEX(Pars!E$210:E$213,MATCH('Pick One Multi'!$B367,Pars!$A$210:$A$213,0)))*IF(ISERROR(MATCH('Pick One Multi'!$C367,Pars!$A$218:$A$220,0)),1,INDEX(Pars!E$218:E$220,MATCH('Pick One Multi'!$C367,Pars!$A$218:$A$220,0)))</f>
        <v>2.3866509368928564E-3</v>
      </c>
      <c r="G367">
        <f t="shared" si="38"/>
        <v>3.0548779320782465E-2</v>
      </c>
      <c r="I367" s="8">
        <f t="shared" si="39"/>
        <v>0.27313276979171536</v>
      </c>
      <c r="J367" s="8">
        <f t="shared" si="35"/>
        <v>7.867832606606448E-2</v>
      </c>
      <c r="K367" s="8">
        <f t="shared" si="36"/>
        <v>0.5700630022254386</v>
      </c>
      <c r="L367" s="8">
        <f t="shared" si="37"/>
        <v>7.8125901916781579E-2</v>
      </c>
      <c r="N367" s="9">
        <f t="shared" si="40"/>
        <v>0.5700630022254386</v>
      </c>
      <c r="O367" s="9"/>
      <c r="P367" s="10">
        <f t="shared" si="41"/>
        <v>3</v>
      </c>
    </row>
    <row r="368" spans="1:16" x14ac:dyDescent="0.25">
      <c r="A368" s="2" t="s">
        <v>438</v>
      </c>
      <c r="B368">
        <f>INDEX(Pars!$B$61:$B$64,Calculations!B$2)*IF(ISERROR(MATCH('Pick One'!$B368,Pars!$A$77:$A$86,0)),1,INDEX(Pars!B$77:B$86,MATCH('Pick One'!$B368,Pars!$A$77:$A$86,0)))*IF(Number!$B368="",1,_xlfn.NORM.DIST(Number!$B368,Pars!B$92,Pars!B$97,FALSE))*IF('Pick Any'!$B368="",1,IF('Pick Any'!$B368=1,Pars!B$142,1-Pars!B$142))*IF('Pick Any'!$C368="",1,IF('Pick Any'!$C368=1,Pars!B$143,1-Pars!B$143))*IF('Number - Multi'!$B368="",1,_xlfn.NORM.DIST('Number - Multi'!$B368,Pars!B$149,Pars!B$155,FALSE))*IF('Number - Multi'!$C368="",1,_xlfn.NORM.DIST('Number - Multi'!$C368,Pars!B$150,Pars!B$156,FALSE))*IF(ISERROR(MATCH('Pick One Multi'!$B368,Pars!$A$210:$A$213,0)),1,INDEX(Pars!B$210:B$213,MATCH('Pick One Multi'!$B368,Pars!$A$210:$A$213,0)))*IF(ISERROR(MATCH('Pick One Multi'!$C368,Pars!$A$218:$A$220,0)),1,INDEX(Pars!B$218:B$220,MATCH('Pick One Multi'!$C368,Pars!$A$218:$A$220,0)))</f>
        <v>2.945821781801326E-2</v>
      </c>
      <c r="C368">
        <f>INDEX(Pars!$B$61:$B$64,Calculations!C$2)*IF(ISERROR(MATCH('Pick One'!$B368,Pars!$A$77:$A$86,0)),1,INDEX(Pars!C$77:C$86,MATCH('Pick One'!$B368,Pars!$A$77:$A$86,0)))*IF(Number!$B368="",1,_xlfn.NORM.DIST(Number!$B368,Pars!C$92,Pars!C$97,FALSE))*IF('Pick Any'!$B368="",1,IF('Pick Any'!$B368=1,Pars!C$142,1-Pars!C$142))*IF('Pick Any'!$C368="",1,IF('Pick Any'!$C368=1,Pars!C$143,1-Pars!C$143))*IF('Number - Multi'!$B368="",1,_xlfn.NORM.DIST('Number - Multi'!$B368,Pars!C$149,Pars!C$155,FALSE))*IF('Number - Multi'!$C368="",1,_xlfn.NORM.DIST('Number - Multi'!$C368,Pars!C$150,Pars!C$156,FALSE))*IF(ISERROR(MATCH('Pick One Multi'!$B368,Pars!$A$210:$A$213,0)),1,INDEX(Pars!C$210:C$213,MATCH('Pick One Multi'!$B368,Pars!$A$210:$A$213,0)))*IF(ISERROR(MATCH('Pick One Multi'!$C368,Pars!$A$218:$A$220,0)),1,INDEX(Pars!C$218:C$220,MATCH('Pick One Multi'!$C368,Pars!$A$218:$A$220,0)))</f>
        <v>4.893391532828559E-4</v>
      </c>
      <c r="D368">
        <f>INDEX(Pars!$B$61:$B$64,Calculations!D$2)*IF(ISERROR(MATCH('Pick One'!$B368,Pars!$A$77:$A$86,0)),1,INDEX(Pars!D$77:D$86,MATCH('Pick One'!$B368,Pars!$A$77:$A$86,0)))*IF(Number!$B368="",1,_xlfn.NORM.DIST(Number!$B368,Pars!D$92,Pars!D$97,FALSE))*IF('Pick Any'!$B368="",1,IF('Pick Any'!$B368=1,Pars!D$142,1-Pars!D$142))*IF('Pick Any'!$C368="",1,IF('Pick Any'!$C368=1,Pars!D$143,1-Pars!D$143))*IF('Number - Multi'!$B368="",1,_xlfn.NORM.DIST('Number - Multi'!$B368,Pars!D$149,Pars!D$155,FALSE))*IF('Number - Multi'!$C368="",1,_xlfn.NORM.DIST('Number - Multi'!$C368,Pars!D$150,Pars!D$156,FALSE))*IF(ISERROR(MATCH('Pick One Multi'!$B368,Pars!$A$210:$A$213,0)),1,INDEX(Pars!D$210:D$213,MATCH('Pick One Multi'!$B368,Pars!$A$210:$A$213,0)))*IF(ISERROR(MATCH('Pick One Multi'!$C368,Pars!$A$218:$A$220,0)),1,INDEX(Pars!D$218:D$220,MATCH('Pick One Multi'!$C368,Pars!$A$218:$A$220,0)))</f>
        <v>0</v>
      </c>
      <c r="E368">
        <f>INDEX(Pars!$B$61:$B$64,Calculations!E$2)*IF(ISERROR(MATCH('Pick One'!$B368,Pars!$A$77:$A$86,0)),1,INDEX(Pars!E$77:E$86,MATCH('Pick One'!$B368,Pars!$A$77:$A$86,0)))*IF(Number!$B368="",1,_xlfn.NORM.DIST(Number!$B368,Pars!E$92,Pars!E$97,FALSE))*IF('Pick Any'!$B368="",1,IF('Pick Any'!$B368=1,Pars!E$142,1-Pars!E$142))*IF('Pick Any'!$C368="",1,IF('Pick Any'!$C368=1,Pars!E$143,1-Pars!E$143))*IF('Number - Multi'!$B368="",1,_xlfn.NORM.DIST('Number - Multi'!$B368,Pars!E$149,Pars!E$155,FALSE))*IF('Number - Multi'!$C368="",1,_xlfn.NORM.DIST('Number - Multi'!$C368,Pars!E$150,Pars!E$156,FALSE))*IF(ISERROR(MATCH('Pick One Multi'!$B368,Pars!$A$210:$A$213,0)),1,INDEX(Pars!E$210:E$213,MATCH('Pick One Multi'!$B368,Pars!$A$210:$A$213,0)))*IF(ISERROR(MATCH('Pick One Multi'!$C368,Pars!$A$218:$A$220,0)),1,INDEX(Pars!E$218:E$220,MATCH('Pick One Multi'!$C368,Pars!$A$218:$A$220,0)))</f>
        <v>3.5298654630432713E-5</v>
      </c>
      <c r="G368">
        <f t="shared" si="38"/>
        <v>2.9982855625926549E-2</v>
      </c>
      <c r="I368" s="8">
        <f t="shared" si="39"/>
        <v>0.9825020733695683</v>
      </c>
      <c r="J368" s="8">
        <f t="shared" si="35"/>
        <v>1.6320632010105075E-2</v>
      </c>
      <c r="K368" s="8">
        <f t="shared" si="36"/>
        <v>0</v>
      </c>
      <c r="L368" s="8">
        <f t="shared" si="37"/>
        <v>1.1772946203266084E-3</v>
      </c>
      <c r="N368" s="9">
        <f t="shared" si="40"/>
        <v>0.9825020733695683</v>
      </c>
      <c r="O368" s="9"/>
      <c r="P368" s="10">
        <f t="shared" si="41"/>
        <v>1</v>
      </c>
    </row>
    <row r="369" spans="1:16" x14ac:dyDescent="0.25">
      <c r="A369" s="2" t="s">
        <v>439</v>
      </c>
      <c r="B369">
        <f>INDEX(Pars!$B$61:$B$64,Calculations!B$2)*IF(ISERROR(MATCH('Pick One'!$B369,Pars!$A$77:$A$86,0)),1,INDEX(Pars!B$77:B$86,MATCH('Pick One'!$B369,Pars!$A$77:$A$86,0)))*IF(Number!$B369="",1,_xlfn.NORM.DIST(Number!$B369,Pars!B$92,Pars!B$97,FALSE))*IF('Pick Any'!$B369="",1,IF('Pick Any'!$B369=1,Pars!B$142,1-Pars!B$142))*IF('Pick Any'!$C369="",1,IF('Pick Any'!$C369=1,Pars!B$143,1-Pars!B$143))*IF('Number - Multi'!$B369="",1,_xlfn.NORM.DIST('Number - Multi'!$B369,Pars!B$149,Pars!B$155,FALSE))*IF('Number - Multi'!$C369="",1,_xlfn.NORM.DIST('Number - Multi'!$C369,Pars!B$150,Pars!B$156,FALSE))*IF(ISERROR(MATCH('Pick One Multi'!$B369,Pars!$A$210:$A$213,0)),1,INDEX(Pars!B$210:B$213,MATCH('Pick One Multi'!$B369,Pars!$A$210:$A$213,0)))*IF(ISERROR(MATCH('Pick One Multi'!$C369,Pars!$A$218:$A$220,0)),1,INDEX(Pars!B$218:B$220,MATCH('Pick One Multi'!$C369,Pars!$A$218:$A$220,0)))</f>
        <v>6.131302270069746E-2</v>
      </c>
      <c r="C369">
        <f>INDEX(Pars!$B$61:$B$64,Calculations!C$2)*IF(ISERROR(MATCH('Pick One'!$B369,Pars!$A$77:$A$86,0)),1,INDEX(Pars!C$77:C$86,MATCH('Pick One'!$B369,Pars!$A$77:$A$86,0)))*IF(Number!$B369="",1,_xlfn.NORM.DIST(Number!$B369,Pars!C$92,Pars!C$97,FALSE))*IF('Pick Any'!$B369="",1,IF('Pick Any'!$B369=1,Pars!C$142,1-Pars!C$142))*IF('Pick Any'!$C369="",1,IF('Pick Any'!$C369=1,Pars!C$143,1-Pars!C$143))*IF('Number - Multi'!$B369="",1,_xlfn.NORM.DIST('Number - Multi'!$B369,Pars!C$149,Pars!C$155,FALSE))*IF('Number - Multi'!$C369="",1,_xlfn.NORM.DIST('Number - Multi'!$C369,Pars!C$150,Pars!C$156,FALSE))*IF(ISERROR(MATCH('Pick One Multi'!$B369,Pars!$A$210:$A$213,0)),1,INDEX(Pars!C$210:C$213,MATCH('Pick One Multi'!$B369,Pars!$A$210:$A$213,0)))*IF(ISERROR(MATCH('Pick One Multi'!$C369,Pars!$A$218:$A$220,0)),1,INDEX(Pars!C$218:C$220,MATCH('Pick One Multi'!$C369,Pars!$A$218:$A$220,0)))</f>
        <v>7.7116859773409046E-7</v>
      </c>
      <c r="D369">
        <f>INDEX(Pars!$B$61:$B$64,Calculations!D$2)*IF(ISERROR(MATCH('Pick One'!$B369,Pars!$A$77:$A$86,0)),1,INDEX(Pars!D$77:D$86,MATCH('Pick One'!$B369,Pars!$A$77:$A$86,0)))*IF(Number!$B369="",1,_xlfn.NORM.DIST(Number!$B369,Pars!D$92,Pars!D$97,FALSE))*IF('Pick Any'!$B369="",1,IF('Pick Any'!$B369=1,Pars!D$142,1-Pars!D$142))*IF('Pick Any'!$C369="",1,IF('Pick Any'!$C369=1,Pars!D$143,1-Pars!D$143))*IF('Number - Multi'!$B369="",1,_xlfn.NORM.DIST('Number - Multi'!$B369,Pars!D$149,Pars!D$155,FALSE))*IF('Number - Multi'!$C369="",1,_xlfn.NORM.DIST('Number - Multi'!$C369,Pars!D$150,Pars!D$156,FALSE))*IF(ISERROR(MATCH('Pick One Multi'!$B369,Pars!$A$210:$A$213,0)),1,INDEX(Pars!D$210:D$213,MATCH('Pick One Multi'!$B369,Pars!$A$210:$A$213,0)))*IF(ISERROR(MATCH('Pick One Multi'!$C369,Pars!$A$218:$A$220,0)),1,INDEX(Pars!D$218:D$220,MATCH('Pick One Multi'!$C369,Pars!$A$218:$A$220,0)))</f>
        <v>0</v>
      </c>
      <c r="E369">
        <f>INDEX(Pars!$B$61:$B$64,Calculations!E$2)*IF(ISERROR(MATCH('Pick One'!$B369,Pars!$A$77:$A$86,0)),1,INDEX(Pars!E$77:E$86,MATCH('Pick One'!$B369,Pars!$A$77:$A$86,0)))*IF(Number!$B369="",1,_xlfn.NORM.DIST(Number!$B369,Pars!E$92,Pars!E$97,FALSE))*IF('Pick Any'!$B369="",1,IF('Pick Any'!$B369=1,Pars!E$142,1-Pars!E$142))*IF('Pick Any'!$C369="",1,IF('Pick Any'!$C369=1,Pars!E$143,1-Pars!E$143))*IF('Number - Multi'!$B369="",1,_xlfn.NORM.DIST('Number - Multi'!$B369,Pars!E$149,Pars!E$155,FALSE))*IF('Number - Multi'!$C369="",1,_xlfn.NORM.DIST('Number - Multi'!$C369,Pars!E$150,Pars!E$156,FALSE))*IF(ISERROR(MATCH('Pick One Multi'!$B369,Pars!$A$210:$A$213,0)),1,INDEX(Pars!E$210:E$213,MATCH('Pick One Multi'!$B369,Pars!$A$210:$A$213,0)))*IF(ISERROR(MATCH('Pick One Multi'!$C369,Pars!$A$218:$A$220,0)),1,INDEX(Pars!E$218:E$220,MATCH('Pick One Multi'!$C369,Pars!$A$218:$A$220,0)))</f>
        <v>0</v>
      </c>
      <c r="G369">
        <f t="shared" si="38"/>
        <v>6.1313793869295197E-2</v>
      </c>
      <c r="I369" s="8">
        <f t="shared" si="39"/>
        <v>0.99998742259206175</v>
      </c>
      <c r="J369" s="8">
        <f t="shared" si="35"/>
        <v>1.2577407938220527E-5</v>
      </c>
      <c r="K369" s="8">
        <f t="shared" si="36"/>
        <v>0</v>
      </c>
      <c r="L369" s="8">
        <f t="shared" si="37"/>
        <v>0</v>
      </c>
      <c r="N369" s="9">
        <f t="shared" si="40"/>
        <v>0.99998742259206175</v>
      </c>
      <c r="O369" s="9"/>
      <c r="P369" s="10">
        <f t="shared" si="41"/>
        <v>1</v>
      </c>
    </row>
    <row r="370" spans="1:16" x14ac:dyDescent="0.25">
      <c r="A370" s="2" t="s">
        <v>440</v>
      </c>
      <c r="B370">
        <f>INDEX(Pars!$B$61:$B$64,Calculations!B$2)*IF(ISERROR(MATCH('Pick One'!$B370,Pars!$A$77:$A$86,0)),1,INDEX(Pars!B$77:B$86,MATCH('Pick One'!$B370,Pars!$A$77:$A$86,0)))*IF(Number!$B370="",1,_xlfn.NORM.DIST(Number!$B370,Pars!B$92,Pars!B$97,FALSE))*IF('Pick Any'!$B370="",1,IF('Pick Any'!$B370=1,Pars!B$142,1-Pars!B$142))*IF('Pick Any'!$C370="",1,IF('Pick Any'!$C370=1,Pars!B$143,1-Pars!B$143))*IF('Number - Multi'!$B370="",1,_xlfn.NORM.DIST('Number - Multi'!$B370,Pars!B$149,Pars!B$155,FALSE))*IF('Number - Multi'!$C370="",1,_xlfn.NORM.DIST('Number - Multi'!$C370,Pars!B$150,Pars!B$156,FALSE))*IF(ISERROR(MATCH('Pick One Multi'!$B370,Pars!$A$210:$A$213,0)),1,INDEX(Pars!B$210:B$213,MATCH('Pick One Multi'!$B370,Pars!$A$210:$A$213,0)))*IF(ISERROR(MATCH('Pick One Multi'!$C370,Pars!$A$218:$A$220,0)),1,INDEX(Pars!B$218:B$220,MATCH('Pick One Multi'!$C370,Pars!$A$218:$A$220,0)))</f>
        <v>0</v>
      </c>
      <c r="C370">
        <f>INDEX(Pars!$B$61:$B$64,Calculations!C$2)*IF(ISERROR(MATCH('Pick One'!$B370,Pars!$A$77:$A$86,0)),1,INDEX(Pars!C$77:C$86,MATCH('Pick One'!$B370,Pars!$A$77:$A$86,0)))*IF(Number!$B370="",1,_xlfn.NORM.DIST(Number!$B370,Pars!C$92,Pars!C$97,FALSE))*IF('Pick Any'!$B370="",1,IF('Pick Any'!$B370=1,Pars!C$142,1-Pars!C$142))*IF('Pick Any'!$C370="",1,IF('Pick Any'!$C370=1,Pars!C$143,1-Pars!C$143))*IF('Number - Multi'!$B370="",1,_xlfn.NORM.DIST('Number - Multi'!$B370,Pars!C$149,Pars!C$155,FALSE))*IF('Number - Multi'!$C370="",1,_xlfn.NORM.DIST('Number - Multi'!$C370,Pars!C$150,Pars!C$156,FALSE))*IF(ISERROR(MATCH('Pick One Multi'!$B370,Pars!$A$210:$A$213,0)),1,INDEX(Pars!C$210:C$213,MATCH('Pick One Multi'!$B370,Pars!$A$210:$A$213,0)))*IF(ISERROR(MATCH('Pick One Multi'!$C370,Pars!$A$218:$A$220,0)),1,INDEX(Pars!C$218:C$220,MATCH('Pick One Multi'!$C370,Pars!$A$218:$A$220,0)))</f>
        <v>6.3846090184022603E-7</v>
      </c>
      <c r="D370">
        <f>INDEX(Pars!$B$61:$B$64,Calculations!D$2)*IF(ISERROR(MATCH('Pick One'!$B370,Pars!$A$77:$A$86,0)),1,INDEX(Pars!D$77:D$86,MATCH('Pick One'!$B370,Pars!$A$77:$A$86,0)))*IF(Number!$B370="",1,_xlfn.NORM.DIST(Number!$B370,Pars!D$92,Pars!D$97,FALSE))*IF('Pick Any'!$B370="",1,IF('Pick Any'!$B370=1,Pars!D$142,1-Pars!D$142))*IF('Pick Any'!$C370="",1,IF('Pick Any'!$C370=1,Pars!D$143,1-Pars!D$143))*IF('Number - Multi'!$B370="",1,_xlfn.NORM.DIST('Number - Multi'!$B370,Pars!D$149,Pars!D$155,FALSE))*IF('Number - Multi'!$C370="",1,_xlfn.NORM.DIST('Number - Multi'!$C370,Pars!D$150,Pars!D$156,FALSE))*IF(ISERROR(MATCH('Pick One Multi'!$B370,Pars!$A$210:$A$213,0)),1,INDEX(Pars!D$210:D$213,MATCH('Pick One Multi'!$B370,Pars!$A$210:$A$213,0)))*IF(ISERROR(MATCH('Pick One Multi'!$C370,Pars!$A$218:$A$220,0)),1,INDEX(Pars!D$218:D$220,MATCH('Pick One Multi'!$C370,Pars!$A$218:$A$220,0)))</f>
        <v>1.5267418201973243E-5</v>
      </c>
      <c r="E370">
        <f>INDEX(Pars!$B$61:$B$64,Calculations!E$2)*IF(ISERROR(MATCH('Pick One'!$B370,Pars!$A$77:$A$86,0)),1,INDEX(Pars!E$77:E$86,MATCH('Pick One'!$B370,Pars!$A$77:$A$86,0)))*IF(Number!$B370="",1,_xlfn.NORM.DIST(Number!$B370,Pars!E$92,Pars!E$97,FALSE))*IF('Pick Any'!$B370="",1,IF('Pick Any'!$B370=1,Pars!E$142,1-Pars!E$142))*IF('Pick Any'!$C370="",1,IF('Pick Any'!$C370=1,Pars!E$143,1-Pars!E$143))*IF('Number - Multi'!$B370="",1,_xlfn.NORM.DIST('Number - Multi'!$B370,Pars!E$149,Pars!E$155,FALSE))*IF('Number - Multi'!$C370="",1,_xlfn.NORM.DIST('Number - Multi'!$C370,Pars!E$150,Pars!E$156,FALSE))*IF(ISERROR(MATCH('Pick One Multi'!$B370,Pars!$A$210:$A$213,0)),1,INDEX(Pars!E$210:E$213,MATCH('Pick One Multi'!$B370,Pars!$A$210:$A$213,0)))*IF(ISERROR(MATCH('Pick One Multi'!$C370,Pars!$A$218:$A$220,0)),1,INDEX(Pars!E$218:E$220,MATCH('Pick One Multi'!$C370,Pars!$A$218:$A$220,0)))</f>
        <v>1.1131021066969525E-4</v>
      </c>
      <c r="G370">
        <f t="shared" si="38"/>
        <v>1.2721608977350871E-4</v>
      </c>
      <c r="I370" s="8">
        <f t="shared" si="39"/>
        <v>0</v>
      </c>
      <c r="J370" s="8">
        <f t="shared" si="35"/>
        <v>5.0187118860273144E-3</v>
      </c>
      <c r="K370" s="8">
        <f t="shared" si="36"/>
        <v>0.12001169214644819</v>
      </c>
      <c r="L370" s="8">
        <f t="shared" si="37"/>
        <v>0.87496959596752455</v>
      </c>
      <c r="N370" s="9">
        <f t="shared" si="40"/>
        <v>0.87496959596752455</v>
      </c>
      <c r="O370" s="9"/>
      <c r="P370" s="10">
        <f t="shared" si="41"/>
        <v>4</v>
      </c>
    </row>
    <row r="371" spans="1:16" x14ac:dyDescent="0.25">
      <c r="A371" s="2" t="s">
        <v>441</v>
      </c>
      <c r="B371">
        <f>INDEX(Pars!$B$61:$B$64,Calculations!B$2)*IF(ISERROR(MATCH('Pick One'!$B371,Pars!$A$77:$A$86,0)),1,INDEX(Pars!B$77:B$86,MATCH('Pick One'!$B371,Pars!$A$77:$A$86,0)))*IF(Number!$B371="",1,_xlfn.NORM.DIST(Number!$B371,Pars!B$92,Pars!B$97,FALSE))*IF('Pick Any'!$B371="",1,IF('Pick Any'!$B371=1,Pars!B$142,1-Pars!B$142))*IF('Pick Any'!$C371="",1,IF('Pick Any'!$C371=1,Pars!B$143,1-Pars!B$143))*IF('Number - Multi'!$B371="",1,_xlfn.NORM.DIST('Number - Multi'!$B371,Pars!B$149,Pars!B$155,FALSE))*IF('Number - Multi'!$C371="",1,_xlfn.NORM.DIST('Number - Multi'!$C371,Pars!B$150,Pars!B$156,FALSE))*IF(ISERROR(MATCH('Pick One Multi'!$B371,Pars!$A$210:$A$213,0)),1,INDEX(Pars!B$210:B$213,MATCH('Pick One Multi'!$B371,Pars!$A$210:$A$213,0)))*IF(ISERROR(MATCH('Pick One Multi'!$C371,Pars!$A$218:$A$220,0)),1,INDEX(Pars!B$218:B$220,MATCH('Pick One Multi'!$C371,Pars!$A$218:$A$220,0)))</f>
        <v>7.6432977082162623E-2</v>
      </c>
      <c r="C371">
        <f>INDEX(Pars!$B$61:$B$64,Calculations!C$2)*IF(ISERROR(MATCH('Pick One'!$B371,Pars!$A$77:$A$86,0)),1,INDEX(Pars!C$77:C$86,MATCH('Pick One'!$B371,Pars!$A$77:$A$86,0)))*IF(Number!$B371="",1,_xlfn.NORM.DIST(Number!$B371,Pars!C$92,Pars!C$97,FALSE))*IF('Pick Any'!$B371="",1,IF('Pick Any'!$B371=1,Pars!C$142,1-Pars!C$142))*IF('Pick Any'!$C371="",1,IF('Pick Any'!$C371=1,Pars!C$143,1-Pars!C$143))*IF('Number - Multi'!$B371="",1,_xlfn.NORM.DIST('Number - Multi'!$B371,Pars!C$149,Pars!C$155,FALSE))*IF('Number - Multi'!$C371="",1,_xlfn.NORM.DIST('Number - Multi'!$C371,Pars!C$150,Pars!C$156,FALSE))*IF(ISERROR(MATCH('Pick One Multi'!$B371,Pars!$A$210:$A$213,0)),1,INDEX(Pars!C$210:C$213,MATCH('Pick One Multi'!$B371,Pars!$A$210:$A$213,0)))*IF(ISERROR(MATCH('Pick One Multi'!$C371,Pars!$A$218:$A$220,0)),1,INDEX(Pars!C$218:C$220,MATCH('Pick One Multi'!$C371,Pars!$A$218:$A$220,0)))</f>
        <v>1.0421543701540732E-5</v>
      </c>
      <c r="D371">
        <f>INDEX(Pars!$B$61:$B$64,Calculations!D$2)*IF(ISERROR(MATCH('Pick One'!$B371,Pars!$A$77:$A$86,0)),1,INDEX(Pars!D$77:D$86,MATCH('Pick One'!$B371,Pars!$A$77:$A$86,0)))*IF(Number!$B371="",1,_xlfn.NORM.DIST(Number!$B371,Pars!D$92,Pars!D$97,FALSE))*IF('Pick Any'!$B371="",1,IF('Pick Any'!$B371=1,Pars!D$142,1-Pars!D$142))*IF('Pick Any'!$C371="",1,IF('Pick Any'!$C371=1,Pars!D$143,1-Pars!D$143))*IF('Number - Multi'!$B371="",1,_xlfn.NORM.DIST('Number - Multi'!$B371,Pars!D$149,Pars!D$155,FALSE))*IF('Number - Multi'!$C371="",1,_xlfn.NORM.DIST('Number - Multi'!$C371,Pars!D$150,Pars!D$156,FALSE))*IF(ISERROR(MATCH('Pick One Multi'!$B371,Pars!$A$210:$A$213,0)),1,INDEX(Pars!D$210:D$213,MATCH('Pick One Multi'!$B371,Pars!$A$210:$A$213,0)))*IF(ISERROR(MATCH('Pick One Multi'!$C371,Pars!$A$218:$A$220,0)),1,INDEX(Pars!D$218:D$220,MATCH('Pick One Multi'!$C371,Pars!$A$218:$A$220,0)))</f>
        <v>0</v>
      </c>
      <c r="E371">
        <f>INDEX(Pars!$B$61:$B$64,Calculations!E$2)*IF(ISERROR(MATCH('Pick One'!$B371,Pars!$A$77:$A$86,0)),1,INDEX(Pars!E$77:E$86,MATCH('Pick One'!$B371,Pars!$A$77:$A$86,0)))*IF(Number!$B371="",1,_xlfn.NORM.DIST(Number!$B371,Pars!E$92,Pars!E$97,FALSE))*IF('Pick Any'!$B371="",1,IF('Pick Any'!$B371=1,Pars!E$142,1-Pars!E$142))*IF('Pick Any'!$C371="",1,IF('Pick Any'!$C371=1,Pars!E$143,1-Pars!E$143))*IF('Number - Multi'!$B371="",1,_xlfn.NORM.DIST('Number - Multi'!$B371,Pars!E$149,Pars!E$155,FALSE))*IF('Number - Multi'!$C371="",1,_xlfn.NORM.DIST('Number - Multi'!$C371,Pars!E$150,Pars!E$156,FALSE))*IF(ISERROR(MATCH('Pick One Multi'!$B371,Pars!$A$210:$A$213,0)),1,INDEX(Pars!E$210:E$213,MATCH('Pick One Multi'!$B371,Pars!$A$210:$A$213,0)))*IF(ISERROR(MATCH('Pick One Multi'!$C371,Pars!$A$218:$A$220,0)),1,INDEX(Pars!E$218:E$220,MATCH('Pick One Multi'!$C371,Pars!$A$218:$A$220,0)))</f>
        <v>0</v>
      </c>
      <c r="G371">
        <f t="shared" si="38"/>
        <v>7.6443398625864162E-2</v>
      </c>
      <c r="I371" s="8">
        <f t="shared" si="39"/>
        <v>0.99986366980159336</v>
      </c>
      <c r="J371" s="8">
        <f t="shared" si="35"/>
        <v>1.3633019840662429E-4</v>
      </c>
      <c r="K371" s="8">
        <f t="shared" si="36"/>
        <v>0</v>
      </c>
      <c r="L371" s="8">
        <f t="shared" si="37"/>
        <v>0</v>
      </c>
      <c r="N371" s="9">
        <f t="shared" si="40"/>
        <v>0.99986366980159336</v>
      </c>
      <c r="O371" s="9"/>
      <c r="P371" s="10">
        <f t="shared" si="41"/>
        <v>1</v>
      </c>
    </row>
    <row r="372" spans="1:16" x14ac:dyDescent="0.25">
      <c r="A372" s="2" t="s">
        <v>442</v>
      </c>
      <c r="B372">
        <f>INDEX(Pars!$B$61:$B$64,Calculations!B$2)*IF(ISERROR(MATCH('Pick One'!$B372,Pars!$A$77:$A$86,0)),1,INDEX(Pars!B$77:B$86,MATCH('Pick One'!$B372,Pars!$A$77:$A$86,0)))*IF(Number!$B372="",1,_xlfn.NORM.DIST(Number!$B372,Pars!B$92,Pars!B$97,FALSE))*IF('Pick Any'!$B372="",1,IF('Pick Any'!$B372=1,Pars!B$142,1-Pars!B$142))*IF('Pick Any'!$C372="",1,IF('Pick Any'!$C372=1,Pars!B$143,1-Pars!B$143))*IF('Number - Multi'!$B372="",1,_xlfn.NORM.DIST('Number - Multi'!$B372,Pars!B$149,Pars!B$155,FALSE))*IF('Number - Multi'!$C372="",1,_xlfn.NORM.DIST('Number - Multi'!$C372,Pars!B$150,Pars!B$156,FALSE))*IF(ISERROR(MATCH('Pick One Multi'!$B372,Pars!$A$210:$A$213,0)),1,INDEX(Pars!B$210:B$213,MATCH('Pick One Multi'!$B372,Pars!$A$210:$A$213,0)))*IF(ISERROR(MATCH('Pick One Multi'!$C372,Pars!$A$218:$A$220,0)),1,INDEX(Pars!B$218:B$220,MATCH('Pick One Multi'!$C372,Pars!$A$218:$A$220,0)))</f>
        <v>0</v>
      </c>
      <c r="C372">
        <f>INDEX(Pars!$B$61:$B$64,Calculations!C$2)*IF(ISERROR(MATCH('Pick One'!$B372,Pars!$A$77:$A$86,0)),1,INDEX(Pars!C$77:C$86,MATCH('Pick One'!$B372,Pars!$A$77:$A$86,0)))*IF(Number!$B372="",1,_xlfn.NORM.DIST(Number!$B372,Pars!C$92,Pars!C$97,FALSE))*IF('Pick Any'!$B372="",1,IF('Pick Any'!$B372=1,Pars!C$142,1-Pars!C$142))*IF('Pick Any'!$C372="",1,IF('Pick Any'!$C372=1,Pars!C$143,1-Pars!C$143))*IF('Number - Multi'!$B372="",1,_xlfn.NORM.DIST('Number - Multi'!$B372,Pars!C$149,Pars!C$155,FALSE))*IF('Number - Multi'!$C372="",1,_xlfn.NORM.DIST('Number - Multi'!$C372,Pars!C$150,Pars!C$156,FALSE))*IF(ISERROR(MATCH('Pick One Multi'!$B372,Pars!$A$210:$A$213,0)),1,INDEX(Pars!C$210:C$213,MATCH('Pick One Multi'!$B372,Pars!$A$210:$A$213,0)))*IF(ISERROR(MATCH('Pick One Multi'!$C372,Pars!$A$218:$A$220,0)),1,INDEX(Pars!C$218:C$220,MATCH('Pick One Multi'!$C372,Pars!$A$218:$A$220,0)))</f>
        <v>1.1543786775788802E-5</v>
      </c>
      <c r="D372">
        <f>INDEX(Pars!$B$61:$B$64,Calculations!D$2)*IF(ISERROR(MATCH('Pick One'!$B372,Pars!$A$77:$A$86,0)),1,INDEX(Pars!D$77:D$86,MATCH('Pick One'!$B372,Pars!$A$77:$A$86,0)))*IF(Number!$B372="",1,_xlfn.NORM.DIST(Number!$B372,Pars!D$92,Pars!D$97,FALSE))*IF('Pick Any'!$B372="",1,IF('Pick Any'!$B372=1,Pars!D$142,1-Pars!D$142))*IF('Pick Any'!$C372="",1,IF('Pick Any'!$C372=1,Pars!D$143,1-Pars!D$143))*IF('Number - Multi'!$B372="",1,_xlfn.NORM.DIST('Number - Multi'!$B372,Pars!D$149,Pars!D$155,FALSE))*IF('Number - Multi'!$C372="",1,_xlfn.NORM.DIST('Number - Multi'!$C372,Pars!D$150,Pars!D$156,FALSE))*IF(ISERROR(MATCH('Pick One Multi'!$B372,Pars!$A$210:$A$213,0)),1,INDEX(Pars!D$210:D$213,MATCH('Pick One Multi'!$B372,Pars!$A$210:$A$213,0)))*IF(ISERROR(MATCH('Pick One Multi'!$C372,Pars!$A$218:$A$220,0)),1,INDEX(Pars!D$218:D$220,MATCH('Pick One Multi'!$C372,Pars!$A$218:$A$220,0)))</f>
        <v>1.0399656826582452E-2</v>
      </c>
      <c r="E372">
        <f>INDEX(Pars!$B$61:$B$64,Calculations!E$2)*IF(ISERROR(MATCH('Pick One'!$B372,Pars!$A$77:$A$86,0)),1,INDEX(Pars!E$77:E$86,MATCH('Pick One'!$B372,Pars!$A$77:$A$86,0)))*IF(Number!$B372="",1,_xlfn.NORM.DIST(Number!$B372,Pars!E$92,Pars!E$97,FALSE))*IF('Pick Any'!$B372="",1,IF('Pick Any'!$B372=1,Pars!E$142,1-Pars!E$142))*IF('Pick Any'!$C372="",1,IF('Pick Any'!$C372=1,Pars!E$143,1-Pars!E$143))*IF('Number - Multi'!$B372="",1,_xlfn.NORM.DIST('Number - Multi'!$B372,Pars!E$149,Pars!E$155,FALSE))*IF('Number - Multi'!$C372="",1,_xlfn.NORM.DIST('Number - Multi'!$C372,Pars!E$150,Pars!E$156,FALSE))*IF(ISERROR(MATCH('Pick One Multi'!$B372,Pars!$A$210:$A$213,0)),1,INDEX(Pars!E$210:E$213,MATCH('Pick One Multi'!$B372,Pars!$A$210:$A$213,0)))*IF(ISERROR(MATCH('Pick One Multi'!$C372,Pars!$A$218:$A$220,0)),1,INDEX(Pars!E$218:E$220,MATCH('Pick One Multi'!$C372,Pars!$A$218:$A$220,0)))</f>
        <v>3.5010209650569602E-5</v>
      </c>
      <c r="G372">
        <f t="shared" si="38"/>
        <v>1.0446210823008811E-2</v>
      </c>
      <c r="I372" s="8">
        <f t="shared" si="39"/>
        <v>0</v>
      </c>
      <c r="J372" s="8">
        <f t="shared" si="35"/>
        <v>1.1050692898483794E-3</v>
      </c>
      <c r="K372" s="8">
        <f t="shared" si="36"/>
        <v>0.99554345616653461</v>
      </c>
      <c r="L372" s="8">
        <f t="shared" si="37"/>
        <v>3.3514745436169216E-3</v>
      </c>
      <c r="N372" s="9">
        <f t="shared" si="40"/>
        <v>0.99554345616653461</v>
      </c>
      <c r="O372" s="9"/>
      <c r="P372" s="10">
        <f t="shared" si="41"/>
        <v>3</v>
      </c>
    </row>
    <row r="373" spans="1:16" x14ac:dyDescent="0.25">
      <c r="A373" s="2" t="s">
        <v>443</v>
      </c>
      <c r="B373">
        <f>INDEX(Pars!$B$61:$B$64,Calculations!B$2)*IF(ISERROR(MATCH('Pick One'!$B373,Pars!$A$77:$A$86,0)),1,INDEX(Pars!B$77:B$86,MATCH('Pick One'!$B373,Pars!$A$77:$A$86,0)))*IF(Number!$B373="",1,_xlfn.NORM.DIST(Number!$B373,Pars!B$92,Pars!B$97,FALSE))*IF('Pick Any'!$B373="",1,IF('Pick Any'!$B373=1,Pars!B$142,1-Pars!B$142))*IF('Pick Any'!$C373="",1,IF('Pick Any'!$C373=1,Pars!B$143,1-Pars!B$143))*IF('Number - Multi'!$B373="",1,_xlfn.NORM.DIST('Number - Multi'!$B373,Pars!B$149,Pars!B$155,FALSE))*IF('Number - Multi'!$C373="",1,_xlfn.NORM.DIST('Number - Multi'!$C373,Pars!B$150,Pars!B$156,FALSE))*IF(ISERROR(MATCH('Pick One Multi'!$B373,Pars!$A$210:$A$213,0)),1,INDEX(Pars!B$210:B$213,MATCH('Pick One Multi'!$B373,Pars!$A$210:$A$213,0)))*IF(ISERROR(MATCH('Pick One Multi'!$C373,Pars!$A$218:$A$220,0)),1,INDEX(Pars!B$218:B$220,MATCH('Pick One Multi'!$C373,Pars!$A$218:$A$220,0)))</f>
        <v>2.3573227400541092E-2</v>
      </c>
      <c r="C373">
        <f>INDEX(Pars!$B$61:$B$64,Calculations!C$2)*IF(ISERROR(MATCH('Pick One'!$B373,Pars!$A$77:$A$86,0)),1,INDEX(Pars!C$77:C$86,MATCH('Pick One'!$B373,Pars!$A$77:$A$86,0)))*IF(Number!$B373="",1,_xlfn.NORM.DIST(Number!$B373,Pars!C$92,Pars!C$97,FALSE))*IF('Pick Any'!$B373="",1,IF('Pick Any'!$B373=1,Pars!C$142,1-Pars!C$142))*IF('Pick Any'!$C373="",1,IF('Pick Any'!$C373=1,Pars!C$143,1-Pars!C$143))*IF('Number - Multi'!$B373="",1,_xlfn.NORM.DIST('Number - Multi'!$B373,Pars!C$149,Pars!C$155,FALSE))*IF('Number - Multi'!$C373="",1,_xlfn.NORM.DIST('Number - Multi'!$C373,Pars!C$150,Pars!C$156,FALSE))*IF(ISERROR(MATCH('Pick One Multi'!$B373,Pars!$A$210:$A$213,0)),1,INDEX(Pars!C$210:C$213,MATCH('Pick One Multi'!$B373,Pars!$A$210:$A$213,0)))*IF(ISERROR(MATCH('Pick One Multi'!$C373,Pars!$A$218:$A$220,0)),1,INDEX(Pars!C$218:C$220,MATCH('Pick One Multi'!$C373,Pars!$A$218:$A$220,0)))</f>
        <v>4.5742706635886622E-5</v>
      </c>
      <c r="D373">
        <f>INDEX(Pars!$B$61:$B$64,Calculations!D$2)*IF(ISERROR(MATCH('Pick One'!$B373,Pars!$A$77:$A$86,0)),1,INDEX(Pars!D$77:D$86,MATCH('Pick One'!$B373,Pars!$A$77:$A$86,0)))*IF(Number!$B373="",1,_xlfn.NORM.DIST(Number!$B373,Pars!D$92,Pars!D$97,FALSE))*IF('Pick Any'!$B373="",1,IF('Pick Any'!$B373=1,Pars!D$142,1-Pars!D$142))*IF('Pick Any'!$C373="",1,IF('Pick Any'!$C373=1,Pars!D$143,1-Pars!D$143))*IF('Number - Multi'!$B373="",1,_xlfn.NORM.DIST('Number - Multi'!$B373,Pars!D$149,Pars!D$155,FALSE))*IF('Number - Multi'!$C373="",1,_xlfn.NORM.DIST('Number - Multi'!$C373,Pars!D$150,Pars!D$156,FALSE))*IF(ISERROR(MATCH('Pick One Multi'!$B373,Pars!$A$210:$A$213,0)),1,INDEX(Pars!D$210:D$213,MATCH('Pick One Multi'!$B373,Pars!$A$210:$A$213,0)))*IF(ISERROR(MATCH('Pick One Multi'!$C373,Pars!$A$218:$A$220,0)),1,INDEX(Pars!D$218:D$220,MATCH('Pick One Multi'!$C373,Pars!$A$218:$A$220,0)))</f>
        <v>2.5919314121526399E-2</v>
      </c>
      <c r="E373">
        <f>INDEX(Pars!$B$61:$B$64,Calculations!E$2)*IF(ISERROR(MATCH('Pick One'!$B373,Pars!$A$77:$A$86,0)),1,INDEX(Pars!E$77:E$86,MATCH('Pick One'!$B373,Pars!$A$77:$A$86,0)))*IF(Number!$B373="",1,_xlfn.NORM.DIST(Number!$B373,Pars!E$92,Pars!E$97,FALSE))*IF('Pick Any'!$B373="",1,IF('Pick Any'!$B373=1,Pars!E$142,1-Pars!E$142))*IF('Pick Any'!$C373="",1,IF('Pick Any'!$C373=1,Pars!E$143,1-Pars!E$143))*IF('Number - Multi'!$B373="",1,_xlfn.NORM.DIST('Number - Multi'!$B373,Pars!E$149,Pars!E$155,FALSE))*IF('Number - Multi'!$C373="",1,_xlfn.NORM.DIST('Number - Multi'!$C373,Pars!E$150,Pars!E$156,FALSE))*IF(ISERROR(MATCH('Pick One Multi'!$B373,Pars!$A$210:$A$213,0)),1,INDEX(Pars!E$210:E$213,MATCH('Pick One Multi'!$B373,Pars!$A$210:$A$213,0)))*IF(ISERROR(MATCH('Pick One Multi'!$C373,Pars!$A$218:$A$220,0)),1,INDEX(Pars!E$218:E$220,MATCH('Pick One Multi'!$C373,Pars!$A$218:$A$220,0)))</f>
        <v>3.3366140443013377E-3</v>
      </c>
      <c r="G373">
        <f t="shared" si="38"/>
        <v>5.2874898273004713E-2</v>
      </c>
      <c r="I373" s="8">
        <f t="shared" si="39"/>
        <v>0.44583021756046398</v>
      </c>
      <c r="J373" s="8">
        <f t="shared" si="35"/>
        <v>8.6511195538773388E-4</v>
      </c>
      <c r="K373" s="8">
        <f t="shared" si="36"/>
        <v>0.49020073736500236</v>
      </c>
      <c r="L373" s="8">
        <f t="shared" si="37"/>
        <v>6.3103933119146E-2</v>
      </c>
      <c r="N373" s="9">
        <f t="shared" si="40"/>
        <v>0.49020073736500236</v>
      </c>
      <c r="O373" s="9"/>
      <c r="P373" s="10">
        <f t="shared" si="41"/>
        <v>3</v>
      </c>
    </row>
    <row r="374" spans="1:16" x14ac:dyDescent="0.25">
      <c r="A374" s="2" t="s">
        <v>444</v>
      </c>
      <c r="B374">
        <f>INDEX(Pars!$B$61:$B$64,Calculations!B$2)*IF(ISERROR(MATCH('Pick One'!$B374,Pars!$A$77:$A$86,0)),1,INDEX(Pars!B$77:B$86,MATCH('Pick One'!$B374,Pars!$A$77:$A$86,0)))*IF(Number!$B374="",1,_xlfn.NORM.DIST(Number!$B374,Pars!B$92,Pars!B$97,FALSE))*IF('Pick Any'!$B374="",1,IF('Pick Any'!$B374=1,Pars!B$142,1-Pars!B$142))*IF('Pick Any'!$C374="",1,IF('Pick Any'!$C374=1,Pars!B$143,1-Pars!B$143))*IF('Number - Multi'!$B374="",1,_xlfn.NORM.DIST('Number - Multi'!$B374,Pars!B$149,Pars!B$155,FALSE))*IF('Number - Multi'!$C374="",1,_xlfn.NORM.DIST('Number - Multi'!$C374,Pars!B$150,Pars!B$156,FALSE))*IF(ISERROR(MATCH('Pick One Multi'!$B374,Pars!$A$210:$A$213,0)),1,INDEX(Pars!B$210:B$213,MATCH('Pick One Multi'!$B374,Pars!$A$210:$A$213,0)))*IF(ISERROR(MATCH('Pick One Multi'!$C374,Pars!$A$218:$A$220,0)),1,INDEX(Pars!B$218:B$220,MATCH('Pick One Multi'!$C374,Pars!$A$218:$A$220,0)))</f>
        <v>0</v>
      </c>
      <c r="C374">
        <f>INDEX(Pars!$B$61:$B$64,Calculations!C$2)*IF(ISERROR(MATCH('Pick One'!$B374,Pars!$A$77:$A$86,0)),1,INDEX(Pars!C$77:C$86,MATCH('Pick One'!$B374,Pars!$A$77:$A$86,0)))*IF(Number!$B374="",1,_xlfn.NORM.DIST(Number!$B374,Pars!C$92,Pars!C$97,FALSE))*IF('Pick Any'!$B374="",1,IF('Pick Any'!$B374=1,Pars!C$142,1-Pars!C$142))*IF('Pick Any'!$C374="",1,IF('Pick Any'!$C374=1,Pars!C$143,1-Pars!C$143))*IF('Number - Multi'!$B374="",1,_xlfn.NORM.DIST('Number - Multi'!$B374,Pars!C$149,Pars!C$155,FALSE))*IF('Number - Multi'!$C374="",1,_xlfn.NORM.DIST('Number - Multi'!$C374,Pars!C$150,Pars!C$156,FALSE))*IF(ISERROR(MATCH('Pick One Multi'!$B374,Pars!$A$210:$A$213,0)),1,INDEX(Pars!C$210:C$213,MATCH('Pick One Multi'!$B374,Pars!$A$210:$A$213,0)))*IF(ISERROR(MATCH('Pick One Multi'!$C374,Pars!$A$218:$A$220,0)),1,INDEX(Pars!C$218:C$220,MATCH('Pick One Multi'!$C374,Pars!$A$218:$A$220,0)))</f>
        <v>1.413827866724477E-3</v>
      </c>
      <c r="D374">
        <f>INDEX(Pars!$B$61:$B$64,Calculations!D$2)*IF(ISERROR(MATCH('Pick One'!$B374,Pars!$A$77:$A$86,0)),1,INDEX(Pars!D$77:D$86,MATCH('Pick One'!$B374,Pars!$A$77:$A$86,0)))*IF(Number!$B374="",1,_xlfn.NORM.DIST(Number!$B374,Pars!D$92,Pars!D$97,FALSE))*IF('Pick Any'!$B374="",1,IF('Pick Any'!$B374=1,Pars!D$142,1-Pars!D$142))*IF('Pick Any'!$C374="",1,IF('Pick Any'!$C374=1,Pars!D$143,1-Pars!D$143))*IF('Number - Multi'!$B374="",1,_xlfn.NORM.DIST('Number - Multi'!$B374,Pars!D$149,Pars!D$155,FALSE))*IF('Number - Multi'!$C374="",1,_xlfn.NORM.DIST('Number - Multi'!$C374,Pars!D$150,Pars!D$156,FALSE))*IF(ISERROR(MATCH('Pick One Multi'!$B374,Pars!$A$210:$A$213,0)),1,INDEX(Pars!D$210:D$213,MATCH('Pick One Multi'!$B374,Pars!$A$210:$A$213,0)))*IF(ISERROR(MATCH('Pick One Multi'!$C374,Pars!$A$218:$A$220,0)),1,INDEX(Pars!D$218:D$220,MATCH('Pick One Multi'!$C374,Pars!$A$218:$A$220,0)))</f>
        <v>2.2585005965040886E-2</v>
      </c>
      <c r="E374">
        <f>INDEX(Pars!$B$61:$B$64,Calculations!E$2)*IF(ISERROR(MATCH('Pick One'!$B374,Pars!$A$77:$A$86,0)),1,INDEX(Pars!E$77:E$86,MATCH('Pick One'!$B374,Pars!$A$77:$A$86,0)))*IF(Number!$B374="",1,_xlfn.NORM.DIST(Number!$B374,Pars!E$92,Pars!E$97,FALSE))*IF('Pick Any'!$B374="",1,IF('Pick Any'!$B374=1,Pars!E$142,1-Pars!E$142))*IF('Pick Any'!$C374="",1,IF('Pick Any'!$C374=1,Pars!E$143,1-Pars!E$143))*IF('Number - Multi'!$B374="",1,_xlfn.NORM.DIST('Number - Multi'!$B374,Pars!E$149,Pars!E$155,FALSE))*IF('Number - Multi'!$C374="",1,_xlfn.NORM.DIST('Number - Multi'!$C374,Pars!E$150,Pars!E$156,FALSE))*IF(ISERROR(MATCH('Pick One Multi'!$B374,Pars!$A$210:$A$213,0)),1,INDEX(Pars!E$210:E$213,MATCH('Pick One Multi'!$B374,Pars!$A$210:$A$213,0)))*IF(ISERROR(MATCH('Pick One Multi'!$C374,Pars!$A$218:$A$220,0)),1,INDEX(Pars!E$218:E$220,MATCH('Pick One Multi'!$C374,Pars!$A$218:$A$220,0)))</f>
        <v>6.1729793493557562E-4</v>
      </c>
      <c r="G374">
        <f t="shared" si="38"/>
        <v>2.4616131766700938E-2</v>
      </c>
      <c r="I374" s="8">
        <f t="shared" si="39"/>
        <v>0</v>
      </c>
      <c r="J374" s="8">
        <f t="shared" si="35"/>
        <v>5.7435013759432711E-2</v>
      </c>
      <c r="K374" s="8">
        <f t="shared" si="36"/>
        <v>0.91748801879555975</v>
      </c>
      <c r="L374" s="8">
        <f t="shared" si="37"/>
        <v>2.507696744500755E-2</v>
      </c>
      <c r="N374" s="9">
        <f t="shared" si="40"/>
        <v>0.91748801879555975</v>
      </c>
      <c r="O374" s="9"/>
      <c r="P374" s="10">
        <f t="shared" si="41"/>
        <v>3</v>
      </c>
    </row>
    <row r="375" spans="1:16" x14ac:dyDescent="0.25">
      <c r="A375" s="2" t="s">
        <v>445</v>
      </c>
      <c r="B375">
        <f>INDEX(Pars!$B$61:$B$64,Calculations!B$2)*IF(ISERROR(MATCH('Pick One'!$B375,Pars!$A$77:$A$86,0)),1,INDEX(Pars!B$77:B$86,MATCH('Pick One'!$B375,Pars!$A$77:$A$86,0)))*IF(Number!$B375="",1,_xlfn.NORM.DIST(Number!$B375,Pars!B$92,Pars!B$97,FALSE))*IF('Pick Any'!$B375="",1,IF('Pick Any'!$B375=1,Pars!B$142,1-Pars!B$142))*IF('Pick Any'!$C375="",1,IF('Pick Any'!$C375=1,Pars!B$143,1-Pars!B$143))*IF('Number - Multi'!$B375="",1,_xlfn.NORM.DIST('Number - Multi'!$B375,Pars!B$149,Pars!B$155,FALSE))*IF('Number - Multi'!$C375="",1,_xlfn.NORM.DIST('Number - Multi'!$C375,Pars!B$150,Pars!B$156,FALSE))*IF(ISERROR(MATCH('Pick One Multi'!$B375,Pars!$A$210:$A$213,0)),1,INDEX(Pars!B$210:B$213,MATCH('Pick One Multi'!$B375,Pars!$A$210:$A$213,0)))*IF(ISERROR(MATCH('Pick One Multi'!$C375,Pars!$A$218:$A$220,0)),1,INDEX(Pars!B$218:B$220,MATCH('Pick One Multi'!$C375,Pars!$A$218:$A$220,0)))</f>
        <v>2.2041887686863688E-7</v>
      </c>
      <c r="C375">
        <f>INDEX(Pars!$B$61:$B$64,Calculations!C$2)*IF(ISERROR(MATCH('Pick One'!$B375,Pars!$A$77:$A$86,0)),1,INDEX(Pars!C$77:C$86,MATCH('Pick One'!$B375,Pars!$A$77:$A$86,0)))*IF(Number!$B375="",1,_xlfn.NORM.DIST(Number!$B375,Pars!C$92,Pars!C$97,FALSE))*IF('Pick Any'!$B375="",1,IF('Pick Any'!$B375=1,Pars!C$142,1-Pars!C$142))*IF('Pick Any'!$C375="",1,IF('Pick Any'!$C375=1,Pars!C$143,1-Pars!C$143))*IF('Number - Multi'!$B375="",1,_xlfn.NORM.DIST('Number - Multi'!$B375,Pars!C$149,Pars!C$155,FALSE))*IF('Number - Multi'!$C375="",1,_xlfn.NORM.DIST('Number - Multi'!$C375,Pars!C$150,Pars!C$156,FALSE))*IF(ISERROR(MATCH('Pick One Multi'!$B375,Pars!$A$210:$A$213,0)),1,INDEX(Pars!C$210:C$213,MATCH('Pick One Multi'!$B375,Pars!$A$210:$A$213,0)))*IF(ISERROR(MATCH('Pick One Multi'!$C375,Pars!$A$218:$A$220,0)),1,INDEX(Pars!C$218:C$220,MATCH('Pick One Multi'!$C375,Pars!$A$218:$A$220,0)))</f>
        <v>1.6508157474615849E-2</v>
      </c>
      <c r="D375">
        <f>INDEX(Pars!$B$61:$B$64,Calculations!D$2)*IF(ISERROR(MATCH('Pick One'!$B375,Pars!$A$77:$A$86,0)),1,INDEX(Pars!D$77:D$86,MATCH('Pick One'!$B375,Pars!$A$77:$A$86,0)))*IF(Number!$B375="",1,_xlfn.NORM.DIST(Number!$B375,Pars!D$92,Pars!D$97,FALSE))*IF('Pick Any'!$B375="",1,IF('Pick Any'!$B375=1,Pars!D$142,1-Pars!D$142))*IF('Pick Any'!$C375="",1,IF('Pick Any'!$C375=1,Pars!D$143,1-Pars!D$143))*IF('Number - Multi'!$B375="",1,_xlfn.NORM.DIST('Number - Multi'!$B375,Pars!D$149,Pars!D$155,FALSE))*IF('Number - Multi'!$C375="",1,_xlfn.NORM.DIST('Number - Multi'!$C375,Pars!D$150,Pars!D$156,FALSE))*IF(ISERROR(MATCH('Pick One Multi'!$B375,Pars!$A$210:$A$213,0)),1,INDEX(Pars!D$210:D$213,MATCH('Pick One Multi'!$B375,Pars!$A$210:$A$213,0)))*IF(ISERROR(MATCH('Pick One Multi'!$C375,Pars!$A$218:$A$220,0)),1,INDEX(Pars!D$218:D$220,MATCH('Pick One Multi'!$C375,Pars!$A$218:$A$220,0)))</f>
        <v>3.7610454438395633E-5</v>
      </c>
      <c r="E375">
        <f>INDEX(Pars!$B$61:$B$64,Calculations!E$2)*IF(ISERROR(MATCH('Pick One'!$B375,Pars!$A$77:$A$86,0)),1,INDEX(Pars!E$77:E$86,MATCH('Pick One'!$B375,Pars!$A$77:$A$86,0)))*IF(Number!$B375="",1,_xlfn.NORM.DIST(Number!$B375,Pars!E$92,Pars!E$97,FALSE))*IF('Pick Any'!$B375="",1,IF('Pick Any'!$B375=1,Pars!E$142,1-Pars!E$142))*IF('Pick Any'!$C375="",1,IF('Pick Any'!$C375=1,Pars!E$143,1-Pars!E$143))*IF('Number - Multi'!$B375="",1,_xlfn.NORM.DIST('Number - Multi'!$B375,Pars!E$149,Pars!E$155,FALSE))*IF('Number - Multi'!$C375="",1,_xlfn.NORM.DIST('Number - Multi'!$C375,Pars!E$150,Pars!E$156,FALSE))*IF(ISERROR(MATCH('Pick One Multi'!$B375,Pars!$A$210:$A$213,0)),1,INDEX(Pars!E$210:E$213,MATCH('Pick One Multi'!$B375,Pars!$A$210:$A$213,0)))*IF(ISERROR(MATCH('Pick One Multi'!$C375,Pars!$A$218:$A$220,0)),1,INDEX(Pars!E$218:E$220,MATCH('Pick One Multi'!$C375,Pars!$A$218:$A$220,0)))</f>
        <v>9.490645036878181E-7</v>
      </c>
      <c r="G375">
        <f t="shared" si="38"/>
        <v>1.6546937412434803E-2</v>
      </c>
      <c r="I375" s="8">
        <f t="shared" si="39"/>
        <v>1.3320826167082437E-5</v>
      </c>
      <c r="J375" s="8">
        <f t="shared" si="35"/>
        <v>0.99765636764965271</v>
      </c>
      <c r="K375" s="8">
        <f t="shared" si="36"/>
        <v>2.2729556232038372E-3</v>
      </c>
      <c r="L375" s="8">
        <f t="shared" si="37"/>
        <v>5.7355900976250071E-5</v>
      </c>
      <c r="N375" s="9">
        <f t="shared" si="40"/>
        <v>0.99765636764965271</v>
      </c>
      <c r="O375" s="9"/>
      <c r="P375" s="10">
        <f t="shared" si="41"/>
        <v>2</v>
      </c>
    </row>
    <row r="376" spans="1:16" x14ac:dyDescent="0.25">
      <c r="A376" s="2" t="s">
        <v>446</v>
      </c>
      <c r="B376">
        <f>INDEX(Pars!$B$61:$B$64,Calculations!B$2)*IF(ISERROR(MATCH('Pick One'!$B376,Pars!$A$77:$A$86,0)),1,INDEX(Pars!B$77:B$86,MATCH('Pick One'!$B376,Pars!$A$77:$A$86,0)))*IF(Number!$B376="",1,_xlfn.NORM.DIST(Number!$B376,Pars!B$92,Pars!B$97,FALSE))*IF('Pick Any'!$B376="",1,IF('Pick Any'!$B376=1,Pars!B$142,1-Pars!B$142))*IF('Pick Any'!$C376="",1,IF('Pick Any'!$C376=1,Pars!B$143,1-Pars!B$143))*IF('Number - Multi'!$B376="",1,_xlfn.NORM.DIST('Number - Multi'!$B376,Pars!B$149,Pars!B$155,FALSE))*IF('Number - Multi'!$C376="",1,_xlfn.NORM.DIST('Number - Multi'!$C376,Pars!B$150,Pars!B$156,FALSE))*IF(ISERROR(MATCH('Pick One Multi'!$B376,Pars!$A$210:$A$213,0)),1,INDEX(Pars!B$210:B$213,MATCH('Pick One Multi'!$B376,Pars!$A$210:$A$213,0)))*IF(ISERROR(MATCH('Pick One Multi'!$C376,Pars!$A$218:$A$220,0)),1,INDEX(Pars!B$218:B$220,MATCH('Pick One Multi'!$C376,Pars!$A$218:$A$220,0)))</f>
        <v>6.131302270069746E-2</v>
      </c>
      <c r="C376">
        <f>INDEX(Pars!$B$61:$B$64,Calculations!C$2)*IF(ISERROR(MATCH('Pick One'!$B376,Pars!$A$77:$A$86,0)),1,INDEX(Pars!C$77:C$86,MATCH('Pick One'!$B376,Pars!$A$77:$A$86,0)))*IF(Number!$B376="",1,_xlfn.NORM.DIST(Number!$B376,Pars!C$92,Pars!C$97,FALSE))*IF('Pick Any'!$B376="",1,IF('Pick Any'!$B376=1,Pars!C$142,1-Pars!C$142))*IF('Pick Any'!$C376="",1,IF('Pick Any'!$C376=1,Pars!C$143,1-Pars!C$143))*IF('Number - Multi'!$B376="",1,_xlfn.NORM.DIST('Number - Multi'!$B376,Pars!C$149,Pars!C$155,FALSE))*IF('Number - Multi'!$C376="",1,_xlfn.NORM.DIST('Number - Multi'!$C376,Pars!C$150,Pars!C$156,FALSE))*IF(ISERROR(MATCH('Pick One Multi'!$B376,Pars!$A$210:$A$213,0)),1,INDEX(Pars!C$210:C$213,MATCH('Pick One Multi'!$B376,Pars!$A$210:$A$213,0)))*IF(ISERROR(MATCH('Pick One Multi'!$C376,Pars!$A$218:$A$220,0)),1,INDEX(Pars!C$218:C$220,MATCH('Pick One Multi'!$C376,Pars!$A$218:$A$220,0)))</f>
        <v>7.7116859773409046E-7</v>
      </c>
      <c r="D376">
        <f>INDEX(Pars!$B$61:$B$64,Calculations!D$2)*IF(ISERROR(MATCH('Pick One'!$B376,Pars!$A$77:$A$86,0)),1,INDEX(Pars!D$77:D$86,MATCH('Pick One'!$B376,Pars!$A$77:$A$86,0)))*IF(Number!$B376="",1,_xlfn.NORM.DIST(Number!$B376,Pars!D$92,Pars!D$97,FALSE))*IF('Pick Any'!$B376="",1,IF('Pick Any'!$B376=1,Pars!D$142,1-Pars!D$142))*IF('Pick Any'!$C376="",1,IF('Pick Any'!$C376=1,Pars!D$143,1-Pars!D$143))*IF('Number - Multi'!$B376="",1,_xlfn.NORM.DIST('Number - Multi'!$B376,Pars!D$149,Pars!D$155,FALSE))*IF('Number - Multi'!$C376="",1,_xlfn.NORM.DIST('Number - Multi'!$C376,Pars!D$150,Pars!D$156,FALSE))*IF(ISERROR(MATCH('Pick One Multi'!$B376,Pars!$A$210:$A$213,0)),1,INDEX(Pars!D$210:D$213,MATCH('Pick One Multi'!$B376,Pars!$A$210:$A$213,0)))*IF(ISERROR(MATCH('Pick One Multi'!$C376,Pars!$A$218:$A$220,0)),1,INDEX(Pars!D$218:D$220,MATCH('Pick One Multi'!$C376,Pars!$A$218:$A$220,0)))</f>
        <v>0</v>
      </c>
      <c r="E376">
        <f>INDEX(Pars!$B$61:$B$64,Calculations!E$2)*IF(ISERROR(MATCH('Pick One'!$B376,Pars!$A$77:$A$86,0)),1,INDEX(Pars!E$77:E$86,MATCH('Pick One'!$B376,Pars!$A$77:$A$86,0)))*IF(Number!$B376="",1,_xlfn.NORM.DIST(Number!$B376,Pars!E$92,Pars!E$97,FALSE))*IF('Pick Any'!$B376="",1,IF('Pick Any'!$B376=1,Pars!E$142,1-Pars!E$142))*IF('Pick Any'!$C376="",1,IF('Pick Any'!$C376=1,Pars!E$143,1-Pars!E$143))*IF('Number - Multi'!$B376="",1,_xlfn.NORM.DIST('Number - Multi'!$B376,Pars!E$149,Pars!E$155,FALSE))*IF('Number - Multi'!$C376="",1,_xlfn.NORM.DIST('Number - Multi'!$C376,Pars!E$150,Pars!E$156,FALSE))*IF(ISERROR(MATCH('Pick One Multi'!$B376,Pars!$A$210:$A$213,0)),1,INDEX(Pars!E$210:E$213,MATCH('Pick One Multi'!$B376,Pars!$A$210:$A$213,0)))*IF(ISERROR(MATCH('Pick One Multi'!$C376,Pars!$A$218:$A$220,0)),1,INDEX(Pars!E$218:E$220,MATCH('Pick One Multi'!$C376,Pars!$A$218:$A$220,0)))</f>
        <v>0</v>
      </c>
      <c r="G376">
        <f t="shared" si="38"/>
        <v>6.1313793869295197E-2</v>
      </c>
      <c r="I376" s="8">
        <f t="shared" si="39"/>
        <v>0.99998742259206175</v>
      </c>
      <c r="J376" s="8">
        <f t="shared" si="35"/>
        <v>1.2577407938220527E-5</v>
      </c>
      <c r="K376" s="8">
        <f t="shared" si="36"/>
        <v>0</v>
      </c>
      <c r="L376" s="8">
        <f t="shared" si="37"/>
        <v>0</v>
      </c>
      <c r="N376" s="9">
        <f t="shared" si="40"/>
        <v>0.99998742259206175</v>
      </c>
      <c r="O376" s="9"/>
      <c r="P376" s="10">
        <f t="shared" si="41"/>
        <v>1</v>
      </c>
    </row>
    <row r="377" spans="1:16" x14ac:dyDescent="0.25">
      <c r="A377" s="2" t="s">
        <v>447</v>
      </c>
      <c r="B377">
        <f>INDEX(Pars!$B$61:$B$64,Calculations!B$2)*IF(ISERROR(MATCH('Pick One'!$B377,Pars!$A$77:$A$86,0)),1,INDEX(Pars!B$77:B$86,MATCH('Pick One'!$B377,Pars!$A$77:$A$86,0)))*IF(Number!$B377="",1,_xlfn.NORM.DIST(Number!$B377,Pars!B$92,Pars!B$97,FALSE))*IF('Pick Any'!$B377="",1,IF('Pick Any'!$B377=1,Pars!B$142,1-Pars!B$142))*IF('Pick Any'!$C377="",1,IF('Pick Any'!$C377=1,Pars!B$143,1-Pars!B$143))*IF('Number - Multi'!$B377="",1,_xlfn.NORM.DIST('Number - Multi'!$B377,Pars!B$149,Pars!B$155,FALSE))*IF('Number - Multi'!$C377="",1,_xlfn.NORM.DIST('Number - Multi'!$C377,Pars!B$150,Pars!B$156,FALSE))*IF(ISERROR(MATCH('Pick One Multi'!$B377,Pars!$A$210:$A$213,0)),1,INDEX(Pars!B$210:B$213,MATCH('Pick One Multi'!$B377,Pars!$A$210:$A$213,0)))*IF(ISERROR(MATCH('Pick One Multi'!$C377,Pars!$A$218:$A$220,0)),1,INDEX(Pars!B$218:B$220,MATCH('Pick One Multi'!$C377,Pars!$A$218:$A$220,0)))</f>
        <v>1.9685829302708392E-2</v>
      </c>
      <c r="C377">
        <f>INDEX(Pars!$B$61:$B$64,Calculations!C$2)*IF(ISERROR(MATCH('Pick One'!$B377,Pars!$A$77:$A$86,0)),1,INDEX(Pars!C$77:C$86,MATCH('Pick One'!$B377,Pars!$A$77:$A$86,0)))*IF(Number!$B377="",1,_xlfn.NORM.DIST(Number!$B377,Pars!C$92,Pars!C$97,FALSE))*IF('Pick Any'!$B377="",1,IF('Pick Any'!$B377=1,Pars!C$142,1-Pars!C$142))*IF('Pick Any'!$C377="",1,IF('Pick Any'!$C377=1,Pars!C$143,1-Pars!C$143))*IF('Number - Multi'!$B377="",1,_xlfn.NORM.DIST('Number - Multi'!$B377,Pars!C$149,Pars!C$155,FALSE))*IF('Number - Multi'!$C377="",1,_xlfn.NORM.DIST('Number - Multi'!$C377,Pars!C$150,Pars!C$156,FALSE))*IF(ISERROR(MATCH('Pick One Multi'!$B377,Pars!$A$210:$A$213,0)),1,INDEX(Pars!C$210:C$213,MATCH('Pick One Multi'!$B377,Pars!$A$210:$A$213,0)))*IF(ISERROR(MATCH('Pick One Multi'!$C377,Pars!$A$218:$A$220,0)),1,INDEX(Pars!C$218:C$220,MATCH('Pick One Multi'!$C377,Pars!$A$218:$A$220,0)))</f>
        <v>3.0692638182905864E-5</v>
      </c>
      <c r="D377">
        <f>INDEX(Pars!$B$61:$B$64,Calculations!D$2)*IF(ISERROR(MATCH('Pick One'!$B377,Pars!$A$77:$A$86,0)),1,INDEX(Pars!D$77:D$86,MATCH('Pick One'!$B377,Pars!$A$77:$A$86,0)))*IF(Number!$B377="",1,_xlfn.NORM.DIST(Number!$B377,Pars!D$92,Pars!D$97,FALSE))*IF('Pick Any'!$B377="",1,IF('Pick Any'!$B377=1,Pars!D$142,1-Pars!D$142))*IF('Pick Any'!$C377="",1,IF('Pick Any'!$C377=1,Pars!D$143,1-Pars!D$143))*IF('Number - Multi'!$B377="",1,_xlfn.NORM.DIST('Number - Multi'!$B377,Pars!D$149,Pars!D$155,FALSE))*IF('Number - Multi'!$C377="",1,_xlfn.NORM.DIST('Number - Multi'!$C377,Pars!D$150,Pars!D$156,FALSE))*IF(ISERROR(MATCH('Pick One Multi'!$B377,Pars!$A$210:$A$213,0)),1,INDEX(Pars!D$210:D$213,MATCH('Pick One Multi'!$B377,Pars!$A$210:$A$213,0)))*IF(ISERROR(MATCH('Pick One Multi'!$C377,Pars!$A$218:$A$220,0)),1,INDEX(Pars!D$218:D$220,MATCH('Pick One Multi'!$C377,Pars!$A$218:$A$220,0)))</f>
        <v>3.1044737315181318E-2</v>
      </c>
      <c r="E377">
        <f>INDEX(Pars!$B$61:$B$64,Calculations!E$2)*IF(ISERROR(MATCH('Pick One'!$B377,Pars!$A$77:$A$86,0)),1,INDEX(Pars!E$77:E$86,MATCH('Pick One'!$B377,Pars!$A$77:$A$86,0)))*IF(Number!$B377="",1,_xlfn.NORM.DIST(Number!$B377,Pars!E$92,Pars!E$97,FALSE))*IF('Pick Any'!$B377="",1,IF('Pick Any'!$B377=1,Pars!E$142,1-Pars!E$142))*IF('Pick Any'!$C377="",1,IF('Pick Any'!$C377=1,Pars!E$143,1-Pars!E$143))*IF('Number - Multi'!$B377="",1,_xlfn.NORM.DIST('Number - Multi'!$B377,Pars!E$149,Pars!E$155,FALSE))*IF('Number - Multi'!$C377="",1,_xlfn.NORM.DIST('Number - Multi'!$C377,Pars!E$150,Pars!E$156,FALSE))*IF(ISERROR(MATCH('Pick One Multi'!$B377,Pars!$A$210:$A$213,0)),1,INDEX(Pars!E$210:E$213,MATCH('Pick One Multi'!$B377,Pars!$A$210:$A$213,0)))*IF(ISERROR(MATCH('Pick One Multi'!$C377,Pars!$A$218:$A$220,0)),1,INDEX(Pars!E$218:E$220,MATCH('Pick One Multi'!$C377,Pars!$A$218:$A$220,0)))</f>
        <v>3.2459470081608777E-3</v>
      </c>
      <c r="G377">
        <f t="shared" si="38"/>
        <v>5.4007206264233491E-2</v>
      </c>
      <c r="I377" s="8">
        <f t="shared" si="39"/>
        <v>0.36450375171036054</v>
      </c>
      <c r="J377" s="8">
        <f t="shared" si="35"/>
        <v>5.6830634846654151E-4</v>
      </c>
      <c r="K377" s="8">
        <f t="shared" si="36"/>
        <v>0.57482583274707977</v>
      </c>
      <c r="L377" s="8">
        <f t="shared" si="37"/>
        <v>6.0102109194093242E-2</v>
      </c>
      <c r="N377" s="9">
        <f t="shared" si="40"/>
        <v>0.57482583274707977</v>
      </c>
      <c r="O377" s="9"/>
      <c r="P377" s="10">
        <f t="shared" si="41"/>
        <v>3</v>
      </c>
    </row>
    <row r="378" spans="1:16" x14ac:dyDescent="0.25">
      <c r="A378" s="2" t="s">
        <v>448</v>
      </c>
      <c r="B378">
        <f>INDEX(Pars!$B$61:$B$64,Calculations!B$2)*IF(ISERROR(MATCH('Pick One'!$B378,Pars!$A$77:$A$86,0)),1,INDEX(Pars!B$77:B$86,MATCH('Pick One'!$B378,Pars!$A$77:$A$86,0)))*IF(Number!$B378="",1,_xlfn.NORM.DIST(Number!$B378,Pars!B$92,Pars!B$97,FALSE))*IF('Pick Any'!$B378="",1,IF('Pick Any'!$B378=1,Pars!B$142,1-Pars!B$142))*IF('Pick Any'!$C378="",1,IF('Pick Any'!$C378=1,Pars!B$143,1-Pars!B$143))*IF('Number - Multi'!$B378="",1,_xlfn.NORM.DIST('Number - Multi'!$B378,Pars!B$149,Pars!B$155,FALSE))*IF('Number - Multi'!$C378="",1,_xlfn.NORM.DIST('Number - Multi'!$C378,Pars!B$150,Pars!B$156,FALSE))*IF(ISERROR(MATCH('Pick One Multi'!$B378,Pars!$A$210:$A$213,0)),1,INDEX(Pars!B$210:B$213,MATCH('Pick One Multi'!$B378,Pars!$A$210:$A$213,0)))*IF(ISERROR(MATCH('Pick One Multi'!$C378,Pars!$A$218:$A$220,0)),1,INDEX(Pars!B$218:B$220,MATCH('Pick One Multi'!$C378,Pars!$A$218:$A$220,0)))</f>
        <v>4.0869324683648699E-6</v>
      </c>
      <c r="C378">
        <f>INDEX(Pars!$B$61:$B$64,Calculations!C$2)*IF(ISERROR(MATCH('Pick One'!$B378,Pars!$A$77:$A$86,0)),1,INDEX(Pars!C$77:C$86,MATCH('Pick One'!$B378,Pars!$A$77:$A$86,0)))*IF(Number!$B378="",1,_xlfn.NORM.DIST(Number!$B378,Pars!C$92,Pars!C$97,FALSE))*IF('Pick Any'!$B378="",1,IF('Pick Any'!$B378=1,Pars!C$142,1-Pars!C$142))*IF('Pick Any'!$C378="",1,IF('Pick Any'!$C378=1,Pars!C$143,1-Pars!C$143))*IF('Number - Multi'!$B378="",1,_xlfn.NORM.DIST('Number - Multi'!$B378,Pars!C$149,Pars!C$155,FALSE))*IF('Number - Multi'!$C378="",1,_xlfn.NORM.DIST('Number - Multi'!$C378,Pars!C$150,Pars!C$156,FALSE))*IF(ISERROR(MATCH('Pick One Multi'!$B378,Pars!$A$210:$A$213,0)),1,INDEX(Pars!C$210:C$213,MATCH('Pick One Multi'!$B378,Pars!$A$210:$A$213,0)))*IF(ISERROR(MATCH('Pick One Multi'!$C378,Pars!$A$218:$A$220,0)),1,INDEX(Pars!C$218:C$220,MATCH('Pick One Multi'!$C378,Pars!$A$218:$A$220,0)))</f>
        <v>2.1870588154461977E-11</v>
      </c>
      <c r="D378">
        <f>INDEX(Pars!$B$61:$B$64,Calculations!D$2)*IF(ISERROR(MATCH('Pick One'!$B378,Pars!$A$77:$A$86,0)),1,INDEX(Pars!D$77:D$86,MATCH('Pick One'!$B378,Pars!$A$77:$A$86,0)))*IF(Number!$B378="",1,_xlfn.NORM.DIST(Number!$B378,Pars!D$92,Pars!D$97,FALSE))*IF('Pick Any'!$B378="",1,IF('Pick Any'!$B378=1,Pars!D$142,1-Pars!D$142))*IF('Pick Any'!$C378="",1,IF('Pick Any'!$C378=1,Pars!D$143,1-Pars!D$143))*IF('Number - Multi'!$B378="",1,_xlfn.NORM.DIST('Number - Multi'!$B378,Pars!D$149,Pars!D$155,FALSE))*IF('Number - Multi'!$C378="",1,_xlfn.NORM.DIST('Number - Multi'!$C378,Pars!D$150,Pars!D$156,FALSE))*IF(ISERROR(MATCH('Pick One Multi'!$B378,Pars!$A$210:$A$213,0)),1,INDEX(Pars!D$210:D$213,MATCH('Pick One Multi'!$B378,Pars!$A$210:$A$213,0)))*IF(ISERROR(MATCH('Pick One Multi'!$C378,Pars!$A$218:$A$220,0)),1,INDEX(Pars!D$218:D$220,MATCH('Pick One Multi'!$C378,Pars!$A$218:$A$220,0)))</f>
        <v>0</v>
      </c>
      <c r="E378">
        <f>INDEX(Pars!$B$61:$B$64,Calculations!E$2)*IF(ISERROR(MATCH('Pick One'!$B378,Pars!$A$77:$A$86,0)),1,INDEX(Pars!E$77:E$86,MATCH('Pick One'!$B378,Pars!$A$77:$A$86,0)))*IF(Number!$B378="",1,_xlfn.NORM.DIST(Number!$B378,Pars!E$92,Pars!E$97,FALSE))*IF('Pick Any'!$B378="",1,IF('Pick Any'!$B378=1,Pars!E$142,1-Pars!E$142))*IF('Pick Any'!$C378="",1,IF('Pick Any'!$C378=1,Pars!E$143,1-Pars!E$143))*IF('Number - Multi'!$B378="",1,_xlfn.NORM.DIST('Number - Multi'!$B378,Pars!E$149,Pars!E$155,FALSE))*IF('Number - Multi'!$C378="",1,_xlfn.NORM.DIST('Number - Multi'!$C378,Pars!E$150,Pars!E$156,FALSE))*IF(ISERROR(MATCH('Pick One Multi'!$B378,Pars!$A$210:$A$213,0)),1,INDEX(Pars!E$210:E$213,MATCH('Pick One Multi'!$B378,Pars!$A$210:$A$213,0)))*IF(ISERROR(MATCH('Pick One Multi'!$C378,Pars!$A$218:$A$220,0)),1,INDEX(Pars!E$218:E$220,MATCH('Pick One Multi'!$C378,Pars!$A$218:$A$220,0)))</f>
        <v>3.1909843611106504E-4</v>
      </c>
      <c r="G378">
        <f t="shared" si="38"/>
        <v>3.2318539045001805E-4</v>
      </c>
      <c r="I378" s="8">
        <f t="shared" si="39"/>
        <v>1.2645783470205875E-2</v>
      </c>
      <c r="J378" s="8">
        <f t="shared" si="35"/>
        <v>6.7671957955798597E-8</v>
      </c>
      <c r="K378" s="8">
        <f t="shared" si="36"/>
        <v>0</v>
      </c>
      <c r="L378" s="8">
        <f t="shared" si="37"/>
        <v>0.98735414885783623</v>
      </c>
      <c r="N378" s="9">
        <f t="shared" si="40"/>
        <v>0.98735414885783623</v>
      </c>
      <c r="O378" s="9"/>
      <c r="P378" s="10">
        <f t="shared" si="41"/>
        <v>4</v>
      </c>
    </row>
    <row r="379" spans="1:16" x14ac:dyDescent="0.25">
      <c r="A379" s="2" t="s">
        <v>449</v>
      </c>
      <c r="B379">
        <f>INDEX(Pars!$B$61:$B$64,Calculations!B$2)*IF(ISERROR(MATCH('Pick One'!$B379,Pars!$A$77:$A$86,0)),1,INDEX(Pars!B$77:B$86,MATCH('Pick One'!$B379,Pars!$A$77:$A$86,0)))*IF(Number!$B379="",1,_xlfn.NORM.DIST(Number!$B379,Pars!B$92,Pars!B$97,FALSE))*IF('Pick Any'!$B379="",1,IF('Pick Any'!$B379=1,Pars!B$142,1-Pars!B$142))*IF('Pick Any'!$C379="",1,IF('Pick Any'!$C379=1,Pars!B$143,1-Pars!B$143))*IF('Number - Multi'!$B379="",1,_xlfn.NORM.DIST('Number - Multi'!$B379,Pars!B$149,Pars!B$155,FALSE))*IF('Number - Multi'!$C379="",1,_xlfn.NORM.DIST('Number - Multi'!$C379,Pars!B$150,Pars!B$156,FALSE))*IF(ISERROR(MATCH('Pick One Multi'!$B379,Pars!$A$210:$A$213,0)),1,INDEX(Pars!B$210:B$213,MATCH('Pick One Multi'!$B379,Pars!$A$210:$A$213,0)))*IF(ISERROR(MATCH('Pick One Multi'!$C379,Pars!$A$218:$A$220,0)),1,INDEX(Pars!B$218:B$220,MATCH('Pick One Multi'!$C379,Pars!$A$218:$A$220,0)))</f>
        <v>0</v>
      </c>
      <c r="C379">
        <f>INDEX(Pars!$B$61:$B$64,Calculations!C$2)*IF(ISERROR(MATCH('Pick One'!$B379,Pars!$A$77:$A$86,0)),1,INDEX(Pars!C$77:C$86,MATCH('Pick One'!$B379,Pars!$A$77:$A$86,0)))*IF(Number!$B379="",1,_xlfn.NORM.DIST(Number!$B379,Pars!C$92,Pars!C$97,FALSE))*IF('Pick Any'!$B379="",1,IF('Pick Any'!$B379=1,Pars!C$142,1-Pars!C$142))*IF('Pick Any'!$C379="",1,IF('Pick Any'!$C379=1,Pars!C$143,1-Pars!C$143))*IF('Number - Multi'!$B379="",1,_xlfn.NORM.DIST('Number - Multi'!$B379,Pars!C$149,Pars!C$155,FALSE))*IF('Number - Multi'!$C379="",1,_xlfn.NORM.DIST('Number - Multi'!$C379,Pars!C$150,Pars!C$156,FALSE))*IF(ISERROR(MATCH('Pick One Multi'!$B379,Pars!$A$210:$A$213,0)),1,INDEX(Pars!C$210:C$213,MATCH('Pick One Multi'!$B379,Pars!$A$210:$A$213,0)))*IF(ISERROR(MATCH('Pick One Multi'!$C379,Pars!$A$218:$A$220,0)),1,INDEX(Pars!C$218:C$220,MATCH('Pick One Multi'!$C379,Pars!$A$218:$A$220,0)))</f>
        <v>3.2476042478142435E-5</v>
      </c>
      <c r="D379">
        <f>INDEX(Pars!$B$61:$B$64,Calculations!D$2)*IF(ISERROR(MATCH('Pick One'!$B379,Pars!$A$77:$A$86,0)),1,INDEX(Pars!D$77:D$86,MATCH('Pick One'!$B379,Pars!$A$77:$A$86,0)))*IF(Number!$B379="",1,_xlfn.NORM.DIST(Number!$B379,Pars!D$92,Pars!D$97,FALSE))*IF('Pick Any'!$B379="",1,IF('Pick Any'!$B379=1,Pars!D$142,1-Pars!D$142))*IF('Pick Any'!$C379="",1,IF('Pick Any'!$C379=1,Pars!D$143,1-Pars!D$143))*IF('Number - Multi'!$B379="",1,_xlfn.NORM.DIST('Number - Multi'!$B379,Pars!D$149,Pars!D$155,FALSE))*IF('Number - Multi'!$C379="",1,_xlfn.NORM.DIST('Number - Multi'!$C379,Pars!D$150,Pars!D$156,FALSE))*IF(ISERROR(MATCH('Pick One Multi'!$B379,Pars!$A$210:$A$213,0)),1,INDEX(Pars!D$210:D$213,MATCH('Pick One Multi'!$B379,Pars!$A$210:$A$213,0)))*IF(ISERROR(MATCH('Pick One Multi'!$C379,Pars!$A$218:$A$220,0)),1,INDEX(Pars!D$218:D$220,MATCH('Pick One Multi'!$C379,Pars!$A$218:$A$220,0)))</f>
        <v>1.1179427332535142E-2</v>
      </c>
      <c r="E379">
        <f>INDEX(Pars!$B$61:$B$64,Calculations!E$2)*IF(ISERROR(MATCH('Pick One'!$B379,Pars!$A$77:$A$86,0)),1,INDEX(Pars!E$77:E$86,MATCH('Pick One'!$B379,Pars!$A$77:$A$86,0)))*IF(Number!$B379="",1,_xlfn.NORM.DIST(Number!$B379,Pars!E$92,Pars!E$97,FALSE))*IF('Pick Any'!$B379="",1,IF('Pick Any'!$B379=1,Pars!E$142,1-Pars!E$142))*IF('Pick Any'!$C379="",1,IF('Pick Any'!$C379=1,Pars!E$143,1-Pars!E$143))*IF('Number - Multi'!$B379="",1,_xlfn.NORM.DIST('Number - Multi'!$B379,Pars!E$149,Pars!E$155,FALSE))*IF('Number - Multi'!$C379="",1,_xlfn.NORM.DIST('Number - Multi'!$C379,Pars!E$150,Pars!E$156,FALSE))*IF(ISERROR(MATCH('Pick One Multi'!$B379,Pars!$A$210:$A$213,0)),1,INDEX(Pars!E$210:E$213,MATCH('Pick One Multi'!$B379,Pars!$A$210:$A$213,0)))*IF(ISERROR(MATCH('Pick One Multi'!$C379,Pars!$A$218:$A$220,0)),1,INDEX(Pars!E$218:E$220,MATCH('Pick One Multi'!$C379,Pars!$A$218:$A$220,0)))</f>
        <v>2.2848887073710102E-4</v>
      </c>
      <c r="G379">
        <f t="shared" si="38"/>
        <v>1.1440392245750386E-2</v>
      </c>
      <c r="I379" s="8">
        <f t="shared" si="39"/>
        <v>0</v>
      </c>
      <c r="J379" s="8">
        <f t="shared" si="35"/>
        <v>2.8387175702131971E-3</v>
      </c>
      <c r="K379" s="8">
        <f t="shared" si="36"/>
        <v>0.9771891638320197</v>
      </c>
      <c r="L379" s="8">
        <f t="shared" si="37"/>
        <v>1.9972118597767031E-2</v>
      </c>
      <c r="N379" s="9">
        <f t="shared" si="40"/>
        <v>0.9771891638320197</v>
      </c>
      <c r="O379" s="9"/>
      <c r="P379" s="10">
        <f t="shared" si="41"/>
        <v>3</v>
      </c>
    </row>
    <row r="380" spans="1:16" x14ac:dyDescent="0.25">
      <c r="A380" s="2" t="s">
        <v>450</v>
      </c>
      <c r="B380">
        <f>INDEX(Pars!$B$61:$B$64,Calculations!B$2)*IF(ISERROR(MATCH('Pick One'!$B380,Pars!$A$77:$A$86,0)),1,INDEX(Pars!B$77:B$86,MATCH('Pick One'!$B380,Pars!$A$77:$A$86,0)))*IF(Number!$B380="",1,_xlfn.NORM.DIST(Number!$B380,Pars!B$92,Pars!B$97,FALSE))*IF('Pick Any'!$B380="",1,IF('Pick Any'!$B380=1,Pars!B$142,1-Pars!B$142))*IF('Pick Any'!$C380="",1,IF('Pick Any'!$C380=1,Pars!B$143,1-Pars!B$143))*IF('Number - Multi'!$B380="",1,_xlfn.NORM.DIST('Number - Multi'!$B380,Pars!B$149,Pars!B$155,FALSE))*IF('Number - Multi'!$C380="",1,_xlfn.NORM.DIST('Number - Multi'!$C380,Pars!B$150,Pars!B$156,FALSE))*IF(ISERROR(MATCH('Pick One Multi'!$B380,Pars!$A$210:$A$213,0)),1,INDEX(Pars!B$210:B$213,MATCH('Pick One Multi'!$B380,Pars!$A$210:$A$213,0)))*IF(ISERROR(MATCH('Pick One Multi'!$C380,Pars!$A$218:$A$220,0)),1,INDEX(Pars!B$218:B$220,MATCH('Pick One Multi'!$C380,Pars!$A$218:$A$220,0)))</f>
        <v>0.13137448240374447</v>
      </c>
      <c r="C380">
        <f>INDEX(Pars!$B$61:$B$64,Calculations!C$2)*IF(ISERROR(MATCH('Pick One'!$B380,Pars!$A$77:$A$86,0)),1,INDEX(Pars!C$77:C$86,MATCH('Pick One'!$B380,Pars!$A$77:$A$86,0)))*IF(Number!$B380="",1,_xlfn.NORM.DIST(Number!$B380,Pars!C$92,Pars!C$97,FALSE))*IF('Pick Any'!$B380="",1,IF('Pick Any'!$B380=1,Pars!C$142,1-Pars!C$142))*IF('Pick Any'!$C380="",1,IF('Pick Any'!$C380=1,Pars!C$143,1-Pars!C$143))*IF('Number - Multi'!$B380="",1,_xlfn.NORM.DIST('Number - Multi'!$B380,Pars!C$149,Pars!C$155,FALSE))*IF('Number - Multi'!$C380="",1,_xlfn.NORM.DIST('Number - Multi'!$C380,Pars!C$150,Pars!C$156,FALSE))*IF(ISERROR(MATCH('Pick One Multi'!$B380,Pars!$A$210:$A$213,0)),1,INDEX(Pars!C$210:C$213,MATCH('Pick One Multi'!$B380,Pars!$A$210:$A$213,0)))*IF(ISERROR(MATCH('Pick One Multi'!$C380,Pars!$A$218:$A$220,0)),1,INDEX(Pars!C$218:C$220,MATCH('Pick One Multi'!$C380,Pars!$A$218:$A$220,0)))</f>
        <v>1.5436826141574251E-4</v>
      </c>
      <c r="D380">
        <f>INDEX(Pars!$B$61:$B$64,Calculations!D$2)*IF(ISERROR(MATCH('Pick One'!$B380,Pars!$A$77:$A$86,0)),1,INDEX(Pars!D$77:D$86,MATCH('Pick One'!$B380,Pars!$A$77:$A$86,0)))*IF(Number!$B380="",1,_xlfn.NORM.DIST(Number!$B380,Pars!D$92,Pars!D$97,FALSE))*IF('Pick Any'!$B380="",1,IF('Pick Any'!$B380=1,Pars!D$142,1-Pars!D$142))*IF('Pick Any'!$C380="",1,IF('Pick Any'!$C380=1,Pars!D$143,1-Pars!D$143))*IF('Number - Multi'!$B380="",1,_xlfn.NORM.DIST('Number - Multi'!$B380,Pars!D$149,Pars!D$155,FALSE))*IF('Number - Multi'!$C380="",1,_xlfn.NORM.DIST('Number - Multi'!$C380,Pars!D$150,Pars!D$156,FALSE))*IF(ISERROR(MATCH('Pick One Multi'!$B380,Pars!$A$210:$A$213,0)),1,INDEX(Pars!D$210:D$213,MATCH('Pick One Multi'!$B380,Pars!$A$210:$A$213,0)))*IF(ISERROR(MATCH('Pick One Multi'!$C380,Pars!$A$218:$A$220,0)),1,INDEX(Pars!D$218:D$220,MATCH('Pick One Multi'!$C380,Pars!$A$218:$A$220,0)))</f>
        <v>0</v>
      </c>
      <c r="E380">
        <f>INDEX(Pars!$B$61:$B$64,Calculations!E$2)*IF(ISERROR(MATCH('Pick One'!$B380,Pars!$A$77:$A$86,0)),1,INDEX(Pars!E$77:E$86,MATCH('Pick One'!$B380,Pars!$A$77:$A$86,0)))*IF(Number!$B380="",1,_xlfn.NORM.DIST(Number!$B380,Pars!E$92,Pars!E$97,FALSE))*IF('Pick Any'!$B380="",1,IF('Pick Any'!$B380=1,Pars!E$142,1-Pars!E$142))*IF('Pick Any'!$C380="",1,IF('Pick Any'!$C380=1,Pars!E$143,1-Pars!E$143))*IF('Number - Multi'!$B380="",1,_xlfn.NORM.DIST('Number - Multi'!$B380,Pars!E$149,Pars!E$155,FALSE))*IF('Number - Multi'!$C380="",1,_xlfn.NORM.DIST('Number - Multi'!$C380,Pars!E$150,Pars!E$156,FALSE))*IF(ISERROR(MATCH('Pick One Multi'!$B380,Pars!$A$210:$A$213,0)),1,INDEX(Pars!E$210:E$213,MATCH('Pick One Multi'!$B380,Pars!$A$210:$A$213,0)))*IF(ISERROR(MATCH('Pick One Multi'!$C380,Pars!$A$218:$A$220,0)),1,INDEX(Pars!E$218:E$220,MATCH('Pick One Multi'!$C380,Pars!$A$218:$A$220,0)))</f>
        <v>1.7713829967555576E-3</v>
      </c>
      <c r="G380">
        <f t="shared" si="38"/>
        <v>0.13330023366191576</v>
      </c>
      <c r="I380" s="8">
        <f t="shared" si="39"/>
        <v>0.98555327920087898</v>
      </c>
      <c r="J380" s="8">
        <f t="shared" si="35"/>
        <v>1.158049443538567E-3</v>
      </c>
      <c r="K380" s="8">
        <f t="shared" si="36"/>
        <v>0</v>
      </c>
      <c r="L380" s="8">
        <f t="shared" si="37"/>
        <v>1.3288671355582525E-2</v>
      </c>
      <c r="N380" s="9">
        <f t="shared" si="40"/>
        <v>0.98555327920087898</v>
      </c>
      <c r="O380" s="9"/>
      <c r="P380" s="10">
        <f t="shared" si="41"/>
        <v>1</v>
      </c>
    </row>
    <row r="381" spans="1:16" x14ac:dyDescent="0.25">
      <c r="A381" s="2" t="s">
        <v>451</v>
      </c>
      <c r="B381">
        <f>INDEX(Pars!$B$61:$B$64,Calculations!B$2)*IF(ISERROR(MATCH('Pick One'!$B381,Pars!$A$77:$A$86,0)),1,INDEX(Pars!B$77:B$86,MATCH('Pick One'!$B381,Pars!$A$77:$A$86,0)))*IF(Number!$B381="",1,_xlfn.NORM.DIST(Number!$B381,Pars!B$92,Pars!B$97,FALSE))*IF('Pick Any'!$B381="",1,IF('Pick Any'!$B381=1,Pars!B$142,1-Pars!B$142))*IF('Pick Any'!$C381="",1,IF('Pick Any'!$C381=1,Pars!B$143,1-Pars!B$143))*IF('Number - Multi'!$B381="",1,_xlfn.NORM.DIST('Number - Multi'!$B381,Pars!B$149,Pars!B$155,FALSE))*IF('Number - Multi'!$C381="",1,_xlfn.NORM.DIST('Number - Multi'!$C381,Pars!B$150,Pars!B$156,FALSE))*IF(ISERROR(MATCH('Pick One Multi'!$B381,Pars!$A$210:$A$213,0)),1,INDEX(Pars!B$210:B$213,MATCH('Pick One Multi'!$B381,Pars!$A$210:$A$213,0)))*IF(ISERROR(MATCH('Pick One Multi'!$C381,Pars!$A$218:$A$220,0)),1,INDEX(Pars!B$218:B$220,MATCH('Pick One Multi'!$C381,Pars!$A$218:$A$220,0)))</f>
        <v>0</v>
      </c>
      <c r="C381">
        <f>INDEX(Pars!$B$61:$B$64,Calculations!C$2)*IF(ISERROR(MATCH('Pick One'!$B381,Pars!$A$77:$A$86,0)),1,INDEX(Pars!C$77:C$86,MATCH('Pick One'!$B381,Pars!$A$77:$A$86,0)))*IF(Number!$B381="",1,_xlfn.NORM.DIST(Number!$B381,Pars!C$92,Pars!C$97,FALSE))*IF('Pick Any'!$B381="",1,IF('Pick Any'!$B381=1,Pars!C$142,1-Pars!C$142))*IF('Pick Any'!$C381="",1,IF('Pick Any'!$C381=1,Pars!C$143,1-Pars!C$143))*IF('Number - Multi'!$B381="",1,_xlfn.NORM.DIST('Number - Multi'!$B381,Pars!C$149,Pars!C$155,FALSE))*IF('Number - Multi'!$C381="",1,_xlfn.NORM.DIST('Number - Multi'!$C381,Pars!C$150,Pars!C$156,FALSE))*IF(ISERROR(MATCH('Pick One Multi'!$B381,Pars!$A$210:$A$213,0)),1,INDEX(Pars!C$210:C$213,MATCH('Pick One Multi'!$B381,Pars!$A$210:$A$213,0)))*IF(ISERROR(MATCH('Pick One Multi'!$C381,Pars!$A$218:$A$220,0)),1,INDEX(Pars!C$218:C$220,MATCH('Pick One Multi'!$C381,Pars!$A$218:$A$220,0)))</f>
        <v>1.9401350399041146E-4</v>
      </c>
      <c r="D381">
        <f>INDEX(Pars!$B$61:$B$64,Calculations!D$2)*IF(ISERROR(MATCH('Pick One'!$B381,Pars!$A$77:$A$86,0)),1,INDEX(Pars!D$77:D$86,MATCH('Pick One'!$B381,Pars!$A$77:$A$86,0)))*IF(Number!$B381="",1,_xlfn.NORM.DIST(Number!$B381,Pars!D$92,Pars!D$97,FALSE))*IF('Pick Any'!$B381="",1,IF('Pick Any'!$B381=1,Pars!D$142,1-Pars!D$142))*IF('Pick Any'!$C381="",1,IF('Pick Any'!$C381=1,Pars!D$143,1-Pars!D$143))*IF('Number - Multi'!$B381="",1,_xlfn.NORM.DIST('Number - Multi'!$B381,Pars!D$149,Pars!D$155,FALSE))*IF('Number - Multi'!$C381="",1,_xlfn.NORM.DIST('Number - Multi'!$C381,Pars!D$150,Pars!D$156,FALSE))*IF(ISERROR(MATCH('Pick One Multi'!$B381,Pars!$A$210:$A$213,0)),1,INDEX(Pars!D$210:D$213,MATCH('Pick One Multi'!$B381,Pars!$A$210:$A$213,0)))*IF(ISERROR(MATCH('Pick One Multi'!$C381,Pars!$A$218:$A$220,0)),1,INDEX(Pars!D$218:D$220,MATCH('Pick One Multi'!$C381,Pars!$A$218:$A$220,0)))</f>
        <v>5.1859848370348785E-4</v>
      </c>
      <c r="E381">
        <f>INDEX(Pars!$B$61:$B$64,Calculations!E$2)*IF(ISERROR(MATCH('Pick One'!$B381,Pars!$A$77:$A$86,0)),1,INDEX(Pars!E$77:E$86,MATCH('Pick One'!$B381,Pars!$A$77:$A$86,0)))*IF(Number!$B381="",1,_xlfn.NORM.DIST(Number!$B381,Pars!E$92,Pars!E$97,FALSE))*IF('Pick Any'!$B381="",1,IF('Pick Any'!$B381=1,Pars!E$142,1-Pars!E$142))*IF('Pick Any'!$C381="",1,IF('Pick Any'!$C381=1,Pars!E$143,1-Pars!E$143))*IF('Number - Multi'!$B381="",1,_xlfn.NORM.DIST('Number - Multi'!$B381,Pars!E$149,Pars!E$155,FALSE))*IF('Number - Multi'!$C381="",1,_xlfn.NORM.DIST('Number - Multi'!$C381,Pars!E$150,Pars!E$156,FALSE))*IF(ISERROR(MATCH('Pick One Multi'!$B381,Pars!$A$210:$A$213,0)),1,INDEX(Pars!E$210:E$213,MATCH('Pick One Multi'!$B381,Pars!$A$210:$A$213,0)))*IF(ISERROR(MATCH('Pick One Multi'!$C381,Pars!$A$218:$A$220,0)),1,INDEX(Pars!E$218:E$220,MATCH('Pick One Multi'!$C381,Pars!$A$218:$A$220,0)))</f>
        <v>1.3118939965627536E-6</v>
      </c>
      <c r="G381">
        <f t="shared" si="38"/>
        <v>7.1392388169046206E-4</v>
      </c>
      <c r="I381" s="8">
        <f t="shared" si="39"/>
        <v>0</v>
      </c>
      <c r="J381" s="8">
        <f t="shared" si="35"/>
        <v>0.27175656812462595</v>
      </c>
      <c r="K381" s="8">
        <f t="shared" si="36"/>
        <v>0.72640584942406794</v>
      </c>
      <c r="L381" s="8">
        <f t="shared" si="37"/>
        <v>1.8375824513061395E-3</v>
      </c>
      <c r="N381" s="9">
        <f t="shared" si="40"/>
        <v>0.72640584942406794</v>
      </c>
      <c r="O381" s="9"/>
      <c r="P381" s="10">
        <f t="shared" si="41"/>
        <v>3</v>
      </c>
    </row>
    <row r="382" spans="1:16" x14ac:dyDescent="0.25">
      <c r="A382" s="2" t="s">
        <v>452</v>
      </c>
      <c r="B382">
        <f>INDEX(Pars!$B$61:$B$64,Calculations!B$2)*IF(ISERROR(MATCH('Pick One'!$B382,Pars!$A$77:$A$86,0)),1,INDEX(Pars!B$77:B$86,MATCH('Pick One'!$B382,Pars!$A$77:$A$86,0)))*IF(Number!$B382="",1,_xlfn.NORM.DIST(Number!$B382,Pars!B$92,Pars!B$97,FALSE))*IF('Pick Any'!$B382="",1,IF('Pick Any'!$B382=1,Pars!B$142,1-Pars!B$142))*IF('Pick Any'!$C382="",1,IF('Pick Any'!$C382=1,Pars!B$143,1-Pars!B$143))*IF('Number - Multi'!$B382="",1,_xlfn.NORM.DIST('Number - Multi'!$B382,Pars!B$149,Pars!B$155,FALSE))*IF('Number - Multi'!$C382="",1,_xlfn.NORM.DIST('Number - Multi'!$C382,Pars!B$150,Pars!B$156,FALSE))*IF(ISERROR(MATCH('Pick One Multi'!$B382,Pars!$A$210:$A$213,0)),1,INDEX(Pars!B$210:B$213,MATCH('Pick One Multi'!$B382,Pars!$A$210:$A$213,0)))*IF(ISERROR(MATCH('Pick One Multi'!$C382,Pars!$A$218:$A$220,0)),1,INDEX(Pars!B$218:B$220,MATCH('Pick One Multi'!$C382,Pars!$A$218:$A$220,0)))</f>
        <v>5.1596142349695818E-5</v>
      </c>
      <c r="C382">
        <f>INDEX(Pars!$B$61:$B$64,Calculations!C$2)*IF(ISERROR(MATCH('Pick One'!$B382,Pars!$A$77:$A$86,0)),1,INDEX(Pars!C$77:C$86,MATCH('Pick One'!$B382,Pars!$A$77:$A$86,0)))*IF(Number!$B382="",1,_xlfn.NORM.DIST(Number!$B382,Pars!C$92,Pars!C$97,FALSE))*IF('Pick Any'!$B382="",1,IF('Pick Any'!$B382=1,Pars!C$142,1-Pars!C$142))*IF('Pick Any'!$C382="",1,IF('Pick Any'!$C382=1,Pars!C$143,1-Pars!C$143))*IF('Number - Multi'!$B382="",1,_xlfn.NORM.DIST('Number - Multi'!$B382,Pars!C$149,Pars!C$155,FALSE))*IF('Number - Multi'!$C382="",1,_xlfn.NORM.DIST('Number - Multi'!$C382,Pars!C$150,Pars!C$156,FALSE))*IF(ISERROR(MATCH('Pick One Multi'!$B382,Pars!$A$210:$A$213,0)),1,INDEX(Pars!C$210:C$213,MATCH('Pick One Multi'!$B382,Pars!$A$210:$A$213,0)))*IF(ISERROR(MATCH('Pick One Multi'!$C382,Pars!$A$218:$A$220,0)),1,INDEX(Pars!C$218:C$220,MATCH('Pick One Multi'!$C382,Pars!$A$218:$A$220,0)))</f>
        <v>3.0375527167526319E-3</v>
      </c>
      <c r="D382">
        <f>INDEX(Pars!$B$61:$B$64,Calculations!D$2)*IF(ISERROR(MATCH('Pick One'!$B382,Pars!$A$77:$A$86,0)),1,INDEX(Pars!D$77:D$86,MATCH('Pick One'!$B382,Pars!$A$77:$A$86,0)))*IF(Number!$B382="",1,_xlfn.NORM.DIST(Number!$B382,Pars!D$92,Pars!D$97,FALSE))*IF('Pick Any'!$B382="",1,IF('Pick Any'!$B382=1,Pars!D$142,1-Pars!D$142))*IF('Pick Any'!$C382="",1,IF('Pick Any'!$C382=1,Pars!D$143,1-Pars!D$143))*IF('Number - Multi'!$B382="",1,_xlfn.NORM.DIST('Number - Multi'!$B382,Pars!D$149,Pars!D$155,FALSE))*IF('Number - Multi'!$C382="",1,_xlfn.NORM.DIST('Number - Multi'!$C382,Pars!D$150,Pars!D$156,FALSE))*IF(ISERROR(MATCH('Pick One Multi'!$B382,Pars!$A$210:$A$213,0)),1,INDEX(Pars!D$210:D$213,MATCH('Pick One Multi'!$B382,Pars!$A$210:$A$213,0)))*IF(ISERROR(MATCH('Pick One Multi'!$C382,Pars!$A$218:$A$220,0)),1,INDEX(Pars!D$218:D$220,MATCH('Pick One Multi'!$C382,Pars!$A$218:$A$220,0)))</f>
        <v>1.0477822295968775E-2</v>
      </c>
      <c r="E382">
        <f>INDEX(Pars!$B$61:$B$64,Calculations!E$2)*IF(ISERROR(MATCH('Pick One'!$B382,Pars!$A$77:$A$86,0)),1,INDEX(Pars!E$77:E$86,MATCH('Pick One'!$B382,Pars!$A$77:$A$86,0)))*IF(Number!$B382="",1,_xlfn.NORM.DIST(Number!$B382,Pars!E$92,Pars!E$97,FALSE))*IF('Pick Any'!$B382="",1,IF('Pick Any'!$B382=1,Pars!E$142,1-Pars!E$142))*IF('Pick Any'!$C382="",1,IF('Pick Any'!$C382=1,Pars!E$143,1-Pars!E$143))*IF('Number - Multi'!$B382="",1,_xlfn.NORM.DIST('Number - Multi'!$B382,Pars!E$149,Pars!E$155,FALSE))*IF('Number - Multi'!$C382="",1,_xlfn.NORM.DIST('Number - Multi'!$C382,Pars!E$150,Pars!E$156,FALSE))*IF(ISERROR(MATCH('Pick One Multi'!$B382,Pars!$A$210:$A$213,0)),1,INDEX(Pars!E$210:E$213,MATCH('Pick One Multi'!$B382,Pars!$A$210:$A$213,0)))*IF(ISERROR(MATCH('Pick One Multi'!$C382,Pars!$A$218:$A$220,0)),1,INDEX(Pars!E$218:E$220,MATCH('Pick One Multi'!$C382,Pars!$A$218:$A$220,0)))</f>
        <v>2.9767520256131929E-5</v>
      </c>
      <c r="G382">
        <f t="shared" si="38"/>
        <v>1.3596738675327234E-2</v>
      </c>
      <c r="I382" s="8">
        <f t="shared" si="39"/>
        <v>3.7947439883744068E-3</v>
      </c>
      <c r="J382" s="8">
        <f t="shared" si="35"/>
        <v>0.22340303724926353</v>
      </c>
      <c r="K382" s="8">
        <f t="shared" si="36"/>
        <v>0.77061290550372397</v>
      </c>
      <c r="L382" s="8">
        <f t="shared" si="37"/>
        <v>2.1893132586381426E-3</v>
      </c>
      <c r="N382" s="9">
        <f t="shared" si="40"/>
        <v>0.77061290550372397</v>
      </c>
      <c r="O382" s="9"/>
      <c r="P382" s="10">
        <f t="shared" si="41"/>
        <v>3</v>
      </c>
    </row>
    <row r="383" spans="1:16" x14ac:dyDescent="0.25">
      <c r="A383" s="2" t="s">
        <v>453</v>
      </c>
      <c r="B383">
        <f>INDEX(Pars!$B$61:$B$64,Calculations!B$2)*IF(ISERROR(MATCH('Pick One'!$B383,Pars!$A$77:$A$86,0)),1,INDEX(Pars!B$77:B$86,MATCH('Pick One'!$B383,Pars!$A$77:$A$86,0)))*IF(Number!$B383="",1,_xlfn.NORM.DIST(Number!$B383,Pars!B$92,Pars!B$97,FALSE))*IF('Pick Any'!$B383="",1,IF('Pick Any'!$B383=1,Pars!B$142,1-Pars!B$142))*IF('Pick Any'!$C383="",1,IF('Pick Any'!$C383=1,Pars!B$143,1-Pars!B$143))*IF('Number - Multi'!$B383="",1,_xlfn.NORM.DIST('Number - Multi'!$B383,Pars!B$149,Pars!B$155,FALSE))*IF('Number - Multi'!$C383="",1,_xlfn.NORM.DIST('Number - Multi'!$C383,Pars!B$150,Pars!B$156,FALSE))*IF(ISERROR(MATCH('Pick One Multi'!$B383,Pars!$A$210:$A$213,0)),1,INDEX(Pars!B$210:B$213,MATCH('Pick One Multi'!$B383,Pars!$A$210:$A$213,0)))*IF(ISERROR(MATCH('Pick One Multi'!$C383,Pars!$A$218:$A$220,0)),1,INDEX(Pars!B$218:B$220,MATCH('Pick One Multi'!$C383,Pars!$A$218:$A$220,0)))</f>
        <v>1.4524378030194449E-2</v>
      </c>
      <c r="C383">
        <f>INDEX(Pars!$B$61:$B$64,Calculations!C$2)*IF(ISERROR(MATCH('Pick One'!$B383,Pars!$A$77:$A$86,0)),1,INDEX(Pars!C$77:C$86,MATCH('Pick One'!$B383,Pars!$A$77:$A$86,0)))*IF(Number!$B383="",1,_xlfn.NORM.DIST(Number!$B383,Pars!C$92,Pars!C$97,FALSE))*IF('Pick Any'!$B383="",1,IF('Pick Any'!$B383=1,Pars!C$142,1-Pars!C$142))*IF('Pick Any'!$C383="",1,IF('Pick Any'!$C383=1,Pars!C$143,1-Pars!C$143))*IF('Number - Multi'!$B383="",1,_xlfn.NORM.DIST('Number - Multi'!$B383,Pars!C$149,Pars!C$155,FALSE))*IF('Number - Multi'!$C383="",1,_xlfn.NORM.DIST('Number - Multi'!$C383,Pars!C$150,Pars!C$156,FALSE))*IF(ISERROR(MATCH('Pick One Multi'!$B383,Pars!$A$210:$A$213,0)),1,INDEX(Pars!C$210:C$213,MATCH('Pick One Multi'!$B383,Pars!$A$210:$A$213,0)))*IF(ISERROR(MATCH('Pick One Multi'!$C383,Pars!$A$218:$A$220,0)),1,INDEX(Pars!C$218:C$220,MATCH('Pick One Multi'!$C383,Pars!$A$218:$A$220,0)))</f>
        <v>5.0863660297455838E-8</v>
      </c>
      <c r="D383">
        <f>INDEX(Pars!$B$61:$B$64,Calculations!D$2)*IF(ISERROR(MATCH('Pick One'!$B383,Pars!$A$77:$A$86,0)),1,INDEX(Pars!D$77:D$86,MATCH('Pick One'!$B383,Pars!$A$77:$A$86,0)))*IF(Number!$B383="",1,_xlfn.NORM.DIST(Number!$B383,Pars!D$92,Pars!D$97,FALSE))*IF('Pick Any'!$B383="",1,IF('Pick Any'!$B383=1,Pars!D$142,1-Pars!D$142))*IF('Pick Any'!$C383="",1,IF('Pick Any'!$C383=1,Pars!D$143,1-Pars!D$143))*IF('Number - Multi'!$B383="",1,_xlfn.NORM.DIST('Number - Multi'!$B383,Pars!D$149,Pars!D$155,FALSE))*IF('Number - Multi'!$C383="",1,_xlfn.NORM.DIST('Number - Multi'!$C383,Pars!D$150,Pars!D$156,FALSE))*IF(ISERROR(MATCH('Pick One Multi'!$B383,Pars!$A$210:$A$213,0)),1,INDEX(Pars!D$210:D$213,MATCH('Pick One Multi'!$B383,Pars!$A$210:$A$213,0)))*IF(ISERROR(MATCH('Pick One Multi'!$C383,Pars!$A$218:$A$220,0)),1,INDEX(Pars!D$218:D$220,MATCH('Pick One Multi'!$C383,Pars!$A$218:$A$220,0)))</f>
        <v>0</v>
      </c>
      <c r="E383">
        <f>INDEX(Pars!$B$61:$B$64,Calculations!E$2)*IF(ISERROR(MATCH('Pick One'!$B383,Pars!$A$77:$A$86,0)),1,INDEX(Pars!E$77:E$86,MATCH('Pick One'!$B383,Pars!$A$77:$A$86,0)))*IF(Number!$B383="",1,_xlfn.NORM.DIST(Number!$B383,Pars!E$92,Pars!E$97,FALSE))*IF('Pick Any'!$B383="",1,IF('Pick Any'!$B383=1,Pars!E$142,1-Pars!E$142))*IF('Pick Any'!$C383="",1,IF('Pick Any'!$C383=1,Pars!E$143,1-Pars!E$143))*IF('Number - Multi'!$B383="",1,_xlfn.NORM.DIST('Number - Multi'!$B383,Pars!E$149,Pars!E$155,FALSE))*IF('Number - Multi'!$C383="",1,_xlfn.NORM.DIST('Number - Multi'!$C383,Pars!E$150,Pars!E$156,FALSE))*IF(ISERROR(MATCH('Pick One Multi'!$B383,Pars!$A$210:$A$213,0)),1,INDEX(Pars!E$210:E$213,MATCH('Pick One Multi'!$B383,Pars!$A$210:$A$213,0)))*IF(ISERROR(MATCH('Pick One Multi'!$C383,Pars!$A$218:$A$220,0)),1,INDEX(Pars!E$218:E$220,MATCH('Pick One Multi'!$C383,Pars!$A$218:$A$220,0)))</f>
        <v>2.7048335034087092E-5</v>
      </c>
      <c r="G383">
        <f t="shared" si="38"/>
        <v>1.4551477228888833E-2</v>
      </c>
      <c r="I383" s="8">
        <f t="shared" si="39"/>
        <v>0.99813770119224832</v>
      </c>
      <c r="J383" s="8">
        <f t="shared" si="35"/>
        <v>3.4954293297780764E-6</v>
      </c>
      <c r="K383" s="8">
        <f t="shared" si="36"/>
        <v>0</v>
      </c>
      <c r="L383" s="8">
        <f t="shared" si="37"/>
        <v>1.8588033784218438E-3</v>
      </c>
      <c r="N383" s="9">
        <f t="shared" si="40"/>
        <v>0.99813770119224832</v>
      </c>
      <c r="O383" s="9"/>
      <c r="P383" s="10">
        <f t="shared" si="41"/>
        <v>1</v>
      </c>
    </row>
    <row r="384" spans="1:16" x14ac:dyDescent="0.25">
      <c r="A384" s="2" t="s">
        <v>454</v>
      </c>
      <c r="B384">
        <f>INDEX(Pars!$B$61:$B$64,Calculations!B$2)*IF(ISERROR(MATCH('Pick One'!$B384,Pars!$A$77:$A$86,0)),1,INDEX(Pars!B$77:B$86,MATCH('Pick One'!$B384,Pars!$A$77:$A$86,0)))*IF(Number!$B384="",1,_xlfn.NORM.DIST(Number!$B384,Pars!B$92,Pars!B$97,FALSE))*IF('Pick Any'!$B384="",1,IF('Pick Any'!$B384=1,Pars!B$142,1-Pars!B$142))*IF('Pick Any'!$C384="",1,IF('Pick Any'!$C384=1,Pars!B$143,1-Pars!B$143))*IF('Number - Multi'!$B384="",1,_xlfn.NORM.DIST('Number - Multi'!$B384,Pars!B$149,Pars!B$155,FALSE))*IF('Number - Multi'!$C384="",1,_xlfn.NORM.DIST('Number - Multi'!$C384,Pars!B$150,Pars!B$156,FALSE))*IF(ISERROR(MATCH('Pick One Multi'!$B384,Pars!$A$210:$A$213,0)),1,INDEX(Pars!B$210:B$213,MATCH('Pick One Multi'!$B384,Pars!$A$210:$A$213,0)))*IF(ISERROR(MATCH('Pick One Multi'!$C384,Pars!$A$218:$A$220,0)),1,INDEX(Pars!B$218:B$220,MATCH('Pick One Multi'!$C384,Pars!$A$218:$A$220,0)))</f>
        <v>0</v>
      </c>
      <c r="C384">
        <f>INDEX(Pars!$B$61:$B$64,Calculations!C$2)*IF(ISERROR(MATCH('Pick One'!$B384,Pars!$A$77:$A$86,0)),1,INDEX(Pars!C$77:C$86,MATCH('Pick One'!$B384,Pars!$A$77:$A$86,0)))*IF(Number!$B384="",1,_xlfn.NORM.DIST(Number!$B384,Pars!C$92,Pars!C$97,FALSE))*IF('Pick Any'!$B384="",1,IF('Pick Any'!$B384=1,Pars!C$142,1-Pars!C$142))*IF('Pick Any'!$C384="",1,IF('Pick Any'!$C384=1,Pars!C$143,1-Pars!C$143))*IF('Number - Multi'!$B384="",1,_xlfn.NORM.DIST('Number - Multi'!$B384,Pars!C$149,Pars!C$155,FALSE))*IF('Number - Multi'!$C384="",1,_xlfn.NORM.DIST('Number - Multi'!$C384,Pars!C$150,Pars!C$156,FALSE))*IF(ISERROR(MATCH('Pick One Multi'!$B384,Pars!$A$210:$A$213,0)),1,INDEX(Pars!C$210:C$213,MATCH('Pick One Multi'!$B384,Pars!$A$210:$A$213,0)))*IF(ISERROR(MATCH('Pick One Multi'!$C384,Pars!$A$218:$A$220,0)),1,INDEX(Pars!C$218:C$220,MATCH('Pick One Multi'!$C384,Pars!$A$218:$A$220,0)))</f>
        <v>1.0914374371305328E-5</v>
      </c>
      <c r="D384">
        <f>INDEX(Pars!$B$61:$B$64,Calculations!D$2)*IF(ISERROR(MATCH('Pick One'!$B384,Pars!$A$77:$A$86,0)),1,INDEX(Pars!D$77:D$86,MATCH('Pick One'!$B384,Pars!$A$77:$A$86,0)))*IF(Number!$B384="",1,_xlfn.NORM.DIST(Number!$B384,Pars!D$92,Pars!D$97,FALSE))*IF('Pick Any'!$B384="",1,IF('Pick Any'!$B384=1,Pars!D$142,1-Pars!D$142))*IF('Pick Any'!$C384="",1,IF('Pick Any'!$C384=1,Pars!D$143,1-Pars!D$143))*IF('Number - Multi'!$B384="",1,_xlfn.NORM.DIST('Number - Multi'!$B384,Pars!D$149,Pars!D$155,FALSE))*IF('Number - Multi'!$C384="",1,_xlfn.NORM.DIST('Number - Multi'!$C384,Pars!D$150,Pars!D$156,FALSE))*IF(ISERROR(MATCH('Pick One Multi'!$B384,Pars!$A$210:$A$213,0)),1,INDEX(Pars!D$210:D$213,MATCH('Pick One Multi'!$B384,Pars!$A$210:$A$213,0)))*IF(ISERROR(MATCH('Pick One Multi'!$C384,Pars!$A$218:$A$220,0)),1,INDEX(Pars!D$218:D$220,MATCH('Pick One Multi'!$C384,Pars!$A$218:$A$220,0)))</f>
        <v>1.9965843693799435E-2</v>
      </c>
      <c r="E384">
        <f>INDEX(Pars!$B$61:$B$64,Calculations!E$2)*IF(ISERROR(MATCH('Pick One'!$B384,Pars!$A$77:$A$86,0)),1,INDEX(Pars!E$77:E$86,MATCH('Pick One'!$B384,Pars!$A$77:$A$86,0)))*IF(Number!$B384="",1,_xlfn.NORM.DIST(Number!$B384,Pars!E$92,Pars!E$97,FALSE))*IF('Pick Any'!$B384="",1,IF('Pick Any'!$B384=1,Pars!E$142,1-Pars!E$142))*IF('Pick Any'!$C384="",1,IF('Pick Any'!$C384=1,Pars!E$143,1-Pars!E$143))*IF('Number - Multi'!$B384="",1,_xlfn.NORM.DIST('Number - Multi'!$B384,Pars!E$149,Pars!E$155,FALSE))*IF('Number - Multi'!$C384="",1,_xlfn.NORM.DIST('Number - Multi'!$C384,Pars!E$150,Pars!E$156,FALSE))*IF(ISERROR(MATCH('Pick One Multi'!$B384,Pars!$A$210:$A$213,0)),1,INDEX(Pars!E$210:E$213,MATCH('Pick One Multi'!$B384,Pars!$A$210:$A$213,0)))*IF(ISERROR(MATCH('Pick One Multi'!$C384,Pars!$A$218:$A$220,0)),1,INDEX(Pars!E$218:E$220,MATCH('Pick One Multi'!$C384,Pars!$A$218:$A$220,0)))</f>
        <v>2.978987299950852E-2</v>
      </c>
      <c r="G384">
        <f t="shared" si="38"/>
        <v>4.9766631067679257E-2</v>
      </c>
      <c r="I384" s="8">
        <f t="shared" si="39"/>
        <v>0</v>
      </c>
      <c r="J384" s="8">
        <f t="shared" si="35"/>
        <v>2.1931109534946248E-4</v>
      </c>
      <c r="K384" s="8">
        <f t="shared" si="36"/>
        <v>0.40118937660552584</v>
      </c>
      <c r="L384" s="8">
        <f t="shared" si="37"/>
        <v>0.59859131229912477</v>
      </c>
      <c r="N384" s="9">
        <f t="shared" si="40"/>
        <v>0.59859131229912477</v>
      </c>
      <c r="O384" s="9"/>
      <c r="P384" s="10">
        <f t="shared" si="41"/>
        <v>4</v>
      </c>
    </row>
    <row r="385" spans="1:16" x14ac:dyDescent="0.25">
      <c r="A385" s="2" t="s">
        <v>455</v>
      </c>
      <c r="B385">
        <f>INDEX(Pars!$B$61:$B$64,Calculations!B$2)*IF(ISERROR(MATCH('Pick One'!$B385,Pars!$A$77:$A$86,0)),1,INDEX(Pars!B$77:B$86,MATCH('Pick One'!$B385,Pars!$A$77:$A$86,0)))*IF(Number!$B385="",1,_xlfn.NORM.DIST(Number!$B385,Pars!B$92,Pars!B$97,FALSE))*IF('Pick Any'!$B385="",1,IF('Pick Any'!$B385=1,Pars!B$142,1-Pars!B$142))*IF('Pick Any'!$C385="",1,IF('Pick Any'!$C385=1,Pars!B$143,1-Pars!B$143))*IF('Number - Multi'!$B385="",1,_xlfn.NORM.DIST('Number - Multi'!$B385,Pars!B$149,Pars!B$155,FALSE))*IF('Number - Multi'!$C385="",1,_xlfn.NORM.DIST('Number - Multi'!$C385,Pars!B$150,Pars!B$156,FALSE))*IF(ISERROR(MATCH('Pick One Multi'!$B385,Pars!$A$210:$A$213,0)),1,INDEX(Pars!B$210:B$213,MATCH('Pick One Multi'!$B385,Pars!$A$210:$A$213,0)))*IF(ISERROR(MATCH('Pick One Multi'!$C385,Pars!$A$218:$A$220,0)),1,INDEX(Pars!B$218:B$220,MATCH('Pick One Multi'!$C385,Pars!$A$218:$A$220,0)))</f>
        <v>0</v>
      </c>
      <c r="C385">
        <f>INDEX(Pars!$B$61:$B$64,Calculations!C$2)*IF(ISERROR(MATCH('Pick One'!$B385,Pars!$A$77:$A$86,0)),1,INDEX(Pars!C$77:C$86,MATCH('Pick One'!$B385,Pars!$A$77:$A$86,0)))*IF(Number!$B385="",1,_xlfn.NORM.DIST(Number!$B385,Pars!C$92,Pars!C$97,FALSE))*IF('Pick Any'!$B385="",1,IF('Pick Any'!$B385=1,Pars!C$142,1-Pars!C$142))*IF('Pick Any'!$C385="",1,IF('Pick Any'!$C385=1,Pars!C$143,1-Pars!C$143))*IF('Number - Multi'!$B385="",1,_xlfn.NORM.DIST('Number - Multi'!$B385,Pars!C$149,Pars!C$155,FALSE))*IF('Number - Multi'!$C385="",1,_xlfn.NORM.DIST('Number - Multi'!$C385,Pars!C$150,Pars!C$156,FALSE))*IF(ISERROR(MATCH('Pick One Multi'!$B385,Pars!$A$210:$A$213,0)),1,INDEX(Pars!C$210:C$213,MATCH('Pick One Multi'!$B385,Pars!$A$210:$A$213,0)))*IF(ISERROR(MATCH('Pick One Multi'!$C385,Pars!$A$218:$A$220,0)),1,INDEX(Pars!C$218:C$220,MATCH('Pick One Multi'!$C385,Pars!$A$218:$A$220,0)))</f>
        <v>1.2207042619147384E-5</v>
      </c>
      <c r="D385">
        <f>INDEX(Pars!$B$61:$B$64,Calculations!D$2)*IF(ISERROR(MATCH('Pick One'!$B385,Pars!$A$77:$A$86,0)),1,INDEX(Pars!D$77:D$86,MATCH('Pick One'!$B385,Pars!$A$77:$A$86,0)))*IF(Number!$B385="",1,_xlfn.NORM.DIST(Number!$B385,Pars!D$92,Pars!D$97,FALSE))*IF('Pick Any'!$B385="",1,IF('Pick Any'!$B385=1,Pars!D$142,1-Pars!D$142))*IF('Pick Any'!$C385="",1,IF('Pick Any'!$C385=1,Pars!D$143,1-Pars!D$143))*IF('Number - Multi'!$B385="",1,_xlfn.NORM.DIST('Number - Multi'!$B385,Pars!D$149,Pars!D$155,FALSE))*IF('Number - Multi'!$C385="",1,_xlfn.NORM.DIST('Number - Multi'!$C385,Pars!D$150,Pars!D$156,FALSE))*IF(ISERROR(MATCH('Pick One Multi'!$B385,Pars!$A$210:$A$213,0)),1,INDEX(Pars!D$210:D$213,MATCH('Pick One Multi'!$B385,Pars!$A$210:$A$213,0)))*IF(ISERROR(MATCH('Pick One Multi'!$C385,Pars!$A$218:$A$220,0)),1,INDEX(Pars!D$218:D$220,MATCH('Pick One Multi'!$C385,Pars!$A$218:$A$220,0)))</f>
        <v>1.1254876093784655E-3</v>
      </c>
      <c r="E385">
        <f>INDEX(Pars!$B$61:$B$64,Calculations!E$2)*IF(ISERROR(MATCH('Pick One'!$B385,Pars!$A$77:$A$86,0)),1,INDEX(Pars!E$77:E$86,MATCH('Pick One'!$B385,Pars!$A$77:$A$86,0)))*IF(Number!$B385="",1,_xlfn.NORM.DIST(Number!$B385,Pars!E$92,Pars!E$97,FALSE))*IF('Pick Any'!$B385="",1,IF('Pick Any'!$B385=1,Pars!E$142,1-Pars!E$142))*IF('Pick Any'!$C385="",1,IF('Pick Any'!$C385=1,Pars!E$143,1-Pars!E$143))*IF('Number - Multi'!$B385="",1,_xlfn.NORM.DIST('Number - Multi'!$B385,Pars!E$149,Pars!E$155,FALSE))*IF('Number - Multi'!$C385="",1,_xlfn.NORM.DIST('Number - Multi'!$C385,Pars!E$150,Pars!E$156,FALSE))*IF(ISERROR(MATCH('Pick One Multi'!$B385,Pars!$A$210:$A$213,0)),1,INDEX(Pars!E$210:E$213,MATCH('Pick One Multi'!$B385,Pars!$A$210:$A$213,0)))*IF(ISERROR(MATCH('Pick One Multi'!$C385,Pars!$A$218:$A$220,0)),1,INDEX(Pars!E$218:E$220,MATCH('Pick One Multi'!$C385,Pars!$A$218:$A$220,0)))</f>
        <v>2.7302569636299796E-2</v>
      </c>
      <c r="G385">
        <f t="shared" si="38"/>
        <v>2.844026428829741E-2</v>
      </c>
      <c r="I385" s="8">
        <f t="shared" si="39"/>
        <v>0</v>
      </c>
      <c r="J385" s="8">
        <f t="shared" si="35"/>
        <v>4.2921691920318525E-4</v>
      </c>
      <c r="K385" s="8">
        <f t="shared" si="36"/>
        <v>3.9573739469136393E-2</v>
      </c>
      <c r="L385" s="8">
        <f t="shared" si="37"/>
        <v>0.95999704361166038</v>
      </c>
      <c r="N385" s="9">
        <f t="shared" si="40"/>
        <v>0.95999704361166038</v>
      </c>
      <c r="O385" s="9"/>
      <c r="P385" s="10">
        <f t="shared" si="41"/>
        <v>4</v>
      </c>
    </row>
    <row r="386" spans="1:16" x14ac:dyDescent="0.25">
      <c r="A386" s="2" t="s">
        <v>456</v>
      </c>
      <c r="B386">
        <f>INDEX(Pars!$B$61:$B$64,Calculations!B$2)*IF(ISERROR(MATCH('Pick One'!$B386,Pars!$A$77:$A$86,0)),1,INDEX(Pars!B$77:B$86,MATCH('Pick One'!$B386,Pars!$A$77:$A$86,0)))*IF(Number!$B386="",1,_xlfn.NORM.DIST(Number!$B386,Pars!B$92,Pars!B$97,FALSE))*IF('Pick Any'!$B386="",1,IF('Pick Any'!$B386=1,Pars!B$142,1-Pars!B$142))*IF('Pick Any'!$C386="",1,IF('Pick Any'!$C386=1,Pars!B$143,1-Pars!B$143))*IF('Number - Multi'!$B386="",1,_xlfn.NORM.DIST('Number - Multi'!$B386,Pars!B$149,Pars!B$155,FALSE))*IF('Number - Multi'!$C386="",1,_xlfn.NORM.DIST('Number - Multi'!$C386,Pars!B$150,Pars!B$156,FALSE))*IF(ISERROR(MATCH('Pick One Multi'!$B386,Pars!$A$210:$A$213,0)),1,INDEX(Pars!B$210:B$213,MATCH('Pick One Multi'!$B386,Pars!$A$210:$A$213,0)))*IF(ISERROR(MATCH('Pick One Multi'!$C386,Pars!$A$218:$A$220,0)),1,INDEX(Pars!B$218:B$220,MATCH('Pick One Multi'!$C386,Pars!$A$218:$A$220,0)))</f>
        <v>7.3496045541395036E-2</v>
      </c>
      <c r="C386">
        <f>INDEX(Pars!$B$61:$B$64,Calculations!C$2)*IF(ISERROR(MATCH('Pick One'!$B386,Pars!$A$77:$A$86,0)),1,INDEX(Pars!C$77:C$86,MATCH('Pick One'!$B386,Pars!$A$77:$A$86,0)))*IF(Number!$B386="",1,_xlfn.NORM.DIST(Number!$B386,Pars!C$92,Pars!C$97,FALSE))*IF('Pick Any'!$B386="",1,IF('Pick Any'!$B386=1,Pars!C$142,1-Pars!C$142))*IF('Pick Any'!$C386="",1,IF('Pick Any'!$C386=1,Pars!C$143,1-Pars!C$143))*IF('Number - Multi'!$B386="",1,_xlfn.NORM.DIST('Number - Multi'!$B386,Pars!C$149,Pars!C$155,FALSE))*IF('Number - Multi'!$C386="",1,_xlfn.NORM.DIST('Number - Multi'!$C386,Pars!C$150,Pars!C$156,FALSE))*IF(ISERROR(MATCH('Pick One Multi'!$B386,Pars!$A$210:$A$213,0)),1,INDEX(Pars!C$210:C$213,MATCH('Pick One Multi'!$B386,Pars!$A$210:$A$213,0)))*IF(ISERROR(MATCH('Pick One Multi'!$C386,Pars!$A$218:$A$220,0)),1,INDEX(Pars!C$218:C$220,MATCH('Pick One Multi'!$C386,Pars!$A$218:$A$220,0)))</f>
        <v>1.0748139031165639E-4</v>
      </c>
      <c r="D386">
        <f>INDEX(Pars!$B$61:$B$64,Calculations!D$2)*IF(ISERROR(MATCH('Pick One'!$B386,Pars!$A$77:$A$86,0)),1,INDEX(Pars!D$77:D$86,MATCH('Pick One'!$B386,Pars!$A$77:$A$86,0)))*IF(Number!$B386="",1,_xlfn.NORM.DIST(Number!$B386,Pars!D$92,Pars!D$97,FALSE))*IF('Pick Any'!$B386="",1,IF('Pick Any'!$B386=1,Pars!D$142,1-Pars!D$142))*IF('Pick Any'!$C386="",1,IF('Pick Any'!$C386=1,Pars!D$143,1-Pars!D$143))*IF('Number - Multi'!$B386="",1,_xlfn.NORM.DIST('Number - Multi'!$B386,Pars!D$149,Pars!D$155,FALSE))*IF('Number - Multi'!$C386="",1,_xlfn.NORM.DIST('Number - Multi'!$C386,Pars!D$150,Pars!D$156,FALSE))*IF(ISERROR(MATCH('Pick One Multi'!$B386,Pars!$A$210:$A$213,0)),1,INDEX(Pars!D$210:D$213,MATCH('Pick One Multi'!$B386,Pars!$A$210:$A$213,0)))*IF(ISERROR(MATCH('Pick One Multi'!$C386,Pars!$A$218:$A$220,0)),1,INDEX(Pars!D$218:D$220,MATCH('Pick One Multi'!$C386,Pars!$A$218:$A$220,0)))</f>
        <v>0</v>
      </c>
      <c r="E386">
        <f>INDEX(Pars!$B$61:$B$64,Calculations!E$2)*IF(ISERROR(MATCH('Pick One'!$B386,Pars!$A$77:$A$86,0)),1,INDEX(Pars!E$77:E$86,MATCH('Pick One'!$B386,Pars!$A$77:$A$86,0)))*IF(Number!$B386="",1,_xlfn.NORM.DIST(Number!$B386,Pars!E$92,Pars!E$97,FALSE))*IF('Pick Any'!$B386="",1,IF('Pick Any'!$B386=1,Pars!E$142,1-Pars!E$142))*IF('Pick Any'!$C386="",1,IF('Pick Any'!$C386=1,Pars!E$143,1-Pars!E$143))*IF('Number - Multi'!$B386="",1,_xlfn.NORM.DIST('Number - Multi'!$B386,Pars!E$149,Pars!E$155,FALSE))*IF('Number - Multi'!$C386="",1,_xlfn.NORM.DIST('Number - Multi'!$C386,Pars!E$150,Pars!E$156,FALSE))*IF(ISERROR(MATCH('Pick One Multi'!$B386,Pars!$A$210:$A$213,0)),1,INDEX(Pars!E$210:E$213,MATCH('Pick One Multi'!$B386,Pars!$A$210:$A$213,0)))*IF(ISERROR(MATCH('Pick One Multi'!$C386,Pars!$A$218:$A$220,0)),1,INDEX(Pars!E$218:E$220,MATCH('Pick One Multi'!$C386,Pars!$A$218:$A$220,0)))</f>
        <v>8.5067690724062645E-4</v>
      </c>
      <c r="G386">
        <f t="shared" si="38"/>
        <v>7.4454203838947311E-2</v>
      </c>
      <c r="I386" s="8">
        <f t="shared" si="39"/>
        <v>0.98713090398998993</v>
      </c>
      <c r="J386" s="8">
        <f t="shared" si="35"/>
        <v>1.4435906204054044E-3</v>
      </c>
      <c r="K386" s="8">
        <f t="shared" si="36"/>
        <v>0</v>
      </c>
      <c r="L386" s="8">
        <f t="shared" si="37"/>
        <v>1.1425505389604794E-2</v>
      </c>
      <c r="N386" s="9">
        <f t="shared" si="40"/>
        <v>0.98713090398998993</v>
      </c>
      <c r="O386" s="9"/>
      <c r="P386" s="10">
        <f t="shared" si="41"/>
        <v>1</v>
      </c>
    </row>
    <row r="387" spans="1:16" x14ac:dyDescent="0.25">
      <c r="A387" s="2" t="s">
        <v>457</v>
      </c>
      <c r="B387">
        <f>INDEX(Pars!$B$61:$B$64,Calculations!B$2)*IF(ISERROR(MATCH('Pick One'!$B387,Pars!$A$77:$A$86,0)),1,INDEX(Pars!B$77:B$86,MATCH('Pick One'!$B387,Pars!$A$77:$A$86,0)))*IF(Number!$B387="",1,_xlfn.NORM.DIST(Number!$B387,Pars!B$92,Pars!B$97,FALSE))*IF('Pick Any'!$B387="",1,IF('Pick Any'!$B387=1,Pars!B$142,1-Pars!B$142))*IF('Pick Any'!$C387="",1,IF('Pick Any'!$C387=1,Pars!B$143,1-Pars!B$143))*IF('Number - Multi'!$B387="",1,_xlfn.NORM.DIST('Number - Multi'!$B387,Pars!B$149,Pars!B$155,FALSE))*IF('Number - Multi'!$C387="",1,_xlfn.NORM.DIST('Number - Multi'!$C387,Pars!B$150,Pars!B$156,FALSE))*IF(ISERROR(MATCH('Pick One Multi'!$B387,Pars!$A$210:$A$213,0)),1,INDEX(Pars!B$210:B$213,MATCH('Pick One Multi'!$B387,Pars!$A$210:$A$213,0)))*IF(ISERROR(MATCH('Pick One Multi'!$C387,Pars!$A$218:$A$220,0)),1,INDEX(Pars!B$218:B$220,MATCH('Pick One Multi'!$C387,Pars!$A$218:$A$220,0)))</f>
        <v>1.2680285949849546E-3</v>
      </c>
      <c r="C387">
        <f>INDEX(Pars!$B$61:$B$64,Calculations!C$2)*IF(ISERROR(MATCH('Pick One'!$B387,Pars!$A$77:$A$86,0)),1,INDEX(Pars!C$77:C$86,MATCH('Pick One'!$B387,Pars!$A$77:$A$86,0)))*IF(Number!$B387="",1,_xlfn.NORM.DIST(Number!$B387,Pars!C$92,Pars!C$97,FALSE))*IF('Pick Any'!$B387="",1,IF('Pick Any'!$B387=1,Pars!C$142,1-Pars!C$142))*IF('Pick Any'!$C387="",1,IF('Pick Any'!$C387=1,Pars!C$143,1-Pars!C$143))*IF('Number - Multi'!$B387="",1,_xlfn.NORM.DIST('Number - Multi'!$B387,Pars!C$149,Pars!C$155,FALSE))*IF('Number - Multi'!$C387="",1,_xlfn.NORM.DIST('Number - Multi'!$C387,Pars!C$150,Pars!C$156,FALSE))*IF(ISERROR(MATCH('Pick One Multi'!$B387,Pars!$A$210:$A$213,0)),1,INDEX(Pars!C$210:C$213,MATCH('Pick One Multi'!$B387,Pars!$A$210:$A$213,0)))*IF(ISERROR(MATCH('Pick One Multi'!$C387,Pars!$A$218:$A$220,0)),1,INDEX(Pars!C$218:C$220,MATCH('Pick One Multi'!$C387,Pars!$A$218:$A$220,0)))</f>
        <v>3.8421252038727091E-4</v>
      </c>
      <c r="D387">
        <f>INDEX(Pars!$B$61:$B$64,Calculations!D$2)*IF(ISERROR(MATCH('Pick One'!$B387,Pars!$A$77:$A$86,0)),1,INDEX(Pars!D$77:D$86,MATCH('Pick One'!$B387,Pars!$A$77:$A$86,0)))*IF(Number!$B387="",1,_xlfn.NORM.DIST(Number!$B387,Pars!D$92,Pars!D$97,FALSE))*IF('Pick Any'!$B387="",1,IF('Pick Any'!$B387=1,Pars!D$142,1-Pars!D$142))*IF('Pick Any'!$C387="",1,IF('Pick Any'!$C387=1,Pars!D$143,1-Pars!D$143))*IF('Number - Multi'!$B387="",1,_xlfn.NORM.DIST('Number - Multi'!$B387,Pars!D$149,Pars!D$155,FALSE))*IF('Number - Multi'!$C387="",1,_xlfn.NORM.DIST('Number - Multi'!$C387,Pars!D$150,Pars!D$156,FALSE))*IF(ISERROR(MATCH('Pick One Multi'!$B387,Pars!$A$210:$A$213,0)),1,INDEX(Pars!D$210:D$213,MATCH('Pick One Multi'!$B387,Pars!$A$210:$A$213,0)))*IF(ISERROR(MATCH('Pick One Multi'!$C387,Pars!$A$218:$A$220,0)),1,INDEX(Pars!D$218:D$220,MATCH('Pick One Multi'!$C387,Pars!$A$218:$A$220,0)))</f>
        <v>1.4004429885290087E-3</v>
      </c>
      <c r="E387">
        <f>INDEX(Pars!$B$61:$B$64,Calculations!E$2)*IF(ISERROR(MATCH('Pick One'!$B387,Pars!$A$77:$A$86,0)),1,INDEX(Pars!E$77:E$86,MATCH('Pick One'!$B387,Pars!$A$77:$A$86,0)))*IF(Number!$B387="",1,_xlfn.NORM.DIST(Number!$B387,Pars!E$92,Pars!E$97,FALSE))*IF('Pick Any'!$B387="",1,IF('Pick Any'!$B387=1,Pars!E$142,1-Pars!E$142))*IF('Pick Any'!$C387="",1,IF('Pick Any'!$C387=1,Pars!E$143,1-Pars!E$143))*IF('Number - Multi'!$B387="",1,_xlfn.NORM.DIST('Number - Multi'!$B387,Pars!E$149,Pars!E$155,FALSE))*IF('Number - Multi'!$C387="",1,_xlfn.NORM.DIST('Number - Multi'!$C387,Pars!E$150,Pars!E$156,FALSE))*IF(ISERROR(MATCH('Pick One Multi'!$B387,Pars!$A$210:$A$213,0)),1,INDEX(Pars!E$210:E$213,MATCH('Pick One Multi'!$B387,Pars!$A$210:$A$213,0)))*IF(ISERROR(MATCH('Pick One Multi'!$C387,Pars!$A$218:$A$220,0)),1,INDEX(Pars!E$218:E$220,MATCH('Pick One Multi'!$C387,Pars!$A$218:$A$220,0)))</f>
        <v>2.3529397185090489E-2</v>
      </c>
      <c r="G387">
        <f t="shared" si="38"/>
        <v>2.6582081288991723E-2</v>
      </c>
      <c r="I387" s="8">
        <f t="shared" si="39"/>
        <v>4.770238196171929E-2</v>
      </c>
      <c r="J387" s="8">
        <f t="shared" ref="J387:J450" si="42">C387/$G387</f>
        <v>1.4453816321236762E-2</v>
      </c>
      <c r="K387" s="8">
        <f t="shared" ref="K387:K450" si="43">D387/$G387</f>
        <v>5.2683722290359773E-2</v>
      </c>
      <c r="L387" s="8">
        <f t="shared" ref="L387:L450" si="44">E387/$G387</f>
        <v>0.88516007942668418</v>
      </c>
      <c r="N387" s="9">
        <f t="shared" si="40"/>
        <v>0.88516007942668418</v>
      </c>
      <c r="O387" s="9"/>
      <c r="P387" s="10">
        <f t="shared" si="41"/>
        <v>4</v>
      </c>
    </row>
    <row r="388" spans="1:16" x14ac:dyDescent="0.25">
      <c r="A388" s="2" t="s">
        <v>458</v>
      </c>
      <c r="B388">
        <f>INDEX(Pars!$B$61:$B$64,Calculations!B$2)*IF(ISERROR(MATCH('Pick One'!$B388,Pars!$A$77:$A$86,0)),1,INDEX(Pars!B$77:B$86,MATCH('Pick One'!$B388,Pars!$A$77:$A$86,0)))*IF(Number!$B388="",1,_xlfn.NORM.DIST(Number!$B388,Pars!B$92,Pars!B$97,FALSE))*IF('Pick Any'!$B388="",1,IF('Pick Any'!$B388=1,Pars!B$142,1-Pars!B$142))*IF('Pick Any'!$C388="",1,IF('Pick Any'!$C388=1,Pars!B$143,1-Pars!B$143))*IF('Number - Multi'!$B388="",1,_xlfn.NORM.DIST('Number - Multi'!$B388,Pars!B$149,Pars!B$155,FALSE))*IF('Number - Multi'!$C388="",1,_xlfn.NORM.DIST('Number - Multi'!$C388,Pars!B$150,Pars!B$156,FALSE))*IF(ISERROR(MATCH('Pick One Multi'!$B388,Pars!$A$210:$A$213,0)),1,INDEX(Pars!B$210:B$213,MATCH('Pick One Multi'!$B388,Pars!$A$210:$A$213,0)))*IF(ISERROR(MATCH('Pick One Multi'!$C388,Pars!$A$218:$A$220,0)),1,INDEX(Pars!B$218:B$220,MATCH('Pick One Multi'!$C388,Pars!$A$218:$A$220,0)))</f>
        <v>2.0855463040969082E-6</v>
      </c>
      <c r="C388">
        <f>INDEX(Pars!$B$61:$B$64,Calculations!C$2)*IF(ISERROR(MATCH('Pick One'!$B388,Pars!$A$77:$A$86,0)),1,INDEX(Pars!C$77:C$86,MATCH('Pick One'!$B388,Pars!$A$77:$A$86,0)))*IF(Number!$B388="",1,_xlfn.NORM.DIST(Number!$B388,Pars!C$92,Pars!C$97,FALSE))*IF('Pick Any'!$B388="",1,IF('Pick Any'!$B388=1,Pars!C$142,1-Pars!C$142))*IF('Pick Any'!$C388="",1,IF('Pick Any'!$C388=1,Pars!C$143,1-Pars!C$143))*IF('Number - Multi'!$B388="",1,_xlfn.NORM.DIST('Number - Multi'!$B388,Pars!C$149,Pars!C$155,FALSE))*IF('Number - Multi'!$C388="",1,_xlfn.NORM.DIST('Number - Multi'!$C388,Pars!C$150,Pars!C$156,FALSE))*IF(ISERROR(MATCH('Pick One Multi'!$B388,Pars!$A$210:$A$213,0)),1,INDEX(Pars!C$210:C$213,MATCH('Pick One Multi'!$B388,Pars!$A$210:$A$213,0)))*IF(ISERROR(MATCH('Pick One Multi'!$C388,Pars!$A$218:$A$220,0)),1,INDEX(Pars!C$218:C$220,MATCH('Pick One Multi'!$C388,Pars!$A$218:$A$220,0)))</f>
        <v>7.5314784081440689E-5</v>
      </c>
      <c r="D388">
        <f>INDEX(Pars!$B$61:$B$64,Calculations!D$2)*IF(ISERROR(MATCH('Pick One'!$B388,Pars!$A$77:$A$86,0)),1,INDEX(Pars!D$77:D$86,MATCH('Pick One'!$B388,Pars!$A$77:$A$86,0)))*IF(Number!$B388="",1,_xlfn.NORM.DIST(Number!$B388,Pars!D$92,Pars!D$97,FALSE))*IF('Pick Any'!$B388="",1,IF('Pick Any'!$B388=1,Pars!D$142,1-Pars!D$142))*IF('Pick Any'!$C388="",1,IF('Pick Any'!$C388=1,Pars!D$143,1-Pars!D$143))*IF('Number - Multi'!$B388="",1,_xlfn.NORM.DIST('Number - Multi'!$B388,Pars!D$149,Pars!D$155,FALSE))*IF('Number - Multi'!$C388="",1,_xlfn.NORM.DIST('Number - Multi'!$C388,Pars!D$150,Pars!D$156,FALSE))*IF(ISERROR(MATCH('Pick One Multi'!$B388,Pars!$A$210:$A$213,0)),1,INDEX(Pars!D$210:D$213,MATCH('Pick One Multi'!$B388,Pars!$A$210:$A$213,0)))*IF(ISERROR(MATCH('Pick One Multi'!$C388,Pars!$A$218:$A$220,0)),1,INDEX(Pars!D$218:D$220,MATCH('Pick One Multi'!$C388,Pars!$A$218:$A$220,0)))</f>
        <v>2.6357484266038358E-3</v>
      </c>
      <c r="E388">
        <f>INDEX(Pars!$B$61:$B$64,Calculations!E$2)*IF(ISERROR(MATCH('Pick One'!$B388,Pars!$A$77:$A$86,0)),1,INDEX(Pars!E$77:E$86,MATCH('Pick One'!$B388,Pars!$A$77:$A$86,0)))*IF(Number!$B388="",1,_xlfn.NORM.DIST(Number!$B388,Pars!E$92,Pars!E$97,FALSE))*IF('Pick Any'!$B388="",1,IF('Pick Any'!$B388=1,Pars!E$142,1-Pars!E$142))*IF('Pick Any'!$C388="",1,IF('Pick Any'!$C388=1,Pars!E$143,1-Pars!E$143))*IF('Number - Multi'!$B388="",1,_xlfn.NORM.DIST('Number - Multi'!$B388,Pars!E$149,Pars!E$155,FALSE))*IF('Number - Multi'!$C388="",1,_xlfn.NORM.DIST('Number - Multi'!$C388,Pars!E$150,Pars!E$156,FALSE))*IF(ISERROR(MATCH('Pick One Multi'!$B388,Pars!$A$210:$A$213,0)),1,INDEX(Pars!E$210:E$213,MATCH('Pick One Multi'!$B388,Pars!$A$210:$A$213,0)))*IF(ISERROR(MATCH('Pick One Multi'!$C388,Pars!$A$218:$A$220,0)),1,INDEX(Pars!E$218:E$220,MATCH('Pick One Multi'!$C388,Pars!$A$218:$A$220,0)))</f>
        <v>2.3542835080693695E-4</v>
      </c>
      <c r="G388">
        <f t="shared" ref="G388:G451" si="45">SUM(B388:E388)</f>
        <v>2.9485771077963105E-3</v>
      </c>
      <c r="I388" s="8">
        <f t="shared" ref="I388:I451" si="46">B388/$G388</f>
        <v>7.0730600823784833E-4</v>
      </c>
      <c r="J388" s="8">
        <f t="shared" si="42"/>
        <v>2.5542755481042512E-2</v>
      </c>
      <c r="K388" s="8">
        <f t="shared" si="43"/>
        <v>0.89390520588207556</v>
      </c>
      <c r="L388" s="8">
        <f t="shared" si="44"/>
        <v>7.9844732628644041E-2</v>
      </c>
      <c r="N388" s="9">
        <f t="shared" ref="N388:N451" si="47">MAX(I388:L388)</f>
        <v>0.89390520588207556</v>
      </c>
      <c r="O388" s="9"/>
      <c r="P388" s="10">
        <f t="shared" ref="P388:P451" si="48">MATCH(N388,I388:L388,0)</f>
        <v>3</v>
      </c>
    </row>
    <row r="389" spans="1:16" x14ac:dyDescent="0.25">
      <c r="A389" s="2" t="s">
        <v>459</v>
      </c>
      <c r="B389">
        <f>INDEX(Pars!$B$61:$B$64,Calculations!B$2)*IF(ISERROR(MATCH('Pick One'!$B389,Pars!$A$77:$A$86,0)),1,INDEX(Pars!B$77:B$86,MATCH('Pick One'!$B389,Pars!$A$77:$A$86,0)))*IF(Number!$B389="",1,_xlfn.NORM.DIST(Number!$B389,Pars!B$92,Pars!B$97,FALSE))*IF('Pick Any'!$B389="",1,IF('Pick Any'!$B389=1,Pars!B$142,1-Pars!B$142))*IF('Pick Any'!$C389="",1,IF('Pick Any'!$C389=1,Pars!B$143,1-Pars!B$143))*IF('Number - Multi'!$B389="",1,_xlfn.NORM.DIST('Number - Multi'!$B389,Pars!B$149,Pars!B$155,FALSE))*IF('Number - Multi'!$C389="",1,_xlfn.NORM.DIST('Number - Multi'!$C389,Pars!B$150,Pars!B$156,FALSE))*IF(ISERROR(MATCH('Pick One Multi'!$B389,Pars!$A$210:$A$213,0)),1,INDEX(Pars!B$210:B$213,MATCH('Pick One Multi'!$B389,Pars!$A$210:$A$213,0)))*IF(ISERROR(MATCH('Pick One Multi'!$C389,Pars!$A$218:$A$220,0)),1,INDEX(Pars!B$218:B$220,MATCH('Pick One Multi'!$C389,Pars!$A$218:$A$220,0)))</f>
        <v>7.1689609999186582E-2</v>
      </c>
      <c r="C389">
        <f>INDEX(Pars!$B$61:$B$64,Calculations!C$2)*IF(ISERROR(MATCH('Pick One'!$B389,Pars!$A$77:$A$86,0)),1,INDEX(Pars!C$77:C$86,MATCH('Pick One'!$B389,Pars!$A$77:$A$86,0)))*IF(Number!$B389="",1,_xlfn.NORM.DIST(Number!$B389,Pars!C$92,Pars!C$97,FALSE))*IF('Pick Any'!$B389="",1,IF('Pick Any'!$B389=1,Pars!C$142,1-Pars!C$142))*IF('Pick Any'!$C389="",1,IF('Pick Any'!$C389=1,Pars!C$143,1-Pars!C$143))*IF('Number - Multi'!$B389="",1,_xlfn.NORM.DIST('Number - Multi'!$B389,Pars!C$149,Pars!C$155,FALSE))*IF('Number - Multi'!$C389="",1,_xlfn.NORM.DIST('Number - Multi'!$C389,Pars!C$150,Pars!C$156,FALSE))*IF(ISERROR(MATCH('Pick One Multi'!$B389,Pars!$A$210:$A$213,0)),1,INDEX(Pars!C$210:C$213,MATCH('Pick One Multi'!$B389,Pars!$A$210:$A$213,0)))*IF(ISERROR(MATCH('Pick One Multi'!$C389,Pars!$A$218:$A$220,0)),1,INDEX(Pars!C$218:C$220,MATCH('Pick One Multi'!$C389,Pars!$A$218:$A$220,0)))</f>
        <v>7.3185116917641533E-4</v>
      </c>
      <c r="D389">
        <f>INDEX(Pars!$B$61:$B$64,Calculations!D$2)*IF(ISERROR(MATCH('Pick One'!$B389,Pars!$A$77:$A$86,0)),1,INDEX(Pars!D$77:D$86,MATCH('Pick One'!$B389,Pars!$A$77:$A$86,0)))*IF(Number!$B389="",1,_xlfn.NORM.DIST(Number!$B389,Pars!D$92,Pars!D$97,FALSE))*IF('Pick Any'!$B389="",1,IF('Pick Any'!$B389=1,Pars!D$142,1-Pars!D$142))*IF('Pick Any'!$C389="",1,IF('Pick Any'!$C389=1,Pars!D$143,1-Pars!D$143))*IF('Number - Multi'!$B389="",1,_xlfn.NORM.DIST('Number - Multi'!$B389,Pars!D$149,Pars!D$155,FALSE))*IF('Number - Multi'!$C389="",1,_xlfn.NORM.DIST('Number - Multi'!$C389,Pars!D$150,Pars!D$156,FALSE))*IF(ISERROR(MATCH('Pick One Multi'!$B389,Pars!$A$210:$A$213,0)),1,INDEX(Pars!D$210:D$213,MATCH('Pick One Multi'!$B389,Pars!$A$210:$A$213,0)))*IF(ISERROR(MATCH('Pick One Multi'!$C389,Pars!$A$218:$A$220,0)),1,INDEX(Pars!D$218:D$220,MATCH('Pick One Multi'!$C389,Pars!$A$218:$A$220,0)))</f>
        <v>0</v>
      </c>
      <c r="E389">
        <f>INDEX(Pars!$B$61:$B$64,Calculations!E$2)*IF(ISERROR(MATCH('Pick One'!$B389,Pars!$A$77:$A$86,0)),1,INDEX(Pars!E$77:E$86,MATCH('Pick One'!$B389,Pars!$A$77:$A$86,0)))*IF(Number!$B389="",1,_xlfn.NORM.DIST(Number!$B389,Pars!E$92,Pars!E$97,FALSE))*IF('Pick Any'!$B389="",1,IF('Pick Any'!$B389=1,Pars!E$142,1-Pars!E$142))*IF('Pick Any'!$C389="",1,IF('Pick Any'!$C389=1,Pars!E$143,1-Pars!E$143))*IF('Number - Multi'!$B389="",1,_xlfn.NORM.DIST('Number - Multi'!$B389,Pars!E$149,Pars!E$155,FALSE))*IF('Number - Multi'!$C389="",1,_xlfn.NORM.DIST('Number - Multi'!$C389,Pars!E$150,Pars!E$156,FALSE))*IF(ISERROR(MATCH('Pick One Multi'!$B389,Pars!$A$210:$A$213,0)),1,INDEX(Pars!E$210:E$213,MATCH('Pick One Multi'!$B389,Pars!$A$210:$A$213,0)))*IF(ISERROR(MATCH('Pick One Multi'!$C389,Pars!$A$218:$A$220,0)),1,INDEX(Pars!E$218:E$220,MATCH('Pick One Multi'!$C389,Pars!$A$218:$A$220,0)))</f>
        <v>1.0764456855360425E-3</v>
      </c>
      <c r="G389">
        <f t="shared" si="45"/>
        <v>7.3497906853899037E-2</v>
      </c>
      <c r="I389" s="8">
        <f t="shared" si="46"/>
        <v>0.97539662104518121</v>
      </c>
      <c r="J389" s="8">
        <f t="shared" si="42"/>
        <v>9.9574423341226206E-3</v>
      </c>
      <c r="K389" s="8">
        <f t="shared" si="43"/>
        <v>0</v>
      </c>
      <c r="L389" s="8">
        <f t="shared" si="44"/>
        <v>1.464593662069626E-2</v>
      </c>
      <c r="N389" s="9">
        <f t="shared" si="47"/>
        <v>0.97539662104518121</v>
      </c>
      <c r="O389" s="9"/>
      <c r="P389" s="10">
        <f t="shared" si="48"/>
        <v>1</v>
      </c>
    </row>
    <row r="390" spans="1:16" x14ac:dyDescent="0.25">
      <c r="A390" s="2" t="s">
        <v>460</v>
      </c>
      <c r="B390">
        <f>INDEX(Pars!$B$61:$B$64,Calculations!B$2)*IF(ISERROR(MATCH('Pick One'!$B390,Pars!$A$77:$A$86,0)),1,INDEX(Pars!B$77:B$86,MATCH('Pick One'!$B390,Pars!$A$77:$A$86,0)))*IF(Number!$B390="",1,_xlfn.NORM.DIST(Number!$B390,Pars!B$92,Pars!B$97,FALSE))*IF('Pick Any'!$B390="",1,IF('Pick Any'!$B390=1,Pars!B$142,1-Pars!B$142))*IF('Pick Any'!$C390="",1,IF('Pick Any'!$C390=1,Pars!B$143,1-Pars!B$143))*IF('Number - Multi'!$B390="",1,_xlfn.NORM.DIST('Number - Multi'!$B390,Pars!B$149,Pars!B$155,FALSE))*IF('Number - Multi'!$C390="",1,_xlfn.NORM.DIST('Number - Multi'!$C390,Pars!B$150,Pars!B$156,FALSE))*IF(ISERROR(MATCH('Pick One Multi'!$B390,Pars!$A$210:$A$213,0)),1,INDEX(Pars!B$210:B$213,MATCH('Pick One Multi'!$B390,Pars!$A$210:$A$213,0)))*IF(ISERROR(MATCH('Pick One Multi'!$C390,Pars!$A$218:$A$220,0)),1,INDEX(Pars!B$218:B$220,MATCH('Pick One Multi'!$C390,Pars!$A$218:$A$220,0)))</f>
        <v>6.7172582177393424E-6</v>
      </c>
      <c r="C390">
        <f>INDEX(Pars!$B$61:$B$64,Calculations!C$2)*IF(ISERROR(MATCH('Pick One'!$B390,Pars!$A$77:$A$86,0)),1,INDEX(Pars!C$77:C$86,MATCH('Pick One'!$B390,Pars!$A$77:$A$86,0)))*IF(Number!$B390="",1,_xlfn.NORM.DIST(Number!$B390,Pars!C$92,Pars!C$97,FALSE))*IF('Pick Any'!$B390="",1,IF('Pick Any'!$B390=1,Pars!C$142,1-Pars!C$142))*IF('Pick Any'!$C390="",1,IF('Pick Any'!$C390=1,Pars!C$143,1-Pars!C$143))*IF('Number - Multi'!$B390="",1,_xlfn.NORM.DIST('Number - Multi'!$B390,Pars!C$149,Pars!C$155,FALSE))*IF('Number - Multi'!$C390="",1,_xlfn.NORM.DIST('Number - Multi'!$C390,Pars!C$150,Pars!C$156,FALSE))*IF(ISERROR(MATCH('Pick One Multi'!$B390,Pars!$A$210:$A$213,0)),1,INDEX(Pars!C$210:C$213,MATCH('Pick One Multi'!$B390,Pars!$A$210:$A$213,0)))*IF(ISERROR(MATCH('Pick One Multi'!$C390,Pars!$A$218:$A$220,0)),1,INDEX(Pars!C$218:C$220,MATCH('Pick One Multi'!$C390,Pars!$A$218:$A$220,0)))</f>
        <v>3.7506788434194024E-3</v>
      </c>
      <c r="D390">
        <f>INDEX(Pars!$B$61:$B$64,Calculations!D$2)*IF(ISERROR(MATCH('Pick One'!$B390,Pars!$A$77:$A$86,0)),1,INDEX(Pars!D$77:D$86,MATCH('Pick One'!$B390,Pars!$A$77:$A$86,0)))*IF(Number!$B390="",1,_xlfn.NORM.DIST(Number!$B390,Pars!D$92,Pars!D$97,FALSE))*IF('Pick Any'!$B390="",1,IF('Pick Any'!$B390=1,Pars!D$142,1-Pars!D$142))*IF('Pick Any'!$C390="",1,IF('Pick Any'!$C390=1,Pars!D$143,1-Pars!D$143))*IF('Number - Multi'!$B390="",1,_xlfn.NORM.DIST('Number - Multi'!$B390,Pars!D$149,Pars!D$155,FALSE))*IF('Number - Multi'!$C390="",1,_xlfn.NORM.DIST('Number - Multi'!$C390,Pars!D$150,Pars!D$156,FALSE))*IF(ISERROR(MATCH('Pick One Multi'!$B390,Pars!$A$210:$A$213,0)),1,INDEX(Pars!D$210:D$213,MATCH('Pick One Multi'!$B390,Pars!$A$210:$A$213,0)))*IF(ISERROR(MATCH('Pick One Multi'!$C390,Pars!$A$218:$A$220,0)),1,INDEX(Pars!D$218:D$220,MATCH('Pick One Multi'!$C390,Pars!$A$218:$A$220,0)))</f>
        <v>0</v>
      </c>
      <c r="E390">
        <f>INDEX(Pars!$B$61:$B$64,Calculations!E$2)*IF(ISERROR(MATCH('Pick One'!$B390,Pars!$A$77:$A$86,0)),1,INDEX(Pars!E$77:E$86,MATCH('Pick One'!$B390,Pars!$A$77:$A$86,0)))*IF(Number!$B390="",1,_xlfn.NORM.DIST(Number!$B390,Pars!E$92,Pars!E$97,FALSE))*IF('Pick Any'!$B390="",1,IF('Pick Any'!$B390=1,Pars!E$142,1-Pars!E$142))*IF('Pick Any'!$C390="",1,IF('Pick Any'!$C390=1,Pars!E$143,1-Pars!E$143))*IF('Number - Multi'!$B390="",1,_xlfn.NORM.DIST('Number - Multi'!$B390,Pars!E$149,Pars!E$155,FALSE))*IF('Number - Multi'!$C390="",1,_xlfn.NORM.DIST('Number - Multi'!$C390,Pars!E$150,Pars!E$156,FALSE))*IF(ISERROR(MATCH('Pick One Multi'!$B390,Pars!$A$210:$A$213,0)),1,INDEX(Pars!E$210:E$213,MATCH('Pick One Multi'!$B390,Pars!$A$210:$A$213,0)))*IF(ISERROR(MATCH('Pick One Multi'!$C390,Pars!$A$218:$A$220,0)),1,INDEX(Pars!E$218:E$220,MATCH('Pick One Multi'!$C390,Pars!$A$218:$A$220,0)))</f>
        <v>1.2136069667988215E-6</v>
      </c>
      <c r="G390">
        <f t="shared" si="45"/>
        <v>3.7586097086039407E-3</v>
      </c>
      <c r="I390" s="8">
        <f t="shared" si="46"/>
        <v>1.7871656645707787E-3</v>
      </c>
      <c r="J390" s="8">
        <f t="shared" si="42"/>
        <v>0.99788994713487178</v>
      </c>
      <c r="K390" s="8">
        <f t="shared" si="43"/>
        <v>0</v>
      </c>
      <c r="L390" s="8">
        <f t="shared" si="44"/>
        <v>3.228872005573548E-4</v>
      </c>
      <c r="N390" s="9">
        <f t="shared" si="47"/>
        <v>0.99788994713487178</v>
      </c>
      <c r="O390" s="9"/>
      <c r="P390" s="10">
        <f t="shared" si="48"/>
        <v>2</v>
      </c>
    </row>
    <row r="391" spans="1:16" x14ac:dyDescent="0.25">
      <c r="A391" s="2" t="s">
        <v>461</v>
      </c>
      <c r="B391">
        <f>INDEX(Pars!$B$61:$B$64,Calculations!B$2)*IF(ISERROR(MATCH('Pick One'!$B391,Pars!$A$77:$A$86,0)),1,INDEX(Pars!B$77:B$86,MATCH('Pick One'!$B391,Pars!$A$77:$A$86,0)))*IF(Number!$B391="",1,_xlfn.NORM.DIST(Number!$B391,Pars!B$92,Pars!B$97,FALSE))*IF('Pick Any'!$B391="",1,IF('Pick Any'!$B391=1,Pars!B$142,1-Pars!B$142))*IF('Pick Any'!$C391="",1,IF('Pick Any'!$C391=1,Pars!B$143,1-Pars!B$143))*IF('Number - Multi'!$B391="",1,_xlfn.NORM.DIST('Number - Multi'!$B391,Pars!B$149,Pars!B$155,FALSE))*IF('Number - Multi'!$C391="",1,_xlfn.NORM.DIST('Number - Multi'!$C391,Pars!B$150,Pars!B$156,FALSE))*IF(ISERROR(MATCH('Pick One Multi'!$B391,Pars!$A$210:$A$213,0)),1,INDEX(Pars!B$210:B$213,MATCH('Pick One Multi'!$B391,Pars!$A$210:$A$213,0)))*IF(ISERROR(MATCH('Pick One Multi'!$C391,Pars!$A$218:$A$220,0)),1,INDEX(Pars!B$218:B$220,MATCH('Pick One Multi'!$C391,Pars!$A$218:$A$220,0)))</f>
        <v>0</v>
      </c>
      <c r="C391">
        <f>INDEX(Pars!$B$61:$B$64,Calculations!C$2)*IF(ISERROR(MATCH('Pick One'!$B391,Pars!$A$77:$A$86,0)),1,INDEX(Pars!C$77:C$86,MATCH('Pick One'!$B391,Pars!$A$77:$A$86,0)))*IF(Number!$B391="",1,_xlfn.NORM.DIST(Number!$B391,Pars!C$92,Pars!C$97,FALSE))*IF('Pick Any'!$B391="",1,IF('Pick Any'!$B391=1,Pars!C$142,1-Pars!C$142))*IF('Pick Any'!$C391="",1,IF('Pick Any'!$C391=1,Pars!C$143,1-Pars!C$143))*IF('Number - Multi'!$B391="",1,_xlfn.NORM.DIST('Number - Multi'!$B391,Pars!C$149,Pars!C$155,FALSE))*IF('Number - Multi'!$C391="",1,_xlfn.NORM.DIST('Number - Multi'!$C391,Pars!C$150,Pars!C$156,FALSE))*IF(ISERROR(MATCH('Pick One Multi'!$B391,Pars!$A$210:$A$213,0)),1,INDEX(Pars!C$210:C$213,MATCH('Pick One Multi'!$B391,Pars!$A$210:$A$213,0)))*IF(ISERROR(MATCH('Pick One Multi'!$C391,Pars!$A$218:$A$220,0)),1,INDEX(Pars!C$218:C$220,MATCH('Pick One Multi'!$C391,Pars!$A$218:$A$220,0)))</f>
        <v>1.8257561366755767E-4</v>
      </c>
      <c r="D391">
        <f>INDEX(Pars!$B$61:$B$64,Calculations!D$2)*IF(ISERROR(MATCH('Pick One'!$B391,Pars!$A$77:$A$86,0)),1,INDEX(Pars!D$77:D$86,MATCH('Pick One'!$B391,Pars!$A$77:$A$86,0)))*IF(Number!$B391="",1,_xlfn.NORM.DIST(Number!$B391,Pars!D$92,Pars!D$97,FALSE))*IF('Pick Any'!$B391="",1,IF('Pick Any'!$B391=1,Pars!D$142,1-Pars!D$142))*IF('Pick Any'!$C391="",1,IF('Pick Any'!$C391=1,Pars!D$143,1-Pars!D$143))*IF('Number - Multi'!$B391="",1,_xlfn.NORM.DIST('Number - Multi'!$B391,Pars!D$149,Pars!D$155,FALSE))*IF('Number - Multi'!$C391="",1,_xlfn.NORM.DIST('Number - Multi'!$C391,Pars!D$150,Pars!D$156,FALSE))*IF(ISERROR(MATCH('Pick One Multi'!$B391,Pars!$A$210:$A$213,0)),1,INDEX(Pars!D$210:D$213,MATCH('Pick One Multi'!$B391,Pars!$A$210:$A$213,0)))*IF(ISERROR(MATCH('Pick One Multi'!$C391,Pars!$A$218:$A$220,0)),1,INDEX(Pars!D$218:D$220,MATCH('Pick One Multi'!$C391,Pars!$A$218:$A$220,0)))</f>
        <v>8.7437659973787921E-4</v>
      </c>
      <c r="E391">
        <f>INDEX(Pars!$B$61:$B$64,Calculations!E$2)*IF(ISERROR(MATCH('Pick One'!$B391,Pars!$A$77:$A$86,0)),1,INDEX(Pars!E$77:E$86,MATCH('Pick One'!$B391,Pars!$A$77:$A$86,0)))*IF(Number!$B391="",1,_xlfn.NORM.DIST(Number!$B391,Pars!E$92,Pars!E$97,FALSE))*IF('Pick Any'!$B391="",1,IF('Pick Any'!$B391=1,Pars!E$142,1-Pars!E$142))*IF('Pick Any'!$C391="",1,IF('Pick Any'!$C391=1,Pars!E$143,1-Pars!E$143))*IF('Number - Multi'!$B391="",1,_xlfn.NORM.DIST('Number - Multi'!$B391,Pars!E$149,Pars!E$155,FALSE))*IF('Number - Multi'!$C391="",1,_xlfn.NORM.DIST('Number - Multi'!$C391,Pars!E$150,Pars!E$156,FALSE))*IF(ISERROR(MATCH('Pick One Multi'!$B391,Pars!$A$210:$A$213,0)),1,INDEX(Pars!E$210:E$213,MATCH('Pick One Multi'!$B391,Pars!$A$210:$A$213,0)))*IF(ISERROR(MATCH('Pick One Multi'!$C391,Pars!$A$218:$A$220,0)),1,INDEX(Pars!E$218:E$220,MATCH('Pick One Multi'!$C391,Pars!$A$218:$A$220,0)))</f>
        <v>1.2869632929469474E-2</v>
      </c>
      <c r="G391">
        <f t="shared" si="45"/>
        <v>1.3926585142874912E-2</v>
      </c>
      <c r="I391" s="8">
        <f t="shared" si="46"/>
        <v>0</v>
      </c>
      <c r="J391" s="8">
        <f t="shared" si="42"/>
        <v>1.3109862309711048E-2</v>
      </c>
      <c r="K391" s="8">
        <f t="shared" si="43"/>
        <v>6.2784709300055933E-2</v>
      </c>
      <c r="L391" s="8">
        <f t="shared" si="44"/>
        <v>0.92410542839023302</v>
      </c>
      <c r="N391" s="9">
        <f t="shared" si="47"/>
        <v>0.92410542839023302</v>
      </c>
      <c r="O391" s="9"/>
      <c r="P391" s="10">
        <f t="shared" si="48"/>
        <v>4</v>
      </c>
    </row>
    <row r="392" spans="1:16" x14ac:dyDescent="0.25">
      <c r="A392" s="2" t="s">
        <v>462</v>
      </c>
      <c r="B392">
        <f>INDEX(Pars!$B$61:$B$64,Calculations!B$2)*IF(ISERROR(MATCH('Pick One'!$B392,Pars!$A$77:$A$86,0)),1,INDEX(Pars!B$77:B$86,MATCH('Pick One'!$B392,Pars!$A$77:$A$86,0)))*IF(Number!$B392="",1,_xlfn.NORM.DIST(Number!$B392,Pars!B$92,Pars!B$97,FALSE))*IF('Pick Any'!$B392="",1,IF('Pick Any'!$B392=1,Pars!B$142,1-Pars!B$142))*IF('Pick Any'!$C392="",1,IF('Pick Any'!$C392=1,Pars!B$143,1-Pars!B$143))*IF('Number - Multi'!$B392="",1,_xlfn.NORM.DIST('Number - Multi'!$B392,Pars!B$149,Pars!B$155,FALSE))*IF('Number - Multi'!$C392="",1,_xlfn.NORM.DIST('Number - Multi'!$C392,Pars!B$150,Pars!B$156,FALSE))*IF(ISERROR(MATCH('Pick One Multi'!$B392,Pars!$A$210:$A$213,0)),1,INDEX(Pars!B$210:B$213,MATCH('Pick One Multi'!$B392,Pars!$A$210:$A$213,0)))*IF(ISERROR(MATCH('Pick One Multi'!$C392,Pars!$A$218:$A$220,0)),1,INDEX(Pars!B$218:B$220,MATCH('Pick One Multi'!$C392,Pars!$A$218:$A$220,0)))</f>
        <v>0</v>
      </c>
      <c r="C392">
        <f>INDEX(Pars!$B$61:$B$64,Calculations!C$2)*IF(ISERROR(MATCH('Pick One'!$B392,Pars!$A$77:$A$86,0)),1,INDEX(Pars!C$77:C$86,MATCH('Pick One'!$B392,Pars!$A$77:$A$86,0)))*IF(Number!$B392="",1,_xlfn.NORM.DIST(Number!$B392,Pars!C$92,Pars!C$97,FALSE))*IF('Pick Any'!$B392="",1,IF('Pick Any'!$B392=1,Pars!C$142,1-Pars!C$142))*IF('Pick Any'!$C392="",1,IF('Pick Any'!$C392=1,Pars!C$143,1-Pars!C$143))*IF('Number - Multi'!$B392="",1,_xlfn.NORM.DIST('Number - Multi'!$B392,Pars!C$149,Pars!C$155,FALSE))*IF('Number - Multi'!$C392="",1,_xlfn.NORM.DIST('Number - Multi'!$C392,Pars!C$150,Pars!C$156,FALSE))*IF(ISERROR(MATCH('Pick One Multi'!$B392,Pars!$A$210:$A$213,0)),1,INDEX(Pars!C$210:C$213,MATCH('Pick One Multi'!$B392,Pars!$A$210:$A$213,0)))*IF(ISERROR(MATCH('Pick One Multi'!$C392,Pars!$A$218:$A$220,0)),1,INDEX(Pars!C$218:C$220,MATCH('Pick One Multi'!$C392,Pars!$A$218:$A$220,0)))</f>
        <v>1.6790553336579803E-10</v>
      </c>
      <c r="D392">
        <f>INDEX(Pars!$B$61:$B$64,Calculations!D$2)*IF(ISERROR(MATCH('Pick One'!$B392,Pars!$A$77:$A$86,0)),1,INDEX(Pars!D$77:D$86,MATCH('Pick One'!$B392,Pars!$A$77:$A$86,0)))*IF(Number!$B392="",1,_xlfn.NORM.DIST(Number!$B392,Pars!D$92,Pars!D$97,FALSE))*IF('Pick Any'!$B392="",1,IF('Pick Any'!$B392=1,Pars!D$142,1-Pars!D$142))*IF('Pick Any'!$C392="",1,IF('Pick Any'!$C392=1,Pars!D$143,1-Pars!D$143))*IF('Number - Multi'!$B392="",1,_xlfn.NORM.DIST('Number - Multi'!$B392,Pars!D$149,Pars!D$155,FALSE))*IF('Number - Multi'!$C392="",1,_xlfn.NORM.DIST('Number - Multi'!$C392,Pars!D$150,Pars!D$156,FALSE))*IF(ISERROR(MATCH('Pick One Multi'!$B392,Pars!$A$210:$A$213,0)),1,INDEX(Pars!D$210:D$213,MATCH('Pick One Multi'!$B392,Pars!$A$210:$A$213,0)))*IF(ISERROR(MATCH('Pick One Multi'!$C392,Pars!$A$218:$A$220,0)),1,INDEX(Pars!D$218:D$220,MATCH('Pick One Multi'!$C392,Pars!$A$218:$A$220,0)))</f>
        <v>0</v>
      </c>
      <c r="E392">
        <f>INDEX(Pars!$B$61:$B$64,Calculations!E$2)*IF(ISERROR(MATCH('Pick One'!$B392,Pars!$A$77:$A$86,0)),1,INDEX(Pars!E$77:E$86,MATCH('Pick One'!$B392,Pars!$A$77:$A$86,0)))*IF(Number!$B392="",1,_xlfn.NORM.DIST(Number!$B392,Pars!E$92,Pars!E$97,FALSE))*IF('Pick Any'!$B392="",1,IF('Pick Any'!$B392=1,Pars!E$142,1-Pars!E$142))*IF('Pick Any'!$C392="",1,IF('Pick Any'!$C392=1,Pars!E$143,1-Pars!E$143))*IF('Number - Multi'!$B392="",1,_xlfn.NORM.DIST('Number - Multi'!$B392,Pars!E$149,Pars!E$155,FALSE))*IF('Number - Multi'!$C392="",1,_xlfn.NORM.DIST('Number - Multi'!$C392,Pars!E$150,Pars!E$156,FALSE))*IF(ISERROR(MATCH('Pick One Multi'!$B392,Pars!$A$210:$A$213,0)),1,INDEX(Pars!E$210:E$213,MATCH('Pick One Multi'!$B392,Pars!$A$210:$A$213,0)))*IF(ISERROR(MATCH('Pick One Multi'!$C392,Pars!$A$218:$A$220,0)),1,INDEX(Pars!E$218:E$220,MATCH('Pick One Multi'!$C392,Pars!$A$218:$A$220,0)))</f>
        <v>1.9676961082492613E-4</v>
      </c>
      <c r="G392">
        <f t="shared" si="45"/>
        <v>1.967697787304595E-4</v>
      </c>
      <c r="I392" s="8">
        <f t="shared" si="46"/>
        <v>0</v>
      </c>
      <c r="J392" s="8">
        <f t="shared" si="42"/>
        <v>8.5330956028465898E-7</v>
      </c>
      <c r="K392" s="8">
        <f t="shared" si="43"/>
        <v>0</v>
      </c>
      <c r="L392" s="8">
        <f t="shared" si="44"/>
        <v>0.99999914669043977</v>
      </c>
      <c r="N392" s="9">
        <f t="shared" si="47"/>
        <v>0.99999914669043977</v>
      </c>
      <c r="O392" s="9"/>
      <c r="P392" s="10">
        <f t="shared" si="48"/>
        <v>4</v>
      </c>
    </row>
    <row r="393" spans="1:16" x14ac:dyDescent="0.25">
      <c r="A393" s="2" t="s">
        <v>463</v>
      </c>
      <c r="B393">
        <f>INDEX(Pars!$B$61:$B$64,Calculations!B$2)*IF(ISERROR(MATCH('Pick One'!$B393,Pars!$A$77:$A$86,0)),1,INDEX(Pars!B$77:B$86,MATCH('Pick One'!$B393,Pars!$A$77:$A$86,0)))*IF(Number!$B393="",1,_xlfn.NORM.DIST(Number!$B393,Pars!B$92,Pars!B$97,FALSE))*IF('Pick Any'!$B393="",1,IF('Pick Any'!$B393=1,Pars!B$142,1-Pars!B$142))*IF('Pick Any'!$C393="",1,IF('Pick Any'!$C393=1,Pars!B$143,1-Pars!B$143))*IF('Number - Multi'!$B393="",1,_xlfn.NORM.DIST('Number - Multi'!$B393,Pars!B$149,Pars!B$155,FALSE))*IF('Number - Multi'!$C393="",1,_xlfn.NORM.DIST('Number - Multi'!$C393,Pars!B$150,Pars!B$156,FALSE))*IF(ISERROR(MATCH('Pick One Multi'!$B393,Pars!$A$210:$A$213,0)),1,INDEX(Pars!B$210:B$213,MATCH('Pick One Multi'!$B393,Pars!$A$210:$A$213,0)))*IF(ISERROR(MATCH('Pick One Multi'!$C393,Pars!$A$218:$A$220,0)),1,INDEX(Pars!B$218:B$220,MATCH('Pick One Multi'!$C393,Pars!$A$218:$A$220,0)))</f>
        <v>0</v>
      </c>
      <c r="C393">
        <f>INDEX(Pars!$B$61:$B$64,Calculations!C$2)*IF(ISERROR(MATCH('Pick One'!$B393,Pars!$A$77:$A$86,0)),1,INDEX(Pars!C$77:C$86,MATCH('Pick One'!$B393,Pars!$A$77:$A$86,0)))*IF(Number!$B393="",1,_xlfn.NORM.DIST(Number!$B393,Pars!C$92,Pars!C$97,FALSE))*IF('Pick Any'!$B393="",1,IF('Pick Any'!$B393=1,Pars!C$142,1-Pars!C$142))*IF('Pick Any'!$C393="",1,IF('Pick Any'!$C393=1,Pars!C$143,1-Pars!C$143))*IF('Number - Multi'!$B393="",1,_xlfn.NORM.DIST('Number - Multi'!$B393,Pars!C$149,Pars!C$155,FALSE))*IF('Number - Multi'!$C393="",1,_xlfn.NORM.DIST('Number - Multi'!$C393,Pars!C$150,Pars!C$156,FALSE))*IF(ISERROR(MATCH('Pick One Multi'!$B393,Pars!$A$210:$A$213,0)),1,INDEX(Pars!C$210:C$213,MATCH('Pick One Multi'!$B393,Pars!$A$210:$A$213,0)))*IF(ISERROR(MATCH('Pick One Multi'!$C393,Pars!$A$218:$A$220,0)),1,INDEX(Pars!C$218:C$220,MATCH('Pick One Multi'!$C393,Pars!$A$218:$A$220,0)))</f>
        <v>1.4566432177856353E-6</v>
      </c>
      <c r="D393">
        <f>INDEX(Pars!$B$61:$B$64,Calculations!D$2)*IF(ISERROR(MATCH('Pick One'!$B393,Pars!$A$77:$A$86,0)),1,INDEX(Pars!D$77:D$86,MATCH('Pick One'!$B393,Pars!$A$77:$A$86,0)))*IF(Number!$B393="",1,_xlfn.NORM.DIST(Number!$B393,Pars!D$92,Pars!D$97,FALSE))*IF('Pick Any'!$B393="",1,IF('Pick Any'!$B393=1,Pars!D$142,1-Pars!D$142))*IF('Pick Any'!$C393="",1,IF('Pick Any'!$C393=1,Pars!D$143,1-Pars!D$143))*IF('Number - Multi'!$B393="",1,_xlfn.NORM.DIST('Number - Multi'!$B393,Pars!D$149,Pars!D$155,FALSE))*IF('Number - Multi'!$C393="",1,_xlfn.NORM.DIST('Number - Multi'!$C393,Pars!D$150,Pars!D$156,FALSE))*IF(ISERROR(MATCH('Pick One Multi'!$B393,Pars!$A$210:$A$213,0)),1,INDEX(Pars!D$210:D$213,MATCH('Pick One Multi'!$B393,Pars!$A$210:$A$213,0)))*IF(ISERROR(MATCH('Pick One Multi'!$C393,Pars!$A$218:$A$220,0)),1,INDEX(Pars!D$218:D$220,MATCH('Pick One Multi'!$C393,Pars!$A$218:$A$220,0)))</f>
        <v>7.5044129346453423E-3</v>
      </c>
      <c r="E393">
        <f>INDEX(Pars!$B$61:$B$64,Calculations!E$2)*IF(ISERROR(MATCH('Pick One'!$B393,Pars!$A$77:$A$86,0)),1,INDEX(Pars!E$77:E$86,MATCH('Pick One'!$B393,Pars!$A$77:$A$86,0)))*IF(Number!$B393="",1,_xlfn.NORM.DIST(Number!$B393,Pars!E$92,Pars!E$97,FALSE))*IF('Pick Any'!$B393="",1,IF('Pick Any'!$B393=1,Pars!E$142,1-Pars!E$142))*IF('Pick Any'!$C393="",1,IF('Pick Any'!$C393=1,Pars!E$143,1-Pars!E$143))*IF('Number - Multi'!$B393="",1,_xlfn.NORM.DIST('Number - Multi'!$B393,Pars!E$149,Pars!E$155,FALSE))*IF('Number - Multi'!$C393="",1,_xlfn.NORM.DIST('Number - Multi'!$C393,Pars!E$150,Pars!E$156,FALSE))*IF(ISERROR(MATCH('Pick One Multi'!$B393,Pars!$A$210:$A$213,0)),1,INDEX(Pars!E$210:E$213,MATCH('Pick One Multi'!$B393,Pars!$A$210:$A$213,0)))*IF(ISERROR(MATCH('Pick One Multi'!$C393,Pars!$A$218:$A$220,0)),1,INDEX(Pars!E$218:E$220,MATCH('Pick One Multi'!$C393,Pars!$A$218:$A$220,0)))</f>
        <v>3.8878820697330206E-3</v>
      </c>
      <c r="G393">
        <f t="shared" si="45"/>
        <v>1.1393751647596149E-2</v>
      </c>
      <c r="I393" s="8">
        <f t="shared" si="46"/>
        <v>0</v>
      </c>
      <c r="J393" s="8">
        <f t="shared" si="42"/>
        <v>1.2784579327678759E-4</v>
      </c>
      <c r="K393" s="8">
        <f t="shared" si="43"/>
        <v>0.65864283922922096</v>
      </c>
      <c r="L393" s="8">
        <f t="shared" si="44"/>
        <v>0.34122931497750214</v>
      </c>
      <c r="N393" s="9">
        <f t="shared" si="47"/>
        <v>0.65864283922922096</v>
      </c>
      <c r="O393" s="9"/>
      <c r="P393" s="10">
        <f t="shared" si="48"/>
        <v>3</v>
      </c>
    </row>
    <row r="394" spans="1:16" x14ac:dyDescent="0.25">
      <c r="A394" s="2" t="s">
        <v>464</v>
      </c>
      <c r="B394">
        <f>INDEX(Pars!$B$61:$B$64,Calculations!B$2)*IF(ISERROR(MATCH('Pick One'!$B394,Pars!$A$77:$A$86,0)),1,INDEX(Pars!B$77:B$86,MATCH('Pick One'!$B394,Pars!$A$77:$A$86,0)))*IF(Number!$B394="",1,_xlfn.NORM.DIST(Number!$B394,Pars!B$92,Pars!B$97,FALSE))*IF('Pick Any'!$B394="",1,IF('Pick Any'!$B394=1,Pars!B$142,1-Pars!B$142))*IF('Pick Any'!$C394="",1,IF('Pick Any'!$C394=1,Pars!B$143,1-Pars!B$143))*IF('Number - Multi'!$B394="",1,_xlfn.NORM.DIST('Number - Multi'!$B394,Pars!B$149,Pars!B$155,FALSE))*IF('Number - Multi'!$C394="",1,_xlfn.NORM.DIST('Number - Multi'!$C394,Pars!B$150,Pars!B$156,FALSE))*IF(ISERROR(MATCH('Pick One Multi'!$B394,Pars!$A$210:$A$213,0)),1,INDEX(Pars!B$210:B$213,MATCH('Pick One Multi'!$B394,Pars!$A$210:$A$213,0)))*IF(ISERROR(MATCH('Pick One Multi'!$C394,Pars!$A$218:$A$220,0)),1,INDEX(Pars!B$218:B$220,MATCH('Pick One Multi'!$C394,Pars!$A$218:$A$220,0)))</f>
        <v>1.0085333611127848E-2</v>
      </c>
      <c r="C394">
        <f>INDEX(Pars!$B$61:$B$64,Calculations!C$2)*IF(ISERROR(MATCH('Pick One'!$B394,Pars!$A$77:$A$86,0)),1,INDEX(Pars!C$77:C$86,MATCH('Pick One'!$B394,Pars!$A$77:$A$86,0)))*IF(Number!$B394="",1,_xlfn.NORM.DIST(Number!$B394,Pars!C$92,Pars!C$97,FALSE))*IF('Pick Any'!$B394="",1,IF('Pick Any'!$B394=1,Pars!C$142,1-Pars!C$142))*IF('Pick Any'!$C394="",1,IF('Pick Any'!$C394=1,Pars!C$143,1-Pars!C$143))*IF('Number - Multi'!$B394="",1,_xlfn.NORM.DIST('Number - Multi'!$B394,Pars!C$149,Pars!C$155,FALSE))*IF('Number - Multi'!$C394="",1,_xlfn.NORM.DIST('Number - Multi'!$C394,Pars!C$150,Pars!C$156,FALSE))*IF(ISERROR(MATCH('Pick One Multi'!$B394,Pars!$A$210:$A$213,0)),1,INDEX(Pars!C$210:C$213,MATCH('Pick One Multi'!$B394,Pars!$A$210:$A$213,0)))*IF(ISERROR(MATCH('Pick One Multi'!$C394,Pars!$A$218:$A$220,0)),1,INDEX(Pars!C$218:C$220,MATCH('Pick One Multi'!$C394,Pars!$A$218:$A$220,0)))</f>
        <v>6.5278410109021375E-8</v>
      </c>
      <c r="D394">
        <f>INDEX(Pars!$B$61:$B$64,Calculations!D$2)*IF(ISERROR(MATCH('Pick One'!$B394,Pars!$A$77:$A$86,0)),1,INDEX(Pars!D$77:D$86,MATCH('Pick One'!$B394,Pars!$A$77:$A$86,0)))*IF(Number!$B394="",1,_xlfn.NORM.DIST(Number!$B394,Pars!D$92,Pars!D$97,FALSE))*IF('Pick Any'!$B394="",1,IF('Pick Any'!$B394=1,Pars!D$142,1-Pars!D$142))*IF('Pick Any'!$C394="",1,IF('Pick Any'!$C394=1,Pars!D$143,1-Pars!D$143))*IF('Number - Multi'!$B394="",1,_xlfn.NORM.DIST('Number - Multi'!$B394,Pars!D$149,Pars!D$155,FALSE))*IF('Number - Multi'!$C394="",1,_xlfn.NORM.DIST('Number - Multi'!$C394,Pars!D$150,Pars!D$156,FALSE))*IF(ISERROR(MATCH('Pick One Multi'!$B394,Pars!$A$210:$A$213,0)),1,INDEX(Pars!D$210:D$213,MATCH('Pick One Multi'!$B394,Pars!$A$210:$A$213,0)))*IF(ISERROR(MATCH('Pick One Multi'!$C394,Pars!$A$218:$A$220,0)),1,INDEX(Pars!D$218:D$220,MATCH('Pick One Multi'!$C394,Pars!$A$218:$A$220,0)))</f>
        <v>4.2827362184073522E-4</v>
      </c>
      <c r="E394">
        <f>INDEX(Pars!$B$61:$B$64,Calculations!E$2)*IF(ISERROR(MATCH('Pick One'!$B394,Pars!$A$77:$A$86,0)),1,INDEX(Pars!E$77:E$86,MATCH('Pick One'!$B394,Pars!$A$77:$A$86,0)))*IF(Number!$B394="",1,_xlfn.NORM.DIST(Number!$B394,Pars!E$92,Pars!E$97,FALSE))*IF('Pick Any'!$B394="",1,IF('Pick Any'!$B394=1,Pars!E$142,1-Pars!E$142))*IF('Pick Any'!$C394="",1,IF('Pick Any'!$C394=1,Pars!E$143,1-Pars!E$143))*IF('Number - Multi'!$B394="",1,_xlfn.NORM.DIST('Number - Multi'!$B394,Pars!E$149,Pars!E$155,FALSE))*IF('Number - Multi'!$C394="",1,_xlfn.NORM.DIST('Number - Multi'!$C394,Pars!E$150,Pars!E$156,FALSE))*IF(ISERROR(MATCH('Pick One Multi'!$B394,Pars!$A$210:$A$213,0)),1,INDEX(Pars!E$210:E$213,MATCH('Pick One Multi'!$B394,Pars!$A$210:$A$213,0)))*IF(ISERROR(MATCH('Pick One Multi'!$C394,Pars!$A$218:$A$220,0)),1,INDEX(Pars!E$218:E$220,MATCH('Pick One Multi'!$C394,Pars!$A$218:$A$220,0)))</f>
        <v>3.3622080761911131E-3</v>
      </c>
      <c r="G394">
        <f t="shared" si="45"/>
        <v>1.3875880587569805E-2</v>
      </c>
      <c r="I394" s="8">
        <f t="shared" si="46"/>
        <v>0.72682476239831739</v>
      </c>
      <c r="J394" s="8">
        <f t="shared" si="42"/>
        <v>4.704451706473939E-6</v>
      </c>
      <c r="K394" s="8">
        <f t="shared" si="43"/>
        <v>3.0864608493704416E-2</v>
      </c>
      <c r="L394" s="8">
        <f t="shared" si="44"/>
        <v>0.24230592465627177</v>
      </c>
      <c r="N394" s="9">
        <f t="shared" si="47"/>
        <v>0.72682476239831739</v>
      </c>
      <c r="O394" s="9"/>
      <c r="P394" s="10">
        <f t="shared" si="48"/>
        <v>1</v>
      </c>
    </row>
    <row r="395" spans="1:16" x14ac:dyDescent="0.25">
      <c r="A395" s="2" t="s">
        <v>465</v>
      </c>
      <c r="B395">
        <f>INDEX(Pars!$B$61:$B$64,Calculations!B$2)*IF(ISERROR(MATCH('Pick One'!$B395,Pars!$A$77:$A$86,0)),1,INDEX(Pars!B$77:B$86,MATCH('Pick One'!$B395,Pars!$A$77:$A$86,0)))*IF(Number!$B395="",1,_xlfn.NORM.DIST(Number!$B395,Pars!B$92,Pars!B$97,FALSE))*IF('Pick Any'!$B395="",1,IF('Pick Any'!$B395=1,Pars!B$142,1-Pars!B$142))*IF('Pick Any'!$C395="",1,IF('Pick Any'!$C395=1,Pars!B$143,1-Pars!B$143))*IF('Number - Multi'!$B395="",1,_xlfn.NORM.DIST('Number - Multi'!$B395,Pars!B$149,Pars!B$155,FALSE))*IF('Number - Multi'!$C395="",1,_xlfn.NORM.DIST('Number - Multi'!$C395,Pars!B$150,Pars!B$156,FALSE))*IF(ISERROR(MATCH('Pick One Multi'!$B395,Pars!$A$210:$A$213,0)),1,INDEX(Pars!B$210:B$213,MATCH('Pick One Multi'!$B395,Pars!$A$210:$A$213,0)))*IF(ISERROR(MATCH('Pick One Multi'!$C395,Pars!$A$218:$A$220,0)),1,INDEX(Pars!B$218:B$220,MATCH('Pick One Multi'!$C395,Pars!$A$218:$A$220,0)))</f>
        <v>0</v>
      </c>
      <c r="C395">
        <f>INDEX(Pars!$B$61:$B$64,Calculations!C$2)*IF(ISERROR(MATCH('Pick One'!$B395,Pars!$A$77:$A$86,0)),1,INDEX(Pars!C$77:C$86,MATCH('Pick One'!$B395,Pars!$A$77:$A$86,0)))*IF(Number!$B395="",1,_xlfn.NORM.DIST(Number!$B395,Pars!C$92,Pars!C$97,FALSE))*IF('Pick Any'!$B395="",1,IF('Pick Any'!$B395=1,Pars!C$142,1-Pars!C$142))*IF('Pick Any'!$C395="",1,IF('Pick Any'!$C395=1,Pars!C$143,1-Pars!C$143))*IF('Number - Multi'!$B395="",1,_xlfn.NORM.DIST('Number - Multi'!$B395,Pars!C$149,Pars!C$155,FALSE))*IF('Number - Multi'!$C395="",1,_xlfn.NORM.DIST('Number - Multi'!$C395,Pars!C$150,Pars!C$156,FALSE))*IF(ISERROR(MATCH('Pick One Multi'!$B395,Pars!$A$210:$A$213,0)),1,INDEX(Pars!C$210:C$213,MATCH('Pick One Multi'!$B395,Pars!$A$210:$A$213,0)))*IF(ISERROR(MATCH('Pick One Multi'!$C395,Pars!$A$218:$A$220,0)),1,INDEX(Pars!C$218:C$220,MATCH('Pick One Multi'!$C395,Pars!$A$218:$A$220,0)))</f>
        <v>1.3605223777677891E-5</v>
      </c>
      <c r="D395">
        <f>INDEX(Pars!$B$61:$B$64,Calculations!D$2)*IF(ISERROR(MATCH('Pick One'!$B395,Pars!$A$77:$A$86,0)),1,INDEX(Pars!D$77:D$86,MATCH('Pick One'!$B395,Pars!$A$77:$A$86,0)))*IF(Number!$B395="",1,_xlfn.NORM.DIST(Number!$B395,Pars!D$92,Pars!D$97,FALSE))*IF('Pick Any'!$B395="",1,IF('Pick Any'!$B395=1,Pars!D$142,1-Pars!D$142))*IF('Pick Any'!$C395="",1,IF('Pick Any'!$C395=1,Pars!D$143,1-Pars!D$143))*IF('Number - Multi'!$B395="",1,_xlfn.NORM.DIST('Number - Multi'!$B395,Pars!D$149,Pars!D$155,FALSE))*IF('Number - Multi'!$C395="",1,_xlfn.NORM.DIST('Number - Multi'!$C395,Pars!D$150,Pars!D$156,FALSE))*IF(ISERROR(MATCH('Pick One Multi'!$B395,Pars!$A$210:$A$213,0)),1,INDEX(Pars!D$210:D$213,MATCH('Pick One Multi'!$B395,Pars!$A$210:$A$213,0)))*IF(ISERROR(MATCH('Pick One Multi'!$C395,Pars!$A$218:$A$220,0)),1,INDEX(Pars!D$218:D$220,MATCH('Pick One Multi'!$C395,Pars!$A$218:$A$220,0)))</f>
        <v>5.3337529083239299E-2</v>
      </c>
      <c r="E395">
        <f>INDEX(Pars!$B$61:$B$64,Calculations!E$2)*IF(ISERROR(MATCH('Pick One'!$B395,Pars!$A$77:$A$86,0)),1,INDEX(Pars!E$77:E$86,MATCH('Pick One'!$B395,Pars!$A$77:$A$86,0)))*IF(Number!$B395="",1,_xlfn.NORM.DIST(Number!$B395,Pars!E$92,Pars!E$97,FALSE))*IF('Pick Any'!$B395="",1,IF('Pick Any'!$B395=1,Pars!E$142,1-Pars!E$142))*IF('Pick Any'!$C395="",1,IF('Pick Any'!$C395=1,Pars!E$143,1-Pars!E$143))*IF('Number - Multi'!$B395="",1,_xlfn.NORM.DIST('Number - Multi'!$B395,Pars!E$149,Pars!E$155,FALSE))*IF('Number - Multi'!$C395="",1,_xlfn.NORM.DIST('Number - Multi'!$C395,Pars!E$150,Pars!E$156,FALSE))*IF(ISERROR(MATCH('Pick One Multi'!$B395,Pars!$A$210:$A$213,0)),1,INDEX(Pars!E$210:E$213,MATCH('Pick One Multi'!$B395,Pars!$A$210:$A$213,0)))*IF(ISERROR(MATCH('Pick One Multi'!$C395,Pars!$A$218:$A$220,0)),1,INDEX(Pars!E$218:E$220,MATCH('Pick One Multi'!$C395,Pars!$A$218:$A$220,0)))</f>
        <v>1.1138066909900988E-2</v>
      </c>
      <c r="G395">
        <f t="shared" si="45"/>
        <v>6.4489201216917966E-2</v>
      </c>
      <c r="I395" s="8">
        <f t="shared" si="46"/>
        <v>0</v>
      </c>
      <c r="J395" s="8">
        <f t="shared" si="42"/>
        <v>2.1096902304488033E-4</v>
      </c>
      <c r="K395" s="8">
        <f t="shared" si="43"/>
        <v>0.82707690709071524</v>
      </c>
      <c r="L395" s="8">
        <f t="shared" si="44"/>
        <v>0.17271212388623988</v>
      </c>
      <c r="N395" s="9">
        <f t="shared" si="47"/>
        <v>0.82707690709071524</v>
      </c>
      <c r="O395" s="9"/>
      <c r="P395" s="10">
        <f t="shared" si="48"/>
        <v>3</v>
      </c>
    </row>
    <row r="396" spans="1:16" x14ac:dyDescent="0.25">
      <c r="A396" s="2" t="s">
        <v>466</v>
      </c>
      <c r="B396">
        <f>INDEX(Pars!$B$61:$B$64,Calculations!B$2)*IF(ISERROR(MATCH('Pick One'!$B396,Pars!$A$77:$A$86,0)),1,INDEX(Pars!B$77:B$86,MATCH('Pick One'!$B396,Pars!$A$77:$A$86,0)))*IF(Number!$B396="",1,_xlfn.NORM.DIST(Number!$B396,Pars!B$92,Pars!B$97,FALSE))*IF('Pick Any'!$B396="",1,IF('Pick Any'!$B396=1,Pars!B$142,1-Pars!B$142))*IF('Pick Any'!$C396="",1,IF('Pick Any'!$C396=1,Pars!B$143,1-Pars!B$143))*IF('Number - Multi'!$B396="",1,_xlfn.NORM.DIST('Number - Multi'!$B396,Pars!B$149,Pars!B$155,FALSE))*IF('Number - Multi'!$C396="",1,_xlfn.NORM.DIST('Number - Multi'!$C396,Pars!B$150,Pars!B$156,FALSE))*IF(ISERROR(MATCH('Pick One Multi'!$B396,Pars!$A$210:$A$213,0)),1,INDEX(Pars!B$210:B$213,MATCH('Pick One Multi'!$B396,Pars!$A$210:$A$213,0)))*IF(ISERROR(MATCH('Pick One Multi'!$C396,Pars!$A$218:$A$220,0)),1,INDEX(Pars!B$218:B$220,MATCH('Pick One Multi'!$C396,Pars!$A$218:$A$220,0)))</f>
        <v>3.3569741752916306E-3</v>
      </c>
      <c r="C396">
        <f>INDEX(Pars!$B$61:$B$64,Calculations!C$2)*IF(ISERROR(MATCH('Pick One'!$B396,Pars!$A$77:$A$86,0)),1,INDEX(Pars!C$77:C$86,MATCH('Pick One'!$B396,Pars!$A$77:$A$86,0)))*IF(Number!$B396="",1,_xlfn.NORM.DIST(Number!$B396,Pars!C$92,Pars!C$97,FALSE))*IF('Pick Any'!$B396="",1,IF('Pick Any'!$B396=1,Pars!C$142,1-Pars!C$142))*IF('Pick Any'!$C396="",1,IF('Pick Any'!$C396=1,Pars!C$143,1-Pars!C$143))*IF('Number - Multi'!$B396="",1,_xlfn.NORM.DIST('Number - Multi'!$B396,Pars!C$149,Pars!C$155,FALSE))*IF('Number - Multi'!$C396="",1,_xlfn.NORM.DIST('Number - Multi'!$C396,Pars!C$150,Pars!C$156,FALSE))*IF(ISERROR(MATCH('Pick One Multi'!$B396,Pars!$A$210:$A$213,0)),1,INDEX(Pars!C$210:C$213,MATCH('Pick One Multi'!$B396,Pars!$A$210:$A$213,0)))*IF(ISERROR(MATCH('Pick One Multi'!$C396,Pars!$A$218:$A$220,0)),1,INDEX(Pars!C$218:C$220,MATCH('Pick One Multi'!$C396,Pars!$A$218:$A$220,0)))</f>
        <v>1.1280349137287826E-9</v>
      </c>
      <c r="D396">
        <f>INDEX(Pars!$B$61:$B$64,Calculations!D$2)*IF(ISERROR(MATCH('Pick One'!$B396,Pars!$A$77:$A$86,0)),1,INDEX(Pars!D$77:D$86,MATCH('Pick One'!$B396,Pars!$A$77:$A$86,0)))*IF(Number!$B396="",1,_xlfn.NORM.DIST(Number!$B396,Pars!D$92,Pars!D$97,FALSE))*IF('Pick Any'!$B396="",1,IF('Pick Any'!$B396=1,Pars!D$142,1-Pars!D$142))*IF('Pick Any'!$C396="",1,IF('Pick Any'!$C396=1,Pars!D$143,1-Pars!D$143))*IF('Number - Multi'!$B396="",1,_xlfn.NORM.DIST('Number - Multi'!$B396,Pars!D$149,Pars!D$155,FALSE))*IF('Number - Multi'!$C396="",1,_xlfn.NORM.DIST('Number - Multi'!$C396,Pars!D$150,Pars!D$156,FALSE))*IF(ISERROR(MATCH('Pick One Multi'!$B396,Pars!$A$210:$A$213,0)),1,INDEX(Pars!D$210:D$213,MATCH('Pick One Multi'!$B396,Pars!$A$210:$A$213,0)))*IF(ISERROR(MATCH('Pick One Multi'!$C396,Pars!$A$218:$A$220,0)),1,INDEX(Pars!D$218:D$220,MATCH('Pick One Multi'!$C396,Pars!$A$218:$A$220,0)))</f>
        <v>0</v>
      </c>
      <c r="E396">
        <f>INDEX(Pars!$B$61:$B$64,Calculations!E$2)*IF(ISERROR(MATCH('Pick One'!$B396,Pars!$A$77:$A$86,0)),1,INDEX(Pars!E$77:E$86,MATCH('Pick One'!$B396,Pars!$A$77:$A$86,0)))*IF(Number!$B396="",1,_xlfn.NORM.DIST(Number!$B396,Pars!E$92,Pars!E$97,FALSE))*IF('Pick Any'!$B396="",1,IF('Pick Any'!$B396=1,Pars!E$142,1-Pars!E$142))*IF('Pick Any'!$C396="",1,IF('Pick Any'!$C396=1,Pars!E$143,1-Pars!E$143))*IF('Number - Multi'!$B396="",1,_xlfn.NORM.DIST('Number - Multi'!$B396,Pars!E$149,Pars!E$155,FALSE))*IF('Number - Multi'!$C396="",1,_xlfn.NORM.DIST('Number - Multi'!$C396,Pars!E$150,Pars!E$156,FALSE))*IF(ISERROR(MATCH('Pick One Multi'!$B396,Pars!$A$210:$A$213,0)),1,INDEX(Pars!E$210:E$213,MATCH('Pick One Multi'!$B396,Pars!$A$210:$A$213,0)))*IF(ISERROR(MATCH('Pick One Multi'!$C396,Pars!$A$218:$A$220,0)),1,INDEX(Pars!E$218:E$220,MATCH('Pick One Multi'!$C396,Pars!$A$218:$A$220,0)))</f>
        <v>1.4069238991050554E-3</v>
      </c>
      <c r="G396">
        <f t="shared" si="45"/>
        <v>4.7638992024315995E-3</v>
      </c>
      <c r="I396" s="8">
        <f t="shared" si="46"/>
        <v>0.70466943834121354</v>
      </c>
      <c r="J396" s="8">
        <f t="shared" si="42"/>
        <v>2.3678815730463159E-7</v>
      </c>
      <c r="K396" s="8">
        <f t="shared" si="43"/>
        <v>0</v>
      </c>
      <c r="L396" s="8">
        <f t="shared" si="44"/>
        <v>0.29533032487062916</v>
      </c>
      <c r="N396" s="9">
        <f t="shared" si="47"/>
        <v>0.70466943834121354</v>
      </c>
      <c r="O396" s="9"/>
      <c r="P396" s="10">
        <f t="shared" si="48"/>
        <v>1</v>
      </c>
    </row>
    <row r="397" spans="1:16" x14ac:dyDescent="0.25">
      <c r="A397" s="2" t="s">
        <v>467</v>
      </c>
      <c r="B397">
        <f>INDEX(Pars!$B$61:$B$64,Calculations!B$2)*IF(ISERROR(MATCH('Pick One'!$B397,Pars!$A$77:$A$86,0)),1,INDEX(Pars!B$77:B$86,MATCH('Pick One'!$B397,Pars!$A$77:$A$86,0)))*IF(Number!$B397="",1,_xlfn.NORM.DIST(Number!$B397,Pars!B$92,Pars!B$97,FALSE))*IF('Pick Any'!$B397="",1,IF('Pick Any'!$B397=1,Pars!B$142,1-Pars!B$142))*IF('Pick Any'!$C397="",1,IF('Pick Any'!$C397=1,Pars!B$143,1-Pars!B$143))*IF('Number - Multi'!$B397="",1,_xlfn.NORM.DIST('Number - Multi'!$B397,Pars!B$149,Pars!B$155,FALSE))*IF('Number - Multi'!$C397="",1,_xlfn.NORM.DIST('Number - Multi'!$C397,Pars!B$150,Pars!B$156,FALSE))*IF(ISERROR(MATCH('Pick One Multi'!$B397,Pars!$A$210:$A$213,0)),1,INDEX(Pars!B$210:B$213,MATCH('Pick One Multi'!$B397,Pars!$A$210:$A$213,0)))*IF(ISERROR(MATCH('Pick One Multi'!$C397,Pars!$A$218:$A$220,0)),1,INDEX(Pars!B$218:B$220,MATCH('Pick One Multi'!$C397,Pars!$A$218:$A$220,0)))</f>
        <v>4.9836614742196632E-2</v>
      </c>
      <c r="C397">
        <f>INDEX(Pars!$B$61:$B$64,Calculations!C$2)*IF(ISERROR(MATCH('Pick One'!$B397,Pars!$A$77:$A$86,0)),1,INDEX(Pars!C$77:C$86,MATCH('Pick One'!$B397,Pars!$A$77:$A$86,0)))*IF(Number!$B397="",1,_xlfn.NORM.DIST(Number!$B397,Pars!C$92,Pars!C$97,FALSE))*IF('Pick Any'!$B397="",1,IF('Pick Any'!$B397=1,Pars!C$142,1-Pars!C$142))*IF('Pick Any'!$C397="",1,IF('Pick Any'!$C397=1,Pars!C$143,1-Pars!C$143))*IF('Number - Multi'!$B397="",1,_xlfn.NORM.DIST('Number - Multi'!$B397,Pars!C$149,Pars!C$155,FALSE))*IF('Number - Multi'!$C397="",1,_xlfn.NORM.DIST('Number - Multi'!$C397,Pars!C$150,Pars!C$156,FALSE))*IF(ISERROR(MATCH('Pick One Multi'!$B397,Pars!$A$210:$A$213,0)),1,INDEX(Pars!C$210:C$213,MATCH('Pick One Multi'!$B397,Pars!$A$210:$A$213,0)))*IF(ISERROR(MATCH('Pick One Multi'!$C397,Pars!$A$218:$A$220,0)),1,INDEX(Pars!C$218:C$220,MATCH('Pick One Multi'!$C397,Pars!$A$218:$A$220,0)))</f>
        <v>5.1954498675782618E-5</v>
      </c>
      <c r="D397">
        <f>INDEX(Pars!$B$61:$B$64,Calculations!D$2)*IF(ISERROR(MATCH('Pick One'!$B397,Pars!$A$77:$A$86,0)),1,INDEX(Pars!D$77:D$86,MATCH('Pick One'!$B397,Pars!$A$77:$A$86,0)))*IF(Number!$B397="",1,_xlfn.NORM.DIST(Number!$B397,Pars!D$92,Pars!D$97,FALSE))*IF('Pick Any'!$B397="",1,IF('Pick Any'!$B397=1,Pars!D$142,1-Pars!D$142))*IF('Pick Any'!$C397="",1,IF('Pick Any'!$C397=1,Pars!D$143,1-Pars!D$143))*IF('Number - Multi'!$B397="",1,_xlfn.NORM.DIST('Number - Multi'!$B397,Pars!D$149,Pars!D$155,FALSE))*IF('Number - Multi'!$C397="",1,_xlfn.NORM.DIST('Number - Multi'!$C397,Pars!D$150,Pars!D$156,FALSE))*IF(ISERROR(MATCH('Pick One Multi'!$B397,Pars!$A$210:$A$213,0)),1,INDEX(Pars!D$210:D$213,MATCH('Pick One Multi'!$B397,Pars!$A$210:$A$213,0)))*IF(ISERROR(MATCH('Pick One Multi'!$C397,Pars!$A$218:$A$220,0)),1,INDEX(Pars!D$218:D$220,MATCH('Pick One Multi'!$C397,Pars!$A$218:$A$220,0)))</f>
        <v>0</v>
      </c>
      <c r="E397">
        <f>INDEX(Pars!$B$61:$B$64,Calculations!E$2)*IF(ISERROR(MATCH('Pick One'!$B397,Pars!$A$77:$A$86,0)),1,INDEX(Pars!E$77:E$86,MATCH('Pick One'!$B397,Pars!$A$77:$A$86,0)))*IF(Number!$B397="",1,_xlfn.NORM.DIST(Number!$B397,Pars!E$92,Pars!E$97,FALSE))*IF('Pick Any'!$B397="",1,IF('Pick Any'!$B397=1,Pars!E$142,1-Pars!E$142))*IF('Pick Any'!$C397="",1,IF('Pick Any'!$C397=1,Pars!E$143,1-Pars!E$143))*IF('Number - Multi'!$B397="",1,_xlfn.NORM.DIST('Number - Multi'!$B397,Pars!E$149,Pars!E$155,FALSE))*IF('Number - Multi'!$C397="",1,_xlfn.NORM.DIST('Number - Multi'!$C397,Pars!E$150,Pars!E$156,FALSE))*IF(ISERROR(MATCH('Pick One Multi'!$B397,Pars!$A$210:$A$213,0)),1,INDEX(Pars!E$210:E$213,MATCH('Pick One Multi'!$B397,Pars!$A$210:$A$213,0)))*IF(ISERROR(MATCH('Pick One Multi'!$C397,Pars!$A$218:$A$220,0)),1,INDEX(Pars!E$218:E$220,MATCH('Pick One Multi'!$C397,Pars!$A$218:$A$220,0)))</f>
        <v>2.9982515156152826E-3</v>
      </c>
      <c r="G397">
        <f t="shared" si="45"/>
        <v>5.2886820756487693E-2</v>
      </c>
      <c r="I397" s="8">
        <f t="shared" si="46"/>
        <v>0.94232578229015806</v>
      </c>
      <c r="J397" s="8">
        <f t="shared" si="42"/>
        <v>9.823713721609801E-4</v>
      </c>
      <c r="K397" s="8">
        <f t="shared" si="43"/>
        <v>0</v>
      </c>
      <c r="L397" s="8">
        <f t="shared" si="44"/>
        <v>5.6691846337681082E-2</v>
      </c>
      <c r="N397" s="9">
        <f t="shared" si="47"/>
        <v>0.94232578229015806</v>
      </c>
      <c r="O397" s="9"/>
      <c r="P397" s="10">
        <f t="shared" si="48"/>
        <v>1</v>
      </c>
    </row>
    <row r="398" spans="1:16" x14ac:dyDescent="0.25">
      <c r="A398" s="2" t="s">
        <v>468</v>
      </c>
      <c r="B398">
        <f>INDEX(Pars!$B$61:$B$64,Calculations!B$2)*IF(ISERROR(MATCH('Pick One'!$B398,Pars!$A$77:$A$86,0)),1,INDEX(Pars!B$77:B$86,MATCH('Pick One'!$B398,Pars!$A$77:$A$86,0)))*IF(Number!$B398="",1,_xlfn.NORM.DIST(Number!$B398,Pars!B$92,Pars!B$97,FALSE))*IF('Pick Any'!$B398="",1,IF('Pick Any'!$B398=1,Pars!B$142,1-Pars!B$142))*IF('Pick Any'!$C398="",1,IF('Pick Any'!$C398=1,Pars!B$143,1-Pars!B$143))*IF('Number - Multi'!$B398="",1,_xlfn.NORM.DIST('Number - Multi'!$B398,Pars!B$149,Pars!B$155,FALSE))*IF('Number - Multi'!$C398="",1,_xlfn.NORM.DIST('Number - Multi'!$C398,Pars!B$150,Pars!B$156,FALSE))*IF(ISERROR(MATCH('Pick One Multi'!$B398,Pars!$A$210:$A$213,0)),1,INDEX(Pars!B$210:B$213,MATCH('Pick One Multi'!$B398,Pars!$A$210:$A$213,0)))*IF(ISERROR(MATCH('Pick One Multi'!$C398,Pars!$A$218:$A$220,0)),1,INDEX(Pars!B$218:B$220,MATCH('Pick One Multi'!$C398,Pars!$A$218:$A$220,0)))</f>
        <v>4.341669961624247E-2</v>
      </c>
      <c r="C398">
        <f>INDEX(Pars!$B$61:$B$64,Calculations!C$2)*IF(ISERROR(MATCH('Pick One'!$B398,Pars!$A$77:$A$86,0)),1,INDEX(Pars!C$77:C$86,MATCH('Pick One'!$B398,Pars!$A$77:$A$86,0)))*IF(Number!$B398="",1,_xlfn.NORM.DIST(Number!$B398,Pars!C$92,Pars!C$97,FALSE))*IF('Pick Any'!$B398="",1,IF('Pick Any'!$B398=1,Pars!C$142,1-Pars!C$142))*IF('Pick Any'!$C398="",1,IF('Pick Any'!$C398=1,Pars!C$143,1-Pars!C$143))*IF('Number - Multi'!$B398="",1,_xlfn.NORM.DIST('Number - Multi'!$B398,Pars!C$149,Pars!C$155,FALSE))*IF('Number - Multi'!$C398="",1,_xlfn.NORM.DIST('Number - Multi'!$C398,Pars!C$150,Pars!C$156,FALSE))*IF(ISERROR(MATCH('Pick One Multi'!$B398,Pars!$A$210:$A$213,0)),1,INDEX(Pars!C$210:C$213,MATCH('Pick One Multi'!$B398,Pars!$A$210:$A$213,0)))*IF(ISERROR(MATCH('Pick One Multi'!$C398,Pars!$A$218:$A$220,0)),1,INDEX(Pars!C$218:C$220,MATCH('Pick One Multi'!$C398,Pars!$A$218:$A$220,0)))</f>
        <v>5.0866161082979136E-3</v>
      </c>
      <c r="D398">
        <f>INDEX(Pars!$B$61:$B$64,Calculations!D$2)*IF(ISERROR(MATCH('Pick One'!$B398,Pars!$A$77:$A$86,0)),1,INDEX(Pars!D$77:D$86,MATCH('Pick One'!$B398,Pars!$A$77:$A$86,0)))*IF(Number!$B398="",1,_xlfn.NORM.DIST(Number!$B398,Pars!D$92,Pars!D$97,FALSE))*IF('Pick Any'!$B398="",1,IF('Pick Any'!$B398=1,Pars!D$142,1-Pars!D$142))*IF('Pick Any'!$C398="",1,IF('Pick Any'!$C398=1,Pars!D$143,1-Pars!D$143))*IF('Number - Multi'!$B398="",1,_xlfn.NORM.DIST('Number - Multi'!$B398,Pars!D$149,Pars!D$155,FALSE))*IF('Number - Multi'!$C398="",1,_xlfn.NORM.DIST('Number - Multi'!$C398,Pars!D$150,Pars!D$156,FALSE))*IF(ISERROR(MATCH('Pick One Multi'!$B398,Pars!$A$210:$A$213,0)),1,INDEX(Pars!D$210:D$213,MATCH('Pick One Multi'!$B398,Pars!$A$210:$A$213,0)))*IF(ISERROR(MATCH('Pick One Multi'!$C398,Pars!$A$218:$A$220,0)),1,INDEX(Pars!D$218:D$220,MATCH('Pick One Multi'!$C398,Pars!$A$218:$A$220,0)))</f>
        <v>9.1109649346468623E-4</v>
      </c>
      <c r="E398">
        <f>INDEX(Pars!$B$61:$B$64,Calculations!E$2)*IF(ISERROR(MATCH('Pick One'!$B398,Pars!$A$77:$A$86,0)),1,INDEX(Pars!E$77:E$86,MATCH('Pick One'!$B398,Pars!$A$77:$A$86,0)))*IF(Number!$B398="",1,_xlfn.NORM.DIST(Number!$B398,Pars!E$92,Pars!E$97,FALSE))*IF('Pick Any'!$B398="",1,IF('Pick Any'!$B398=1,Pars!E$142,1-Pars!E$142))*IF('Pick Any'!$C398="",1,IF('Pick Any'!$C398=1,Pars!E$143,1-Pars!E$143))*IF('Number - Multi'!$B398="",1,_xlfn.NORM.DIST('Number - Multi'!$B398,Pars!E$149,Pars!E$155,FALSE))*IF('Number - Multi'!$C398="",1,_xlfn.NORM.DIST('Number - Multi'!$C398,Pars!E$150,Pars!E$156,FALSE))*IF(ISERROR(MATCH('Pick One Multi'!$B398,Pars!$A$210:$A$213,0)),1,INDEX(Pars!E$210:E$213,MATCH('Pick One Multi'!$B398,Pars!$A$210:$A$213,0)))*IF(ISERROR(MATCH('Pick One Multi'!$C398,Pars!$A$218:$A$220,0)),1,INDEX(Pars!E$218:E$220,MATCH('Pick One Multi'!$C398,Pars!$A$218:$A$220,0)))</f>
        <v>4.3435624660535497E-5</v>
      </c>
      <c r="G398">
        <f t="shared" si="45"/>
        <v>4.9457847842665603E-2</v>
      </c>
      <c r="I398" s="8">
        <f t="shared" si="46"/>
        <v>0.87785258578899095</v>
      </c>
      <c r="J398" s="8">
        <f t="shared" si="42"/>
        <v>0.10284750206841517</v>
      </c>
      <c r="K398" s="8">
        <f t="shared" si="43"/>
        <v>1.8421676906828815E-2</v>
      </c>
      <c r="L398" s="8">
        <f t="shared" si="44"/>
        <v>8.7823523576505201E-4</v>
      </c>
      <c r="N398" s="9">
        <f t="shared" si="47"/>
        <v>0.87785258578899095</v>
      </c>
      <c r="O398" s="9"/>
      <c r="P398" s="10">
        <f t="shared" si="48"/>
        <v>1</v>
      </c>
    </row>
    <row r="399" spans="1:16" x14ac:dyDescent="0.25">
      <c r="A399" s="2" t="s">
        <v>469</v>
      </c>
      <c r="B399">
        <f>INDEX(Pars!$B$61:$B$64,Calculations!B$2)*IF(ISERROR(MATCH('Pick One'!$B399,Pars!$A$77:$A$86,0)),1,INDEX(Pars!B$77:B$86,MATCH('Pick One'!$B399,Pars!$A$77:$A$86,0)))*IF(Number!$B399="",1,_xlfn.NORM.DIST(Number!$B399,Pars!B$92,Pars!B$97,FALSE))*IF('Pick Any'!$B399="",1,IF('Pick Any'!$B399=1,Pars!B$142,1-Pars!B$142))*IF('Pick Any'!$C399="",1,IF('Pick Any'!$C399=1,Pars!B$143,1-Pars!B$143))*IF('Number - Multi'!$B399="",1,_xlfn.NORM.DIST('Number - Multi'!$B399,Pars!B$149,Pars!B$155,FALSE))*IF('Number - Multi'!$C399="",1,_xlfn.NORM.DIST('Number - Multi'!$C399,Pars!B$150,Pars!B$156,FALSE))*IF(ISERROR(MATCH('Pick One Multi'!$B399,Pars!$A$210:$A$213,0)),1,INDEX(Pars!B$210:B$213,MATCH('Pick One Multi'!$B399,Pars!$A$210:$A$213,0)))*IF(ISERROR(MATCH('Pick One Multi'!$C399,Pars!$A$218:$A$220,0)),1,INDEX(Pars!B$218:B$220,MATCH('Pick One Multi'!$C399,Pars!$A$218:$A$220,0)))</f>
        <v>0</v>
      </c>
      <c r="C399">
        <f>INDEX(Pars!$B$61:$B$64,Calculations!C$2)*IF(ISERROR(MATCH('Pick One'!$B399,Pars!$A$77:$A$86,0)),1,INDEX(Pars!C$77:C$86,MATCH('Pick One'!$B399,Pars!$A$77:$A$86,0)))*IF(Number!$B399="",1,_xlfn.NORM.DIST(Number!$B399,Pars!C$92,Pars!C$97,FALSE))*IF('Pick Any'!$B399="",1,IF('Pick Any'!$B399=1,Pars!C$142,1-Pars!C$142))*IF('Pick Any'!$C399="",1,IF('Pick Any'!$C399=1,Pars!C$143,1-Pars!C$143))*IF('Number - Multi'!$B399="",1,_xlfn.NORM.DIST('Number - Multi'!$B399,Pars!C$149,Pars!C$155,FALSE))*IF('Number - Multi'!$C399="",1,_xlfn.NORM.DIST('Number - Multi'!$C399,Pars!C$150,Pars!C$156,FALSE))*IF(ISERROR(MATCH('Pick One Multi'!$B399,Pars!$A$210:$A$213,0)),1,INDEX(Pars!C$210:C$213,MATCH('Pick One Multi'!$B399,Pars!$A$210:$A$213,0)))*IF(ISERROR(MATCH('Pick One Multi'!$C399,Pars!$A$218:$A$220,0)),1,INDEX(Pars!C$218:C$220,MATCH('Pick One Multi'!$C399,Pars!$A$218:$A$220,0)))</f>
        <v>6.619721118185918E-5</v>
      </c>
      <c r="D399">
        <f>INDEX(Pars!$B$61:$B$64,Calculations!D$2)*IF(ISERROR(MATCH('Pick One'!$B399,Pars!$A$77:$A$86,0)),1,INDEX(Pars!D$77:D$86,MATCH('Pick One'!$B399,Pars!$A$77:$A$86,0)))*IF(Number!$B399="",1,_xlfn.NORM.DIST(Number!$B399,Pars!D$92,Pars!D$97,FALSE))*IF('Pick Any'!$B399="",1,IF('Pick Any'!$B399=1,Pars!D$142,1-Pars!D$142))*IF('Pick Any'!$C399="",1,IF('Pick Any'!$C399=1,Pars!D$143,1-Pars!D$143))*IF('Number - Multi'!$B399="",1,_xlfn.NORM.DIST('Number - Multi'!$B399,Pars!D$149,Pars!D$155,FALSE))*IF('Number - Multi'!$C399="",1,_xlfn.NORM.DIST('Number - Multi'!$C399,Pars!D$150,Pars!D$156,FALSE))*IF(ISERROR(MATCH('Pick One Multi'!$B399,Pars!$A$210:$A$213,0)),1,INDEX(Pars!D$210:D$213,MATCH('Pick One Multi'!$B399,Pars!$A$210:$A$213,0)))*IF(ISERROR(MATCH('Pick One Multi'!$C399,Pars!$A$218:$A$220,0)),1,INDEX(Pars!D$218:D$220,MATCH('Pick One Multi'!$C399,Pars!$A$218:$A$220,0)))</f>
        <v>1.308583554739403E-7</v>
      </c>
      <c r="E399">
        <f>INDEX(Pars!$B$61:$B$64,Calculations!E$2)*IF(ISERROR(MATCH('Pick One'!$B399,Pars!$A$77:$A$86,0)),1,INDEX(Pars!E$77:E$86,MATCH('Pick One'!$B399,Pars!$A$77:$A$86,0)))*IF(Number!$B399="",1,_xlfn.NORM.DIST(Number!$B399,Pars!E$92,Pars!E$97,FALSE))*IF('Pick Any'!$B399="",1,IF('Pick Any'!$B399=1,Pars!E$142,1-Pars!E$142))*IF('Pick Any'!$C399="",1,IF('Pick Any'!$C399=1,Pars!E$143,1-Pars!E$143))*IF('Number - Multi'!$B399="",1,_xlfn.NORM.DIST('Number - Multi'!$B399,Pars!E$149,Pars!E$155,FALSE))*IF('Number - Multi'!$C399="",1,_xlfn.NORM.DIST('Number - Multi'!$C399,Pars!E$150,Pars!E$156,FALSE))*IF(ISERROR(MATCH('Pick One Multi'!$B399,Pars!$A$210:$A$213,0)),1,INDEX(Pars!E$210:E$213,MATCH('Pick One Multi'!$B399,Pars!$A$210:$A$213,0)))*IF(ISERROR(MATCH('Pick One Multi'!$C399,Pars!$A$218:$A$220,0)),1,INDEX(Pars!E$218:E$220,MATCH('Pick One Multi'!$C399,Pars!$A$218:$A$220,0)))</f>
        <v>8.714509231463027E-7</v>
      </c>
      <c r="G399">
        <f t="shared" si="45"/>
        <v>6.719952046047942E-5</v>
      </c>
      <c r="I399" s="8">
        <f t="shared" si="46"/>
        <v>0</v>
      </c>
      <c r="J399" s="8">
        <f t="shared" si="42"/>
        <v>0.9850845769173352</v>
      </c>
      <c r="K399" s="8">
        <f t="shared" si="43"/>
        <v>1.947310852476978E-3</v>
      </c>
      <c r="L399" s="8">
        <f t="shared" si="44"/>
        <v>1.2968112230187862E-2</v>
      </c>
      <c r="N399" s="9">
        <f t="shared" si="47"/>
        <v>0.9850845769173352</v>
      </c>
      <c r="O399" s="9"/>
      <c r="P399" s="10">
        <f t="shared" si="48"/>
        <v>2</v>
      </c>
    </row>
    <row r="400" spans="1:16" x14ac:dyDescent="0.25">
      <c r="A400" s="2" t="s">
        <v>470</v>
      </c>
      <c r="B400">
        <f>INDEX(Pars!$B$61:$B$64,Calculations!B$2)*IF(ISERROR(MATCH('Pick One'!$B400,Pars!$A$77:$A$86,0)),1,INDEX(Pars!B$77:B$86,MATCH('Pick One'!$B400,Pars!$A$77:$A$86,0)))*IF(Number!$B400="",1,_xlfn.NORM.DIST(Number!$B400,Pars!B$92,Pars!B$97,FALSE))*IF('Pick Any'!$B400="",1,IF('Pick Any'!$B400=1,Pars!B$142,1-Pars!B$142))*IF('Pick Any'!$C400="",1,IF('Pick Any'!$C400=1,Pars!B$143,1-Pars!B$143))*IF('Number - Multi'!$B400="",1,_xlfn.NORM.DIST('Number - Multi'!$B400,Pars!B$149,Pars!B$155,FALSE))*IF('Number - Multi'!$C400="",1,_xlfn.NORM.DIST('Number - Multi'!$C400,Pars!B$150,Pars!B$156,FALSE))*IF(ISERROR(MATCH('Pick One Multi'!$B400,Pars!$A$210:$A$213,0)),1,INDEX(Pars!B$210:B$213,MATCH('Pick One Multi'!$B400,Pars!$A$210:$A$213,0)))*IF(ISERROR(MATCH('Pick One Multi'!$C400,Pars!$A$218:$A$220,0)),1,INDEX(Pars!B$218:B$220,MATCH('Pick One Multi'!$C400,Pars!$A$218:$A$220,0)))</f>
        <v>1.4731322594367132E-4</v>
      </c>
      <c r="C400">
        <f>INDEX(Pars!$B$61:$B$64,Calculations!C$2)*IF(ISERROR(MATCH('Pick One'!$B400,Pars!$A$77:$A$86,0)),1,INDEX(Pars!C$77:C$86,MATCH('Pick One'!$B400,Pars!$A$77:$A$86,0)))*IF(Number!$B400="",1,_xlfn.NORM.DIST(Number!$B400,Pars!C$92,Pars!C$97,FALSE))*IF('Pick Any'!$B400="",1,IF('Pick Any'!$B400=1,Pars!C$142,1-Pars!C$142))*IF('Pick Any'!$C400="",1,IF('Pick Any'!$C400=1,Pars!C$143,1-Pars!C$143))*IF('Number - Multi'!$B400="",1,_xlfn.NORM.DIST('Number - Multi'!$B400,Pars!C$149,Pars!C$155,FALSE))*IF('Number - Multi'!$C400="",1,_xlfn.NORM.DIST('Number - Multi'!$C400,Pars!C$150,Pars!C$156,FALSE))*IF(ISERROR(MATCH('Pick One Multi'!$B400,Pars!$A$210:$A$213,0)),1,INDEX(Pars!C$210:C$213,MATCH('Pick One Multi'!$B400,Pars!$A$210:$A$213,0)))*IF(ISERROR(MATCH('Pick One Multi'!$C400,Pars!$A$218:$A$220,0)),1,INDEX(Pars!C$218:C$220,MATCH('Pick One Multi'!$C400,Pars!$A$218:$A$220,0)))</f>
        <v>2.7070795262360424E-3</v>
      </c>
      <c r="D400">
        <f>INDEX(Pars!$B$61:$B$64,Calculations!D$2)*IF(ISERROR(MATCH('Pick One'!$B400,Pars!$A$77:$A$86,0)),1,INDEX(Pars!D$77:D$86,MATCH('Pick One'!$B400,Pars!$A$77:$A$86,0)))*IF(Number!$B400="",1,_xlfn.NORM.DIST(Number!$B400,Pars!D$92,Pars!D$97,FALSE))*IF('Pick Any'!$B400="",1,IF('Pick Any'!$B400=1,Pars!D$142,1-Pars!D$142))*IF('Pick Any'!$C400="",1,IF('Pick Any'!$C400=1,Pars!D$143,1-Pars!D$143))*IF('Number - Multi'!$B400="",1,_xlfn.NORM.DIST('Number - Multi'!$B400,Pars!D$149,Pars!D$155,FALSE))*IF('Number - Multi'!$C400="",1,_xlfn.NORM.DIST('Number - Multi'!$C400,Pars!D$150,Pars!D$156,FALSE))*IF(ISERROR(MATCH('Pick One Multi'!$B400,Pars!$A$210:$A$213,0)),1,INDEX(Pars!D$210:D$213,MATCH('Pick One Multi'!$B400,Pars!$A$210:$A$213,0)))*IF(ISERROR(MATCH('Pick One Multi'!$C400,Pars!$A$218:$A$220,0)),1,INDEX(Pars!D$218:D$220,MATCH('Pick One Multi'!$C400,Pars!$A$218:$A$220,0)))</f>
        <v>1.932738407241386E-4</v>
      </c>
      <c r="E400">
        <f>INDEX(Pars!$B$61:$B$64,Calculations!E$2)*IF(ISERROR(MATCH('Pick One'!$B400,Pars!$A$77:$A$86,0)),1,INDEX(Pars!E$77:E$86,MATCH('Pick One'!$B400,Pars!$A$77:$A$86,0)))*IF(Number!$B400="",1,_xlfn.NORM.DIST(Number!$B400,Pars!E$92,Pars!E$97,FALSE))*IF('Pick Any'!$B400="",1,IF('Pick Any'!$B400=1,Pars!E$142,1-Pars!E$142))*IF('Pick Any'!$C400="",1,IF('Pick Any'!$C400=1,Pars!E$143,1-Pars!E$143))*IF('Number - Multi'!$B400="",1,_xlfn.NORM.DIST('Number - Multi'!$B400,Pars!E$149,Pars!E$155,FALSE))*IF('Number - Multi'!$C400="",1,_xlfn.NORM.DIST('Number - Multi'!$C400,Pars!E$150,Pars!E$156,FALSE))*IF(ISERROR(MATCH('Pick One Multi'!$B400,Pars!$A$210:$A$213,0)),1,INDEX(Pars!E$210:E$213,MATCH('Pick One Multi'!$B400,Pars!$A$210:$A$213,0)))*IF(ISERROR(MATCH('Pick One Multi'!$C400,Pars!$A$218:$A$220,0)),1,INDEX(Pars!E$218:E$220,MATCH('Pick One Multi'!$C400,Pars!$A$218:$A$220,0)))</f>
        <v>3.9490549440157679E-3</v>
      </c>
      <c r="G400">
        <f t="shared" si="45"/>
        <v>6.9967215369196208E-3</v>
      </c>
      <c r="I400" s="8">
        <f t="shared" si="46"/>
        <v>2.1054607528160608E-2</v>
      </c>
      <c r="J400" s="8">
        <f t="shared" si="42"/>
        <v>0.38690685515374423</v>
      </c>
      <c r="K400" s="8">
        <f t="shared" si="43"/>
        <v>2.7623486186250226E-2</v>
      </c>
      <c r="L400" s="8">
        <f t="shared" si="44"/>
        <v>0.56441505113184487</v>
      </c>
      <c r="N400" s="9">
        <f t="shared" si="47"/>
        <v>0.56441505113184487</v>
      </c>
      <c r="O400" s="9"/>
      <c r="P400" s="10">
        <f t="shared" si="48"/>
        <v>4</v>
      </c>
    </row>
    <row r="401" spans="1:16" x14ac:dyDescent="0.25">
      <c r="A401" s="2" t="s">
        <v>471</v>
      </c>
      <c r="B401">
        <f>INDEX(Pars!$B$61:$B$64,Calculations!B$2)*IF(ISERROR(MATCH('Pick One'!$B401,Pars!$A$77:$A$86,0)),1,INDEX(Pars!B$77:B$86,MATCH('Pick One'!$B401,Pars!$A$77:$A$86,0)))*IF(Number!$B401="",1,_xlfn.NORM.DIST(Number!$B401,Pars!B$92,Pars!B$97,FALSE))*IF('Pick Any'!$B401="",1,IF('Pick Any'!$B401=1,Pars!B$142,1-Pars!B$142))*IF('Pick Any'!$C401="",1,IF('Pick Any'!$C401=1,Pars!B$143,1-Pars!B$143))*IF('Number - Multi'!$B401="",1,_xlfn.NORM.DIST('Number - Multi'!$B401,Pars!B$149,Pars!B$155,FALSE))*IF('Number - Multi'!$C401="",1,_xlfn.NORM.DIST('Number - Multi'!$C401,Pars!B$150,Pars!B$156,FALSE))*IF(ISERROR(MATCH('Pick One Multi'!$B401,Pars!$A$210:$A$213,0)),1,INDEX(Pars!B$210:B$213,MATCH('Pick One Multi'!$B401,Pars!$A$210:$A$213,0)))*IF(ISERROR(MATCH('Pick One Multi'!$C401,Pars!$A$218:$A$220,0)),1,INDEX(Pars!B$218:B$220,MATCH('Pick One Multi'!$C401,Pars!$A$218:$A$220,0)))</f>
        <v>0</v>
      </c>
      <c r="C401">
        <f>INDEX(Pars!$B$61:$B$64,Calculations!C$2)*IF(ISERROR(MATCH('Pick One'!$B401,Pars!$A$77:$A$86,0)),1,INDEX(Pars!C$77:C$86,MATCH('Pick One'!$B401,Pars!$A$77:$A$86,0)))*IF(Number!$B401="",1,_xlfn.NORM.DIST(Number!$B401,Pars!C$92,Pars!C$97,FALSE))*IF('Pick Any'!$B401="",1,IF('Pick Any'!$B401=1,Pars!C$142,1-Pars!C$142))*IF('Pick Any'!$C401="",1,IF('Pick Any'!$C401=1,Pars!C$143,1-Pars!C$143))*IF('Number - Multi'!$B401="",1,_xlfn.NORM.DIST('Number - Multi'!$B401,Pars!C$149,Pars!C$155,FALSE))*IF('Number - Multi'!$C401="",1,_xlfn.NORM.DIST('Number - Multi'!$C401,Pars!C$150,Pars!C$156,FALSE))*IF(ISERROR(MATCH('Pick One Multi'!$B401,Pars!$A$210:$A$213,0)),1,INDEX(Pars!C$210:C$213,MATCH('Pick One Multi'!$B401,Pars!$A$210:$A$213,0)))*IF(ISERROR(MATCH('Pick One Multi'!$C401,Pars!$A$218:$A$220,0)),1,INDEX(Pars!C$218:C$220,MATCH('Pick One Multi'!$C401,Pars!$A$218:$A$220,0)))</f>
        <v>1.4206306514955741E-10</v>
      </c>
      <c r="D401">
        <f>INDEX(Pars!$B$61:$B$64,Calculations!D$2)*IF(ISERROR(MATCH('Pick One'!$B401,Pars!$A$77:$A$86,0)),1,INDEX(Pars!D$77:D$86,MATCH('Pick One'!$B401,Pars!$A$77:$A$86,0)))*IF(Number!$B401="",1,_xlfn.NORM.DIST(Number!$B401,Pars!D$92,Pars!D$97,FALSE))*IF('Pick Any'!$B401="",1,IF('Pick Any'!$B401=1,Pars!D$142,1-Pars!D$142))*IF('Pick Any'!$C401="",1,IF('Pick Any'!$C401=1,Pars!D$143,1-Pars!D$143))*IF('Number - Multi'!$B401="",1,_xlfn.NORM.DIST('Number - Multi'!$B401,Pars!D$149,Pars!D$155,FALSE))*IF('Number - Multi'!$C401="",1,_xlfn.NORM.DIST('Number - Multi'!$C401,Pars!D$150,Pars!D$156,FALSE))*IF(ISERROR(MATCH('Pick One Multi'!$B401,Pars!$A$210:$A$213,0)),1,INDEX(Pars!D$210:D$213,MATCH('Pick One Multi'!$B401,Pars!$A$210:$A$213,0)))*IF(ISERROR(MATCH('Pick One Multi'!$C401,Pars!$A$218:$A$220,0)),1,INDEX(Pars!D$218:D$220,MATCH('Pick One Multi'!$C401,Pars!$A$218:$A$220,0)))</f>
        <v>6.8689981294609676E-5</v>
      </c>
      <c r="E401">
        <f>INDEX(Pars!$B$61:$B$64,Calculations!E$2)*IF(ISERROR(MATCH('Pick One'!$B401,Pars!$A$77:$A$86,0)),1,INDEX(Pars!E$77:E$86,MATCH('Pick One'!$B401,Pars!$A$77:$A$86,0)))*IF(Number!$B401="",1,_xlfn.NORM.DIST(Number!$B401,Pars!E$92,Pars!E$97,FALSE))*IF('Pick Any'!$B401="",1,IF('Pick Any'!$B401=1,Pars!E$142,1-Pars!E$142))*IF('Pick Any'!$C401="",1,IF('Pick Any'!$C401=1,Pars!E$143,1-Pars!E$143))*IF('Number - Multi'!$B401="",1,_xlfn.NORM.DIST('Number - Multi'!$B401,Pars!E$149,Pars!E$155,FALSE))*IF('Number - Multi'!$C401="",1,_xlfn.NORM.DIST('Number - Multi'!$C401,Pars!E$150,Pars!E$156,FALSE))*IF(ISERROR(MATCH('Pick One Multi'!$B401,Pars!$A$210:$A$213,0)),1,INDEX(Pars!E$210:E$213,MATCH('Pick One Multi'!$B401,Pars!$A$210:$A$213,0)))*IF(ISERROR(MATCH('Pick One Multi'!$C401,Pars!$A$218:$A$220,0)),1,INDEX(Pars!E$218:E$220,MATCH('Pick One Multi'!$C401,Pars!$A$218:$A$220,0)))</f>
        <v>1.7411428006081679E-3</v>
      </c>
      <c r="G401">
        <f t="shared" si="45"/>
        <v>1.8098329239658428E-3</v>
      </c>
      <c r="I401" s="8">
        <f t="shared" si="46"/>
        <v>0</v>
      </c>
      <c r="J401" s="8">
        <f t="shared" si="42"/>
        <v>7.8495126963575227E-8</v>
      </c>
      <c r="K401" s="8">
        <f t="shared" si="43"/>
        <v>3.7953769314844267E-2</v>
      </c>
      <c r="L401" s="8">
        <f t="shared" si="44"/>
        <v>0.96204615219002876</v>
      </c>
      <c r="N401" s="9">
        <f t="shared" si="47"/>
        <v>0.96204615219002876</v>
      </c>
      <c r="O401" s="9"/>
      <c r="P401" s="10">
        <f t="shared" si="48"/>
        <v>4</v>
      </c>
    </row>
    <row r="402" spans="1:16" x14ac:dyDescent="0.25">
      <c r="A402" s="2" t="s">
        <v>472</v>
      </c>
      <c r="B402">
        <f>INDEX(Pars!$B$61:$B$64,Calculations!B$2)*IF(ISERROR(MATCH('Pick One'!$B402,Pars!$A$77:$A$86,0)),1,INDEX(Pars!B$77:B$86,MATCH('Pick One'!$B402,Pars!$A$77:$A$86,0)))*IF(Number!$B402="",1,_xlfn.NORM.DIST(Number!$B402,Pars!B$92,Pars!B$97,FALSE))*IF('Pick Any'!$B402="",1,IF('Pick Any'!$B402=1,Pars!B$142,1-Pars!B$142))*IF('Pick Any'!$C402="",1,IF('Pick Any'!$C402=1,Pars!B$143,1-Pars!B$143))*IF('Number - Multi'!$B402="",1,_xlfn.NORM.DIST('Number - Multi'!$B402,Pars!B$149,Pars!B$155,FALSE))*IF('Number - Multi'!$C402="",1,_xlfn.NORM.DIST('Number - Multi'!$C402,Pars!B$150,Pars!B$156,FALSE))*IF(ISERROR(MATCH('Pick One Multi'!$B402,Pars!$A$210:$A$213,0)),1,INDEX(Pars!B$210:B$213,MATCH('Pick One Multi'!$B402,Pars!$A$210:$A$213,0)))*IF(ISERROR(MATCH('Pick One Multi'!$C402,Pars!$A$218:$A$220,0)),1,INDEX(Pars!B$218:B$220,MATCH('Pick One Multi'!$C402,Pars!$A$218:$A$220,0)))</f>
        <v>0</v>
      </c>
      <c r="C402">
        <f>INDEX(Pars!$B$61:$B$64,Calculations!C$2)*IF(ISERROR(MATCH('Pick One'!$B402,Pars!$A$77:$A$86,0)),1,INDEX(Pars!C$77:C$86,MATCH('Pick One'!$B402,Pars!$A$77:$A$86,0)))*IF(Number!$B402="",1,_xlfn.NORM.DIST(Number!$B402,Pars!C$92,Pars!C$97,FALSE))*IF('Pick Any'!$B402="",1,IF('Pick Any'!$B402=1,Pars!C$142,1-Pars!C$142))*IF('Pick Any'!$C402="",1,IF('Pick Any'!$C402=1,Pars!C$143,1-Pars!C$143))*IF('Number - Multi'!$B402="",1,_xlfn.NORM.DIST('Number - Multi'!$B402,Pars!C$149,Pars!C$155,FALSE))*IF('Number - Multi'!$C402="",1,_xlfn.NORM.DIST('Number - Multi'!$C402,Pars!C$150,Pars!C$156,FALSE))*IF(ISERROR(MATCH('Pick One Multi'!$B402,Pars!$A$210:$A$213,0)),1,INDEX(Pars!C$210:C$213,MATCH('Pick One Multi'!$B402,Pars!$A$210:$A$213,0)))*IF(ISERROR(MATCH('Pick One Multi'!$C402,Pars!$A$218:$A$220,0)),1,INDEX(Pars!C$218:C$220,MATCH('Pick One Multi'!$C402,Pars!$A$218:$A$220,0)))</f>
        <v>1.9980952804538473E-6</v>
      </c>
      <c r="D402">
        <f>INDEX(Pars!$B$61:$B$64,Calculations!D$2)*IF(ISERROR(MATCH('Pick One'!$B402,Pars!$A$77:$A$86,0)),1,INDEX(Pars!D$77:D$86,MATCH('Pick One'!$B402,Pars!$A$77:$A$86,0)))*IF(Number!$B402="",1,_xlfn.NORM.DIST(Number!$B402,Pars!D$92,Pars!D$97,FALSE))*IF('Pick Any'!$B402="",1,IF('Pick Any'!$B402=1,Pars!D$142,1-Pars!D$142))*IF('Pick Any'!$C402="",1,IF('Pick Any'!$C402=1,Pars!D$143,1-Pars!D$143))*IF('Number - Multi'!$B402="",1,_xlfn.NORM.DIST('Number - Multi'!$B402,Pars!D$149,Pars!D$155,FALSE))*IF('Number - Multi'!$C402="",1,_xlfn.NORM.DIST('Number - Multi'!$C402,Pars!D$150,Pars!D$156,FALSE))*IF(ISERROR(MATCH('Pick One Multi'!$B402,Pars!$A$210:$A$213,0)),1,INDEX(Pars!D$210:D$213,MATCH('Pick One Multi'!$B402,Pars!$A$210:$A$213,0)))*IF(ISERROR(MATCH('Pick One Multi'!$C402,Pars!$A$218:$A$220,0)),1,INDEX(Pars!D$218:D$220,MATCH('Pick One Multi'!$C402,Pars!$A$218:$A$220,0)))</f>
        <v>4.1891726981768025E-2</v>
      </c>
      <c r="E402">
        <f>INDEX(Pars!$B$61:$B$64,Calculations!E$2)*IF(ISERROR(MATCH('Pick One'!$B402,Pars!$A$77:$A$86,0)),1,INDEX(Pars!E$77:E$86,MATCH('Pick One'!$B402,Pars!$A$77:$A$86,0)))*IF(Number!$B402="",1,_xlfn.NORM.DIST(Number!$B402,Pars!E$92,Pars!E$97,FALSE))*IF('Pick Any'!$B402="",1,IF('Pick Any'!$B402=1,Pars!E$142,1-Pars!E$142))*IF('Pick Any'!$C402="",1,IF('Pick Any'!$C402=1,Pars!E$143,1-Pars!E$143))*IF('Number - Multi'!$B402="",1,_xlfn.NORM.DIST('Number - Multi'!$B402,Pars!E$149,Pars!E$155,FALSE))*IF('Number - Multi'!$C402="",1,_xlfn.NORM.DIST('Number - Multi'!$C402,Pars!E$150,Pars!E$156,FALSE))*IF(ISERROR(MATCH('Pick One Multi'!$B402,Pars!$A$210:$A$213,0)),1,INDEX(Pars!E$210:E$213,MATCH('Pick One Multi'!$B402,Pars!$A$210:$A$213,0)))*IF(ISERROR(MATCH('Pick One Multi'!$C402,Pars!$A$218:$A$220,0)),1,INDEX(Pars!E$218:E$220,MATCH('Pick One Multi'!$C402,Pars!$A$218:$A$220,0)))</f>
        <v>8.8020198685969716E-3</v>
      </c>
      <c r="G402">
        <f t="shared" si="45"/>
        <v>5.0695744945645452E-2</v>
      </c>
      <c r="I402" s="8">
        <f t="shared" si="46"/>
        <v>0</v>
      </c>
      <c r="J402" s="8">
        <f t="shared" si="42"/>
        <v>3.9413471142324641E-5</v>
      </c>
      <c r="K402" s="8">
        <f t="shared" si="43"/>
        <v>0.82633615556262474</v>
      </c>
      <c r="L402" s="8">
        <f t="shared" si="44"/>
        <v>0.17362443096623295</v>
      </c>
      <c r="N402" s="9">
        <f t="shared" si="47"/>
        <v>0.82633615556262474</v>
      </c>
      <c r="O402" s="9"/>
      <c r="P402" s="10">
        <f t="shared" si="48"/>
        <v>3</v>
      </c>
    </row>
    <row r="403" spans="1:16" x14ac:dyDescent="0.25">
      <c r="A403" s="2" t="s">
        <v>473</v>
      </c>
      <c r="B403">
        <f>INDEX(Pars!$B$61:$B$64,Calculations!B$2)*IF(ISERROR(MATCH('Pick One'!$B403,Pars!$A$77:$A$86,0)),1,INDEX(Pars!B$77:B$86,MATCH('Pick One'!$B403,Pars!$A$77:$A$86,0)))*IF(Number!$B403="",1,_xlfn.NORM.DIST(Number!$B403,Pars!B$92,Pars!B$97,FALSE))*IF('Pick Any'!$B403="",1,IF('Pick Any'!$B403=1,Pars!B$142,1-Pars!B$142))*IF('Pick Any'!$C403="",1,IF('Pick Any'!$C403=1,Pars!B$143,1-Pars!B$143))*IF('Number - Multi'!$B403="",1,_xlfn.NORM.DIST('Number - Multi'!$B403,Pars!B$149,Pars!B$155,FALSE))*IF('Number - Multi'!$C403="",1,_xlfn.NORM.DIST('Number - Multi'!$C403,Pars!B$150,Pars!B$156,FALSE))*IF(ISERROR(MATCH('Pick One Multi'!$B403,Pars!$A$210:$A$213,0)),1,INDEX(Pars!B$210:B$213,MATCH('Pick One Multi'!$B403,Pars!$A$210:$A$213,0)))*IF(ISERROR(MATCH('Pick One Multi'!$C403,Pars!$A$218:$A$220,0)),1,INDEX(Pars!B$218:B$220,MATCH('Pick One Multi'!$C403,Pars!$A$218:$A$220,0)))</f>
        <v>2.6276890387364445E-3</v>
      </c>
      <c r="C403">
        <f>INDEX(Pars!$B$61:$B$64,Calculations!C$2)*IF(ISERROR(MATCH('Pick One'!$B403,Pars!$A$77:$A$86,0)),1,INDEX(Pars!C$77:C$86,MATCH('Pick One'!$B403,Pars!$A$77:$A$86,0)))*IF(Number!$B403="",1,_xlfn.NORM.DIST(Number!$B403,Pars!C$92,Pars!C$97,FALSE))*IF('Pick Any'!$B403="",1,IF('Pick Any'!$B403=1,Pars!C$142,1-Pars!C$142))*IF('Pick Any'!$C403="",1,IF('Pick Any'!$C403=1,Pars!C$143,1-Pars!C$143))*IF('Number - Multi'!$B403="",1,_xlfn.NORM.DIST('Number - Multi'!$B403,Pars!C$149,Pars!C$155,FALSE))*IF('Number - Multi'!$C403="",1,_xlfn.NORM.DIST('Number - Multi'!$C403,Pars!C$150,Pars!C$156,FALSE))*IF(ISERROR(MATCH('Pick One Multi'!$B403,Pars!$A$210:$A$213,0)),1,INDEX(Pars!C$210:C$213,MATCH('Pick One Multi'!$B403,Pars!$A$210:$A$213,0)))*IF(ISERROR(MATCH('Pick One Multi'!$C403,Pars!$A$218:$A$220,0)),1,INDEX(Pars!C$218:C$220,MATCH('Pick One Multi'!$C403,Pars!$A$218:$A$220,0)))</f>
        <v>1.1886519576208979E-3</v>
      </c>
      <c r="D403">
        <f>INDEX(Pars!$B$61:$B$64,Calculations!D$2)*IF(ISERROR(MATCH('Pick One'!$B403,Pars!$A$77:$A$86,0)),1,INDEX(Pars!D$77:D$86,MATCH('Pick One'!$B403,Pars!$A$77:$A$86,0)))*IF(Number!$B403="",1,_xlfn.NORM.DIST(Number!$B403,Pars!D$92,Pars!D$97,FALSE))*IF('Pick Any'!$B403="",1,IF('Pick Any'!$B403=1,Pars!D$142,1-Pars!D$142))*IF('Pick Any'!$C403="",1,IF('Pick Any'!$C403=1,Pars!D$143,1-Pars!D$143))*IF('Number - Multi'!$B403="",1,_xlfn.NORM.DIST('Number - Multi'!$B403,Pars!D$149,Pars!D$155,FALSE))*IF('Number - Multi'!$C403="",1,_xlfn.NORM.DIST('Number - Multi'!$C403,Pars!D$150,Pars!D$156,FALSE))*IF(ISERROR(MATCH('Pick One Multi'!$B403,Pars!$A$210:$A$213,0)),1,INDEX(Pars!D$210:D$213,MATCH('Pick One Multi'!$B403,Pars!$A$210:$A$213,0)))*IF(ISERROR(MATCH('Pick One Multi'!$C403,Pars!$A$218:$A$220,0)),1,INDEX(Pars!D$218:D$220,MATCH('Pick One Multi'!$C403,Pars!$A$218:$A$220,0)))</f>
        <v>5.4813122372209793E-3</v>
      </c>
      <c r="E403">
        <f>INDEX(Pars!$B$61:$B$64,Calculations!E$2)*IF(ISERROR(MATCH('Pick One'!$B403,Pars!$A$77:$A$86,0)),1,INDEX(Pars!E$77:E$86,MATCH('Pick One'!$B403,Pars!$A$77:$A$86,0)))*IF(Number!$B403="",1,_xlfn.NORM.DIST(Number!$B403,Pars!E$92,Pars!E$97,FALSE))*IF('Pick Any'!$B403="",1,IF('Pick Any'!$B403=1,Pars!E$142,1-Pars!E$142))*IF('Pick Any'!$C403="",1,IF('Pick Any'!$C403=1,Pars!E$143,1-Pars!E$143))*IF('Number - Multi'!$B403="",1,_xlfn.NORM.DIST('Number - Multi'!$B403,Pars!E$149,Pars!E$155,FALSE))*IF('Number - Multi'!$C403="",1,_xlfn.NORM.DIST('Number - Multi'!$C403,Pars!E$150,Pars!E$156,FALSE))*IF(ISERROR(MATCH('Pick One Multi'!$B403,Pars!$A$210:$A$213,0)),1,INDEX(Pars!E$210:E$213,MATCH('Pick One Multi'!$B403,Pars!$A$210:$A$213,0)))*IF(ISERROR(MATCH('Pick One Multi'!$C403,Pars!$A$218:$A$220,0)),1,INDEX(Pars!E$218:E$220,MATCH('Pick One Multi'!$C403,Pars!$A$218:$A$220,0)))</f>
        <v>1.6700938505541713E-4</v>
      </c>
      <c r="G403">
        <f t="shared" si="45"/>
        <v>9.4646626186337401E-3</v>
      </c>
      <c r="I403" s="8">
        <f t="shared" si="46"/>
        <v>0.27763155905453302</v>
      </c>
      <c r="J403" s="8">
        <f t="shared" si="42"/>
        <v>0.12558841297530418</v>
      </c>
      <c r="K403" s="8">
        <f t="shared" si="43"/>
        <v>0.57913445603750713</v>
      </c>
      <c r="L403" s="8">
        <f t="shared" si="44"/>
        <v>1.764557193265549E-2</v>
      </c>
      <c r="N403" s="9">
        <f t="shared" si="47"/>
        <v>0.57913445603750713</v>
      </c>
      <c r="O403" s="9"/>
      <c r="P403" s="10">
        <f t="shared" si="48"/>
        <v>3</v>
      </c>
    </row>
    <row r="404" spans="1:16" x14ac:dyDescent="0.25">
      <c r="A404" s="2" t="s">
        <v>474</v>
      </c>
      <c r="B404">
        <f>INDEX(Pars!$B$61:$B$64,Calculations!B$2)*IF(ISERROR(MATCH('Pick One'!$B404,Pars!$A$77:$A$86,0)),1,INDEX(Pars!B$77:B$86,MATCH('Pick One'!$B404,Pars!$A$77:$A$86,0)))*IF(Number!$B404="",1,_xlfn.NORM.DIST(Number!$B404,Pars!B$92,Pars!B$97,FALSE))*IF('Pick Any'!$B404="",1,IF('Pick Any'!$B404=1,Pars!B$142,1-Pars!B$142))*IF('Pick Any'!$C404="",1,IF('Pick Any'!$C404=1,Pars!B$143,1-Pars!B$143))*IF('Number - Multi'!$B404="",1,_xlfn.NORM.DIST('Number - Multi'!$B404,Pars!B$149,Pars!B$155,FALSE))*IF('Number - Multi'!$C404="",1,_xlfn.NORM.DIST('Number - Multi'!$C404,Pars!B$150,Pars!B$156,FALSE))*IF(ISERROR(MATCH('Pick One Multi'!$B404,Pars!$A$210:$A$213,0)),1,INDEX(Pars!B$210:B$213,MATCH('Pick One Multi'!$B404,Pars!$A$210:$A$213,0)))*IF(ISERROR(MATCH('Pick One Multi'!$C404,Pars!$A$218:$A$220,0)),1,INDEX(Pars!B$218:B$220,MATCH('Pick One Multi'!$C404,Pars!$A$218:$A$220,0)))</f>
        <v>0</v>
      </c>
      <c r="C404">
        <f>INDEX(Pars!$B$61:$B$64,Calculations!C$2)*IF(ISERROR(MATCH('Pick One'!$B404,Pars!$A$77:$A$86,0)),1,INDEX(Pars!C$77:C$86,MATCH('Pick One'!$B404,Pars!$A$77:$A$86,0)))*IF(Number!$B404="",1,_xlfn.NORM.DIST(Number!$B404,Pars!C$92,Pars!C$97,FALSE))*IF('Pick Any'!$B404="",1,IF('Pick Any'!$B404=1,Pars!C$142,1-Pars!C$142))*IF('Pick Any'!$C404="",1,IF('Pick Any'!$C404=1,Pars!C$143,1-Pars!C$143))*IF('Number - Multi'!$B404="",1,_xlfn.NORM.DIST('Number - Multi'!$B404,Pars!C$149,Pars!C$155,FALSE))*IF('Number - Multi'!$C404="",1,_xlfn.NORM.DIST('Number - Multi'!$C404,Pars!C$150,Pars!C$156,FALSE))*IF(ISERROR(MATCH('Pick One Multi'!$B404,Pars!$A$210:$A$213,0)),1,INDEX(Pars!C$210:C$213,MATCH('Pick One Multi'!$B404,Pars!$A$210:$A$213,0)))*IF(ISERROR(MATCH('Pick One Multi'!$C404,Pars!$A$218:$A$220,0)),1,INDEX(Pars!C$218:C$220,MATCH('Pick One Multi'!$C404,Pars!$A$218:$A$220,0)))</f>
        <v>9.6583805595001543E-7</v>
      </c>
      <c r="D404">
        <f>INDEX(Pars!$B$61:$B$64,Calculations!D$2)*IF(ISERROR(MATCH('Pick One'!$B404,Pars!$A$77:$A$86,0)),1,INDEX(Pars!D$77:D$86,MATCH('Pick One'!$B404,Pars!$A$77:$A$86,0)))*IF(Number!$B404="",1,_xlfn.NORM.DIST(Number!$B404,Pars!D$92,Pars!D$97,FALSE))*IF('Pick Any'!$B404="",1,IF('Pick Any'!$B404=1,Pars!D$142,1-Pars!D$142))*IF('Pick Any'!$C404="",1,IF('Pick Any'!$C404=1,Pars!D$143,1-Pars!D$143))*IF('Number - Multi'!$B404="",1,_xlfn.NORM.DIST('Number - Multi'!$B404,Pars!D$149,Pars!D$155,FALSE))*IF('Number - Multi'!$C404="",1,_xlfn.NORM.DIST('Number - Multi'!$C404,Pars!D$150,Pars!D$156,FALSE))*IF(ISERROR(MATCH('Pick One Multi'!$B404,Pars!$A$210:$A$213,0)),1,INDEX(Pars!D$210:D$213,MATCH('Pick One Multi'!$B404,Pars!$A$210:$A$213,0)))*IF(ISERROR(MATCH('Pick One Multi'!$C404,Pars!$A$218:$A$220,0)),1,INDEX(Pars!D$218:D$220,MATCH('Pick One Multi'!$C404,Pars!$A$218:$A$220,0)))</f>
        <v>3.4142267125083899E-2</v>
      </c>
      <c r="E404">
        <f>INDEX(Pars!$B$61:$B$64,Calculations!E$2)*IF(ISERROR(MATCH('Pick One'!$B404,Pars!$A$77:$A$86,0)),1,INDEX(Pars!E$77:E$86,MATCH('Pick One'!$B404,Pars!$A$77:$A$86,0)))*IF(Number!$B404="",1,_xlfn.NORM.DIST(Number!$B404,Pars!E$92,Pars!E$97,FALSE))*IF('Pick Any'!$B404="",1,IF('Pick Any'!$B404=1,Pars!E$142,1-Pars!E$142))*IF('Pick Any'!$C404="",1,IF('Pick Any'!$C404=1,Pars!E$143,1-Pars!E$143))*IF('Number - Multi'!$B404="",1,_xlfn.NORM.DIST('Number - Multi'!$B404,Pars!E$149,Pars!E$155,FALSE))*IF('Number - Multi'!$C404="",1,_xlfn.NORM.DIST('Number - Multi'!$C404,Pars!E$150,Pars!E$156,FALSE))*IF(ISERROR(MATCH('Pick One Multi'!$B404,Pars!$A$210:$A$213,0)),1,INDEX(Pars!E$210:E$213,MATCH('Pick One Multi'!$B404,Pars!$A$210:$A$213,0)))*IF(ISERROR(MATCH('Pick One Multi'!$C404,Pars!$A$218:$A$220,0)),1,INDEX(Pars!E$218:E$220,MATCH('Pick One Multi'!$C404,Pars!$A$218:$A$220,0)))</f>
        <v>7.5017671944543039E-4</v>
      </c>
      <c r="G404">
        <f t="shared" si="45"/>
        <v>3.489340968258528E-2</v>
      </c>
      <c r="I404" s="8">
        <f t="shared" si="46"/>
        <v>0</v>
      </c>
      <c r="J404" s="8">
        <f t="shared" si="42"/>
        <v>2.7679669735229376E-5</v>
      </c>
      <c r="K404" s="8">
        <f t="shared" si="43"/>
        <v>0.97847322562242278</v>
      </c>
      <c r="L404" s="8">
        <f t="shared" si="44"/>
        <v>2.1499094707841955E-2</v>
      </c>
      <c r="N404" s="9">
        <f t="shared" si="47"/>
        <v>0.97847322562242278</v>
      </c>
      <c r="O404" s="9"/>
      <c r="P404" s="10">
        <f t="shared" si="48"/>
        <v>3</v>
      </c>
    </row>
    <row r="405" spans="1:16" x14ac:dyDescent="0.25">
      <c r="A405" s="2" t="s">
        <v>475</v>
      </c>
      <c r="B405">
        <f>INDEX(Pars!$B$61:$B$64,Calculations!B$2)*IF(ISERROR(MATCH('Pick One'!$B405,Pars!$A$77:$A$86,0)),1,INDEX(Pars!B$77:B$86,MATCH('Pick One'!$B405,Pars!$A$77:$A$86,0)))*IF(Number!$B405="",1,_xlfn.NORM.DIST(Number!$B405,Pars!B$92,Pars!B$97,FALSE))*IF('Pick Any'!$B405="",1,IF('Pick Any'!$B405=1,Pars!B$142,1-Pars!B$142))*IF('Pick Any'!$C405="",1,IF('Pick Any'!$C405=1,Pars!B$143,1-Pars!B$143))*IF('Number - Multi'!$B405="",1,_xlfn.NORM.DIST('Number - Multi'!$B405,Pars!B$149,Pars!B$155,FALSE))*IF('Number - Multi'!$C405="",1,_xlfn.NORM.DIST('Number - Multi'!$C405,Pars!B$150,Pars!B$156,FALSE))*IF(ISERROR(MATCH('Pick One Multi'!$B405,Pars!$A$210:$A$213,0)),1,INDEX(Pars!B$210:B$213,MATCH('Pick One Multi'!$B405,Pars!$A$210:$A$213,0)))*IF(ISERROR(MATCH('Pick One Multi'!$C405,Pars!$A$218:$A$220,0)),1,INDEX(Pars!B$218:B$220,MATCH('Pick One Multi'!$C405,Pars!$A$218:$A$220,0)))</f>
        <v>4.0670111392572816E-3</v>
      </c>
      <c r="C405">
        <f>INDEX(Pars!$B$61:$B$64,Calculations!C$2)*IF(ISERROR(MATCH('Pick One'!$B405,Pars!$A$77:$A$86,0)),1,INDEX(Pars!C$77:C$86,MATCH('Pick One'!$B405,Pars!$A$77:$A$86,0)))*IF(Number!$B405="",1,_xlfn.NORM.DIST(Number!$B405,Pars!C$92,Pars!C$97,FALSE))*IF('Pick Any'!$B405="",1,IF('Pick Any'!$B405=1,Pars!C$142,1-Pars!C$142))*IF('Pick Any'!$C405="",1,IF('Pick Any'!$C405=1,Pars!C$143,1-Pars!C$143))*IF('Number - Multi'!$B405="",1,_xlfn.NORM.DIST('Number - Multi'!$B405,Pars!C$149,Pars!C$155,FALSE))*IF('Number - Multi'!$C405="",1,_xlfn.NORM.DIST('Number - Multi'!$C405,Pars!C$150,Pars!C$156,FALSE))*IF(ISERROR(MATCH('Pick One Multi'!$B405,Pars!$A$210:$A$213,0)),1,INDEX(Pars!C$210:C$213,MATCH('Pick One Multi'!$B405,Pars!$A$210:$A$213,0)))*IF(ISERROR(MATCH('Pick One Multi'!$C405,Pars!$A$218:$A$220,0)),1,INDEX(Pars!C$218:C$220,MATCH('Pick One Multi'!$C405,Pars!$A$218:$A$220,0)))</f>
        <v>7.9396402082717297E-4</v>
      </c>
      <c r="D405">
        <f>INDEX(Pars!$B$61:$B$64,Calculations!D$2)*IF(ISERROR(MATCH('Pick One'!$B405,Pars!$A$77:$A$86,0)),1,INDEX(Pars!D$77:D$86,MATCH('Pick One'!$B405,Pars!$A$77:$A$86,0)))*IF(Number!$B405="",1,_xlfn.NORM.DIST(Number!$B405,Pars!D$92,Pars!D$97,FALSE))*IF('Pick Any'!$B405="",1,IF('Pick Any'!$B405=1,Pars!D$142,1-Pars!D$142))*IF('Pick Any'!$C405="",1,IF('Pick Any'!$C405=1,Pars!D$143,1-Pars!D$143))*IF('Number - Multi'!$B405="",1,_xlfn.NORM.DIST('Number - Multi'!$B405,Pars!D$149,Pars!D$155,FALSE))*IF('Number - Multi'!$C405="",1,_xlfn.NORM.DIST('Number - Multi'!$C405,Pars!D$150,Pars!D$156,FALSE))*IF(ISERROR(MATCH('Pick One Multi'!$B405,Pars!$A$210:$A$213,0)),1,INDEX(Pars!D$210:D$213,MATCH('Pick One Multi'!$B405,Pars!$A$210:$A$213,0)))*IF(ISERROR(MATCH('Pick One Multi'!$C405,Pars!$A$218:$A$220,0)),1,INDEX(Pars!D$218:D$220,MATCH('Pick One Multi'!$C405,Pars!$A$218:$A$220,0)))</f>
        <v>4.5086111601905249E-3</v>
      </c>
      <c r="E405">
        <f>INDEX(Pars!$B$61:$B$64,Calculations!E$2)*IF(ISERROR(MATCH('Pick One'!$B405,Pars!$A$77:$A$86,0)),1,INDEX(Pars!E$77:E$86,MATCH('Pick One'!$B405,Pars!$A$77:$A$86,0)))*IF(Number!$B405="",1,_xlfn.NORM.DIST(Number!$B405,Pars!E$92,Pars!E$97,FALSE))*IF('Pick Any'!$B405="",1,IF('Pick Any'!$B405=1,Pars!E$142,1-Pars!E$142))*IF('Pick Any'!$C405="",1,IF('Pick Any'!$C405=1,Pars!E$143,1-Pars!E$143))*IF('Number - Multi'!$B405="",1,_xlfn.NORM.DIST('Number - Multi'!$B405,Pars!E$149,Pars!E$155,FALSE))*IF('Number - Multi'!$C405="",1,_xlfn.NORM.DIST('Number - Multi'!$C405,Pars!E$150,Pars!E$156,FALSE))*IF(ISERROR(MATCH('Pick One Multi'!$B405,Pars!$A$210:$A$213,0)),1,INDEX(Pars!E$210:E$213,MATCH('Pick One Multi'!$B405,Pars!$A$210:$A$213,0)))*IF(ISERROR(MATCH('Pick One Multi'!$C405,Pars!$A$218:$A$220,0)),1,INDEX(Pars!E$218:E$220,MATCH('Pick One Multi'!$C405,Pars!$A$218:$A$220,0)))</f>
        <v>9.3208374763961013E-5</v>
      </c>
      <c r="G405">
        <f t="shared" si="45"/>
        <v>9.4627946950389397E-3</v>
      </c>
      <c r="I405" s="8">
        <f t="shared" si="46"/>
        <v>0.42978964146707038</v>
      </c>
      <c r="J405" s="8">
        <f t="shared" si="42"/>
        <v>8.3903756386411357E-2</v>
      </c>
      <c r="K405" s="8">
        <f t="shared" si="43"/>
        <v>0.47645661831321934</v>
      </c>
      <c r="L405" s="8">
        <f t="shared" si="44"/>
        <v>9.849983833298992E-3</v>
      </c>
      <c r="N405" s="9">
        <f t="shared" si="47"/>
        <v>0.47645661831321934</v>
      </c>
      <c r="O405" s="9"/>
      <c r="P405" s="10">
        <f t="shared" si="48"/>
        <v>3</v>
      </c>
    </row>
    <row r="406" spans="1:16" x14ac:dyDescent="0.25">
      <c r="A406" s="2" t="s">
        <v>476</v>
      </c>
      <c r="B406">
        <f>INDEX(Pars!$B$61:$B$64,Calculations!B$2)*IF(ISERROR(MATCH('Pick One'!$B406,Pars!$A$77:$A$86,0)),1,INDEX(Pars!B$77:B$86,MATCH('Pick One'!$B406,Pars!$A$77:$A$86,0)))*IF(Number!$B406="",1,_xlfn.NORM.DIST(Number!$B406,Pars!B$92,Pars!B$97,FALSE))*IF('Pick Any'!$B406="",1,IF('Pick Any'!$B406=1,Pars!B$142,1-Pars!B$142))*IF('Pick Any'!$C406="",1,IF('Pick Any'!$C406=1,Pars!B$143,1-Pars!B$143))*IF('Number - Multi'!$B406="",1,_xlfn.NORM.DIST('Number - Multi'!$B406,Pars!B$149,Pars!B$155,FALSE))*IF('Number - Multi'!$C406="",1,_xlfn.NORM.DIST('Number - Multi'!$C406,Pars!B$150,Pars!B$156,FALSE))*IF(ISERROR(MATCH('Pick One Multi'!$B406,Pars!$A$210:$A$213,0)),1,INDEX(Pars!B$210:B$213,MATCH('Pick One Multi'!$B406,Pars!$A$210:$A$213,0)))*IF(ISERROR(MATCH('Pick One Multi'!$C406,Pars!$A$218:$A$220,0)),1,INDEX(Pars!B$218:B$220,MATCH('Pick One Multi'!$C406,Pars!$A$218:$A$220,0)))</f>
        <v>4.5068344027753428E-2</v>
      </c>
      <c r="C406">
        <f>INDEX(Pars!$B$61:$B$64,Calculations!C$2)*IF(ISERROR(MATCH('Pick One'!$B406,Pars!$A$77:$A$86,0)),1,INDEX(Pars!C$77:C$86,MATCH('Pick One'!$B406,Pars!$A$77:$A$86,0)))*IF(Number!$B406="",1,_xlfn.NORM.DIST(Number!$B406,Pars!C$92,Pars!C$97,FALSE))*IF('Pick Any'!$B406="",1,IF('Pick Any'!$B406=1,Pars!C$142,1-Pars!C$142))*IF('Pick Any'!$C406="",1,IF('Pick Any'!$C406=1,Pars!C$143,1-Pars!C$143))*IF('Number - Multi'!$B406="",1,_xlfn.NORM.DIST('Number - Multi'!$B406,Pars!C$149,Pars!C$155,FALSE))*IF('Number - Multi'!$C406="",1,_xlfn.NORM.DIST('Number - Multi'!$C406,Pars!C$150,Pars!C$156,FALSE))*IF(ISERROR(MATCH('Pick One Multi'!$B406,Pars!$A$210:$A$213,0)),1,INDEX(Pars!C$210:C$213,MATCH('Pick One Multi'!$B406,Pars!$A$210:$A$213,0)))*IF(ISERROR(MATCH('Pick One Multi'!$C406,Pars!$A$218:$A$220,0)),1,INDEX(Pars!C$218:C$220,MATCH('Pick One Multi'!$C406,Pars!$A$218:$A$220,0)))</f>
        <v>1.1942213747764823E-3</v>
      </c>
      <c r="D406">
        <f>INDEX(Pars!$B$61:$B$64,Calculations!D$2)*IF(ISERROR(MATCH('Pick One'!$B406,Pars!$A$77:$A$86,0)),1,INDEX(Pars!D$77:D$86,MATCH('Pick One'!$B406,Pars!$A$77:$A$86,0)))*IF(Number!$B406="",1,_xlfn.NORM.DIST(Number!$B406,Pars!D$92,Pars!D$97,FALSE))*IF('Pick Any'!$B406="",1,IF('Pick Any'!$B406=1,Pars!D$142,1-Pars!D$142))*IF('Pick Any'!$C406="",1,IF('Pick Any'!$C406=1,Pars!D$143,1-Pars!D$143))*IF('Number - Multi'!$B406="",1,_xlfn.NORM.DIST('Number - Multi'!$B406,Pars!D$149,Pars!D$155,FALSE))*IF('Number - Multi'!$C406="",1,_xlfn.NORM.DIST('Number - Multi'!$C406,Pars!D$150,Pars!D$156,FALSE))*IF(ISERROR(MATCH('Pick One Multi'!$B406,Pars!$A$210:$A$213,0)),1,INDEX(Pars!D$210:D$213,MATCH('Pick One Multi'!$B406,Pars!$A$210:$A$213,0)))*IF(ISERROR(MATCH('Pick One Multi'!$C406,Pars!$A$218:$A$220,0)),1,INDEX(Pars!D$218:D$220,MATCH('Pick One Multi'!$C406,Pars!$A$218:$A$220,0)))</f>
        <v>0</v>
      </c>
      <c r="E406">
        <f>INDEX(Pars!$B$61:$B$64,Calculations!E$2)*IF(ISERROR(MATCH('Pick One'!$B406,Pars!$A$77:$A$86,0)),1,INDEX(Pars!E$77:E$86,MATCH('Pick One'!$B406,Pars!$A$77:$A$86,0)))*IF(Number!$B406="",1,_xlfn.NORM.DIST(Number!$B406,Pars!E$92,Pars!E$97,FALSE))*IF('Pick Any'!$B406="",1,IF('Pick Any'!$B406=1,Pars!E$142,1-Pars!E$142))*IF('Pick Any'!$C406="",1,IF('Pick Any'!$C406=1,Pars!E$143,1-Pars!E$143))*IF('Number - Multi'!$B406="",1,_xlfn.NORM.DIST('Number - Multi'!$B406,Pars!E$149,Pars!E$155,FALSE))*IF('Number - Multi'!$C406="",1,_xlfn.NORM.DIST('Number - Multi'!$C406,Pars!E$150,Pars!E$156,FALSE))*IF(ISERROR(MATCH('Pick One Multi'!$B406,Pars!$A$210:$A$213,0)),1,INDEX(Pars!E$210:E$213,MATCH('Pick One Multi'!$B406,Pars!$A$210:$A$213,0)))*IF(ISERROR(MATCH('Pick One Multi'!$C406,Pars!$A$218:$A$220,0)),1,INDEX(Pars!E$218:E$220,MATCH('Pick One Multi'!$C406,Pars!$A$218:$A$220,0)))</f>
        <v>0</v>
      </c>
      <c r="G406">
        <f t="shared" si="45"/>
        <v>4.6262565402529911E-2</v>
      </c>
      <c r="I406" s="8">
        <f t="shared" si="46"/>
        <v>0.97418601055982135</v>
      </c>
      <c r="J406" s="8">
        <f t="shared" si="42"/>
        <v>2.581398944017867E-2</v>
      </c>
      <c r="K406" s="8">
        <f t="shared" si="43"/>
        <v>0</v>
      </c>
      <c r="L406" s="8">
        <f t="shared" si="44"/>
        <v>0</v>
      </c>
      <c r="N406" s="9">
        <f t="shared" si="47"/>
        <v>0.97418601055982135</v>
      </c>
      <c r="O406" s="9"/>
      <c r="P406" s="10">
        <f t="shared" si="48"/>
        <v>1</v>
      </c>
    </row>
    <row r="407" spans="1:16" x14ac:dyDescent="0.25">
      <c r="A407" s="2" t="s">
        <v>477</v>
      </c>
      <c r="B407">
        <f>INDEX(Pars!$B$61:$B$64,Calculations!B$2)*IF(ISERROR(MATCH('Pick One'!$B407,Pars!$A$77:$A$86,0)),1,INDEX(Pars!B$77:B$86,MATCH('Pick One'!$B407,Pars!$A$77:$A$86,0)))*IF(Number!$B407="",1,_xlfn.NORM.DIST(Number!$B407,Pars!B$92,Pars!B$97,FALSE))*IF('Pick Any'!$B407="",1,IF('Pick Any'!$B407=1,Pars!B$142,1-Pars!B$142))*IF('Pick Any'!$C407="",1,IF('Pick Any'!$C407=1,Pars!B$143,1-Pars!B$143))*IF('Number - Multi'!$B407="",1,_xlfn.NORM.DIST('Number - Multi'!$B407,Pars!B$149,Pars!B$155,FALSE))*IF('Number - Multi'!$C407="",1,_xlfn.NORM.DIST('Number - Multi'!$C407,Pars!B$150,Pars!B$156,FALSE))*IF(ISERROR(MATCH('Pick One Multi'!$B407,Pars!$A$210:$A$213,0)),1,INDEX(Pars!B$210:B$213,MATCH('Pick One Multi'!$B407,Pars!$A$210:$A$213,0)))*IF(ISERROR(MATCH('Pick One Multi'!$C407,Pars!$A$218:$A$220,0)),1,INDEX(Pars!B$218:B$220,MATCH('Pick One Multi'!$C407,Pars!$A$218:$A$220,0)))</f>
        <v>1.9048605815023826E-2</v>
      </c>
      <c r="C407">
        <f>INDEX(Pars!$B$61:$B$64,Calculations!C$2)*IF(ISERROR(MATCH('Pick One'!$B407,Pars!$A$77:$A$86,0)),1,INDEX(Pars!C$77:C$86,MATCH('Pick One'!$B407,Pars!$A$77:$A$86,0)))*IF(Number!$B407="",1,_xlfn.NORM.DIST(Number!$B407,Pars!C$92,Pars!C$97,FALSE))*IF('Pick Any'!$B407="",1,IF('Pick Any'!$B407=1,Pars!C$142,1-Pars!C$142))*IF('Pick Any'!$C407="",1,IF('Pick Any'!$C407=1,Pars!C$143,1-Pars!C$143))*IF('Number - Multi'!$B407="",1,_xlfn.NORM.DIST('Number - Multi'!$B407,Pars!C$149,Pars!C$155,FALSE))*IF('Number - Multi'!$C407="",1,_xlfn.NORM.DIST('Number - Multi'!$C407,Pars!C$150,Pars!C$156,FALSE))*IF(ISERROR(MATCH('Pick One Multi'!$B407,Pars!$A$210:$A$213,0)),1,INDEX(Pars!C$210:C$213,MATCH('Pick One Multi'!$B407,Pars!$A$210:$A$213,0)))*IF(ISERROR(MATCH('Pick One Multi'!$C407,Pars!$A$218:$A$220,0)),1,INDEX(Pars!C$218:C$220,MATCH('Pick One Multi'!$C407,Pars!$A$218:$A$220,0)))</f>
        <v>1.2255839890299943E-5</v>
      </c>
      <c r="D407">
        <f>INDEX(Pars!$B$61:$B$64,Calculations!D$2)*IF(ISERROR(MATCH('Pick One'!$B407,Pars!$A$77:$A$86,0)),1,INDEX(Pars!D$77:D$86,MATCH('Pick One'!$B407,Pars!$A$77:$A$86,0)))*IF(Number!$B407="",1,_xlfn.NORM.DIST(Number!$B407,Pars!D$92,Pars!D$97,FALSE))*IF('Pick Any'!$B407="",1,IF('Pick Any'!$B407=1,Pars!D$142,1-Pars!D$142))*IF('Pick Any'!$C407="",1,IF('Pick Any'!$C407=1,Pars!D$143,1-Pars!D$143))*IF('Number - Multi'!$B407="",1,_xlfn.NORM.DIST('Number - Multi'!$B407,Pars!D$149,Pars!D$155,FALSE))*IF('Number - Multi'!$C407="",1,_xlfn.NORM.DIST('Number - Multi'!$C407,Pars!D$150,Pars!D$156,FALSE))*IF(ISERROR(MATCH('Pick One Multi'!$B407,Pars!$A$210:$A$213,0)),1,INDEX(Pars!D$210:D$213,MATCH('Pick One Multi'!$B407,Pars!$A$210:$A$213,0)))*IF(ISERROR(MATCH('Pick One Multi'!$C407,Pars!$A$218:$A$220,0)),1,INDEX(Pars!D$218:D$220,MATCH('Pick One Multi'!$C407,Pars!$A$218:$A$220,0)))</f>
        <v>0</v>
      </c>
      <c r="E407">
        <f>INDEX(Pars!$B$61:$B$64,Calculations!E$2)*IF(ISERROR(MATCH('Pick One'!$B407,Pars!$A$77:$A$86,0)),1,INDEX(Pars!E$77:E$86,MATCH('Pick One'!$B407,Pars!$A$77:$A$86,0)))*IF(Number!$B407="",1,_xlfn.NORM.DIST(Number!$B407,Pars!E$92,Pars!E$97,FALSE))*IF('Pick Any'!$B407="",1,IF('Pick Any'!$B407=1,Pars!E$142,1-Pars!E$142))*IF('Pick Any'!$C407="",1,IF('Pick Any'!$C407=1,Pars!E$143,1-Pars!E$143))*IF('Number - Multi'!$B407="",1,_xlfn.NORM.DIST('Number - Multi'!$B407,Pars!E$149,Pars!E$155,FALSE))*IF('Number - Multi'!$C407="",1,_xlfn.NORM.DIST('Number - Multi'!$C407,Pars!E$150,Pars!E$156,FALSE))*IF(ISERROR(MATCH('Pick One Multi'!$B407,Pars!$A$210:$A$213,0)),1,INDEX(Pars!E$210:E$213,MATCH('Pick One Multi'!$B407,Pars!$A$210:$A$213,0)))*IF(ISERROR(MATCH('Pick One Multi'!$C407,Pars!$A$218:$A$220,0)),1,INDEX(Pars!E$218:E$220,MATCH('Pick One Multi'!$C407,Pars!$A$218:$A$220,0)))</f>
        <v>0</v>
      </c>
      <c r="G407">
        <f t="shared" si="45"/>
        <v>1.9060861654914125E-2</v>
      </c>
      <c r="I407" s="8">
        <f t="shared" si="46"/>
        <v>0.9993570154323459</v>
      </c>
      <c r="J407" s="8">
        <f t="shared" si="42"/>
        <v>6.4298456765411944E-4</v>
      </c>
      <c r="K407" s="8">
        <f t="shared" si="43"/>
        <v>0</v>
      </c>
      <c r="L407" s="8">
        <f t="shared" si="44"/>
        <v>0</v>
      </c>
      <c r="N407" s="9">
        <f t="shared" si="47"/>
        <v>0.9993570154323459</v>
      </c>
      <c r="O407" s="9"/>
      <c r="P407" s="10">
        <f t="shared" si="48"/>
        <v>1</v>
      </c>
    </row>
    <row r="408" spans="1:16" x14ac:dyDescent="0.25">
      <c r="A408" s="2" t="s">
        <v>478</v>
      </c>
      <c r="B408">
        <f>INDEX(Pars!$B$61:$B$64,Calculations!B$2)*IF(ISERROR(MATCH('Pick One'!$B408,Pars!$A$77:$A$86,0)),1,INDEX(Pars!B$77:B$86,MATCH('Pick One'!$B408,Pars!$A$77:$A$86,0)))*IF(Number!$B408="",1,_xlfn.NORM.DIST(Number!$B408,Pars!B$92,Pars!B$97,FALSE))*IF('Pick Any'!$B408="",1,IF('Pick Any'!$B408=1,Pars!B$142,1-Pars!B$142))*IF('Pick Any'!$C408="",1,IF('Pick Any'!$C408=1,Pars!B$143,1-Pars!B$143))*IF('Number - Multi'!$B408="",1,_xlfn.NORM.DIST('Number - Multi'!$B408,Pars!B$149,Pars!B$155,FALSE))*IF('Number - Multi'!$C408="",1,_xlfn.NORM.DIST('Number - Multi'!$C408,Pars!B$150,Pars!B$156,FALSE))*IF(ISERROR(MATCH('Pick One Multi'!$B408,Pars!$A$210:$A$213,0)),1,INDEX(Pars!B$210:B$213,MATCH('Pick One Multi'!$B408,Pars!$A$210:$A$213,0)))*IF(ISERROR(MATCH('Pick One Multi'!$C408,Pars!$A$218:$A$220,0)),1,INDEX(Pars!B$218:B$220,MATCH('Pick One Multi'!$C408,Pars!$A$218:$A$220,0)))</f>
        <v>0.13137448240374447</v>
      </c>
      <c r="C408">
        <f>INDEX(Pars!$B$61:$B$64,Calculations!C$2)*IF(ISERROR(MATCH('Pick One'!$B408,Pars!$A$77:$A$86,0)),1,INDEX(Pars!C$77:C$86,MATCH('Pick One'!$B408,Pars!$A$77:$A$86,0)))*IF(Number!$B408="",1,_xlfn.NORM.DIST(Number!$B408,Pars!C$92,Pars!C$97,FALSE))*IF('Pick Any'!$B408="",1,IF('Pick Any'!$B408=1,Pars!C$142,1-Pars!C$142))*IF('Pick Any'!$C408="",1,IF('Pick Any'!$C408=1,Pars!C$143,1-Pars!C$143))*IF('Number - Multi'!$B408="",1,_xlfn.NORM.DIST('Number - Multi'!$B408,Pars!C$149,Pars!C$155,FALSE))*IF('Number - Multi'!$C408="",1,_xlfn.NORM.DIST('Number - Multi'!$C408,Pars!C$150,Pars!C$156,FALSE))*IF(ISERROR(MATCH('Pick One Multi'!$B408,Pars!$A$210:$A$213,0)),1,INDEX(Pars!C$210:C$213,MATCH('Pick One Multi'!$B408,Pars!$A$210:$A$213,0)))*IF(ISERROR(MATCH('Pick One Multi'!$C408,Pars!$A$218:$A$220,0)),1,INDEX(Pars!C$218:C$220,MATCH('Pick One Multi'!$C408,Pars!$A$218:$A$220,0)))</f>
        <v>1.5436826141574251E-4</v>
      </c>
      <c r="D408">
        <f>INDEX(Pars!$B$61:$B$64,Calculations!D$2)*IF(ISERROR(MATCH('Pick One'!$B408,Pars!$A$77:$A$86,0)),1,INDEX(Pars!D$77:D$86,MATCH('Pick One'!$B408,Pars!$A$77:$A$86,0)))*IF(Number!$B408="",1,_xlfn.NORM.DIST(Number!$B408,Pars!D$92,Pars!D$97,FALSE))*IF('Pick Any'!$B408="",1,IF('Pick Any'!$B408=1,Pars!D$142,1-Pars!D$142))*IF('Pick Any'!$C408="",1,IF('Pick Any'!$C408=1,Pars!D$143,1-Pars!D$143))*IF('Number - Multi'!$B408="",1,_xlfn.NORM.DIST('Number - Multi'!$B408,Pars!D$149,Pars!D$155,FALSE))*IF('Number - Multi'!$C408="",1,_xlfn.NORM.DIST('Number - Multi'!$C408,Pars!D$150,Pars!D$156,FALSE))*IF(ISERROR(MATCH('Pick One Multi'!$B408,Pars!$A$210:$A$213,0)),1,INDEX(Pars!D$210:D$213,MATCH('Pick One Multi'!$B408,Pars!$A$210:$A$213,0)))*IF(ISERROR(MATCH('Pick One Multi'!$C408,Pars!$A$218:$A$220,0)),1,INDEX(Pars!D$218:D$220,MATCH('Pick One Multi'!$C408,Pars!$A$218:$A$220,0)))</f>
        <v>0</v>
      </c>
      <c r="E408">
        <f>INDEX(Pars!$B$61:$B$64,Calculations!E$2)*IF(ISERROR(MATCH('Pick One'!$B408,Pars!$A$77:$A$86,0)),1,INDEX(Pars!E$77:E$86,MATCH('Pick One'!$B408,Pars!$A$77:$A$86,0)))*IF(Number!$B408="",1,_xlfn.NORM.DIST(Number!$B408,Pars!E$92,Pars!E$97,FALSE))*IF('Pick Any'!$B408="",1,IF('Pick Any'!$B408=1,Pars!E$142,1-Pars!E$142))*IF('Pick Any'!$C408="",1,IF('Pick Any'!$C408=1,Pars!E$143,1-Pars!E$143))*IF('Number - Multi'!$B408="",1,_xlfn.NORM.DIST('Number - Multi'!$B408,Pars!E$149,Pars!E$155,FALSE))*IF('Number - Multi'!$C408="",1,_xlfn.NORM.DIST('Number - Multi'!$C408,Pars!E$150,Pars!E$156,FALSE))*IF(ISERROR(MATCH('Pick One Multi'!$B408,Pars!$A$210:$A$213,0)),1,INDEX(Pars!E$210:E$213,MATCH('Pick One Multi'!$B408,Pars!$A$210:$A$213,0)))*IF(ISERROR(MATCH('Pick One Multi'!$C408,Pars!$A$218:$A$220,0)),1,INDEX(Pars!E$218:E$220,MATCH('Pick One Multi'!$C408,Pars!$A$218:$A$220,0)))</f>
        <v>1.7713829967555576E-3</v>
      </c>
      <c r="G408">
        <f t="shared" si="45"/>
        <v>0.13330023366191576</v>
      </c>
      <c r="I408" s="8">
        <f t="shared" si="46"/>
        <v>0.98555327920087898</v>
      </c>
      <c r="J408" s="8">
        <f t="shared" si="42"/>
        <v>1.158049443538567E-3</v>
      </c>
      <c r="K408" s="8">
        <f t="shared" si="43"/>
        <v>0</v>
      </c>
      <c r="L408" s="8">
        <f t="shared" si="44"/>
        <v>1.3288671355582525E-2</v>
      </c>
      <c r="N408" s="9">
        <f t="shared" si="47"/>
        <v>0.98555327920087898</v>
      </c>
      <c r="O408" s="9"/>
      <c r="P408" s="10">
        <f t="shared" si="48"/>
        <v>1</v>
      </c>
    </row>
    <row r="409" spans="1:16" x14ac:dyDescent="0.25">
      <c r="A409" s="2" t="s">
        <v>479</v>
      </c>
      <c r="B409">
        <f>INDEX(Pars!$B$61:$B$64,Calculations!B$2)*IF(ISERROR(MATCH('Pick One'!$B409,Pars!$A$77:$A$86,0)),1,INDEX(Pars!B$77:B$86,MATCH('Pick One'!$B409,Pars!$A$77:$A$86,0)))*IF(Number!$B409="",1,_xlfn.NORM.DIST(Number!$B409,Pars!B$92,Pars!B$97,FALSE))*IF('Pick Any'!$B409="",1,IF('Pick Any'!$B409=1,Pars!B$142,1-Pars!B$142))*IF('Pick Any'!$C409="",1,IF('Pick Any'!$C409=1,Pars!B$143,1-Pars!B$143))*IF('Number - Multi'!$B409="",1,_xlfn.NORM.DIST('Number - Multi'!$B409,Pars!B$149,Pars!B$155,FALSE))*IF('Number - Multi'!$C409="",1,_xlfn.NORM.DIST('Number - Multi'!$C409,Pars!B$150,Pars!B$156,FALSE))*IF(ISERROR(MATCH('Pick One Multi'!$B409,Pars!$A$210:$A$213,0)),1,INDEX(Pars!B$210:B$213,MATCH('Pick One Multi'!$B409,Pars!$A$210:$A$213,0)))*IF(ISERROR(MATCH('Pick One Multi'!$C409,Pars!$A$218:$A$220,0)),1,INDEX(Pars!B$218:B$220,MATCH('Pick One Multi'!$C409,Pars!$A$218:$A$220,0)))</f>
        <v>0.13137448240374447</v>
      </c>
      <c r="C409">
        <f>INDEX(Pars!$B$61:$B$64,Calculations!C$2)*IF(ISERROR(MATCH('Pick One'!$B409,Pars!$A$77:$A$86,0)),1,INDEX(Pars!C$77:C$86,MATCH('Pick One'!$B409,Pars!$A$77:$A$86,0)))*IF(Number!$B409="",1,_xlfn.NORM.DIST(Number!$B409,Pars!C$92,Pars!C$97,FALSE))*IF('Pick Any'!$B409="",1,IF('Pick Any'!$B409=1,Pars!C$142,1-Pars!C$142))*IF('Pick Any'!$C409="",1,IF('Pick Any'!$C409=1,Pars!C$143,1-Pars!C$143))*IF('Number - Multi'!$B409="",1,_xlfn.NORM.DIST('Number - Multi'!$B409,Pars!C$149,Pars!C$155,FALSE))*IF('Number - Multi'!$C409="",1,_xlfn.NORM.DIST('Number - Multi'!$C409,Pars!C$150,Pars!C$156,FALSE))*IF(ISERROR(MATCH('Pick One Multi'!$B409,Pars!$A$210:$A$213,0)),1,INDEX(Pars!C$210:C$213,MATCH('Pick One Multi'!$B409,Pars!$A$210:$A$213,0)))*IF(ISERROR(MATCH('Pick One Multi'!$C409,Pars!$A$218:$A$220,0)),1,INDEX(Pars!C$218:C$220,MATCH('Pick One Multi'!$C409,Pars!$A$218:$A$220,0)))</f>
        <v>1.5436826141574251E-4</v>
      </c>
      <c r="D409">
        <f>INDEX(Pars!$B$61:$B$64,Calculations!D$2)*IF(ISERROR(MATCH('Pick One'!$B409,Pars!$A$77:$A$86,0)),1,INDEX(Pars!D$77:D$86,MATCH('Pick One'!$B409,Pars!$A$77:$A$86,0)))*IF(Number!$B409="",1,_xlfn.NORM.DIST(Number!$B409,Pars!D$92,Pars!D$97,FALSE))*IF('Pick Any'!$B409="",1,IF('Pick Any'!$B409=1,Pars!D$142,1-Pars!D$142))*IF('Pick Any'!$C409="",1,IF('Pick Any'!$C409=1,Pars!D$143,1-Pars!D$143))*IF('Number - Multi'!$B409="",1,_xlfn.NORM.DIST('Number - Multi'!$B409,Pars!D$149,Pars!D$155,FALSE))*IF('Number - Multi'!$C409="",1,_xlfn.NORM.DIST('Number - Multi'!$C409,Pars!D$150,Pars!D$156,FALSE))*IF(ISERROR(MATCH('Pick One Multi'!$B409,Pars!$A$210:$A$213,0)),1,INDEX(Pars!D$210:D$213,MATCH('Pick One Multi'!$B409,Pars!$A$210:$A$213,0)))*IF(ISERROR(MATCH('Pick One Multi'!$C409,Pars!$A$218:$A$220,0)),1,INDEX(Pars!D$218:D$220,MATCH('Pick One Multi'!$C409,Pars!$A$218:$A$220,0)))</f>
        <v>0</v>
      </c>
      <c r="E409">
        <f>INDEX(Pars!$B$61:$B$64,Calculations!E$2)*IF(ISERROR(MATCH('Pick One'!$B409,Pars!$A$77:$A$86,0)),1,INDEX(Pars!E$77:E$86,MATCH('Pick One'!$B409,Pars!$A$77:$A$86,0)))*IF(Number!$B409="",1,_xlfn.NORM.DIST(Number!$B409,Pars!E$92,Pars!E$97,FALSE))*IF('Pick Any'!$B409="",1,IF('Pick Any'!$B409=1,Pars!E$142,1-Pars!E$142))*IF('Pick Any'!$C409="",1,IF('Pick Any'!$C409=1,Pars!E$143,1-Pars!E$143))*IF('Number - Multi'!$B409="",1,_xlfn.NORM.DIST('Number - Multi'!$B409,Pars!E$149,Pars!E$155,FALSE))*IF('Number - Multi'!$C409="",1,_xlfn.NORM.DIST('Number - Multi'!$C409,Pars!E$150,Pars!E$156,FALSE))*IF(ISERROR(MATCH('Pick One Multi'!$B409,Pars!$A$210:$A$213,0)),1,INDEX(Pars!E$210:E$213,MATCH('Pick One Multi'!$B409,Pars!$A$210:$A$213,0)))*IF(ISERROR(MATCH('Pick One Multi'!$C409,Pars!$A$218:$A$220,0)),1,INDEX(Pars!E$218:E$220,MATCH('Pick One Multi'!$C409,Pars!$A$218:$A$220,0)))</f>
        <v>1.7713829967555576E-3</v>
      </c>
      <c r="G409">
        <f t="shared" si="45"/>
        <v>0.13330023366191576</v>
      </c>
      <c r="I409" s="8">
        <f t="shared" si="46"/>
        <v>0.98555327920087898</v>
      </c>
      <c r="J409" s="8">
        <f t="shared" si="42"/>
        <v>1.158049443538567E-3</v>
      </c>
      <c r="K409" s="8">
        <f t="shared" si="43"/>
        <v>0</v>
      </c>
      <c r="L409" s="8">
        <f t="shared" si="44"/>
        <v>1.3288671355582525E-2</v>
      </c>
      <c r="N409" s="9">
        <f t="shared" si="47"/>
        <v>0.98555327920087898</v>
      </c>
      <c r="O409" s="9"/>
      <c r="P409" s="10">
        <f t="shared" si="48"/>
        <v>1</v>
      </c>
    </row>
    <row r="410" spans="1:16" x14ac:dyDescent="0.25">
      <c r="A410" s="2" t="s">
        <v>480</v>
      </c>
      <c r="B410">
        <f>INDEX(Pars!$B$61:$B$64,Calculations!B$2)*IF(ISERROR(MATCH('Pick One'!$B410,Pars!$A$77:$A$86,0)),1,INDEX(Pars!B$77:B$86,MATCH('Pick One'!$B410,Pars!$A$77:$A$86,0)))*IF(Number!$B410="",1,_xlfn.NORM.DIST(Number!$B410,Pars!B$92,Pars!B$97,FALSE))*IF('Pick Any'!$B410="",1,IF('Pick Any'!$B410=1,Pars!B$142,1-Pars!B$142))*IF('Pick Any'!$C410="",1,IF('Pick Any'!$C410=1,Pars!B$143,1-Pars!B$143))*IF('Number - Multi'!$B410="",1,_xlfn.NORM.DIST('Number - Multi'!$B410,Pars!B$149,Pars!B$155,FALSE))*IF('Number - Multi'!$C410="",1,_xlfn.NORM.DIST('Number - Multi'!$C410,Pars!B$150,Pars!B$156,FALSE))*IF(ISERROR(MATCH('Pick One Multi'!$B410,Pars!$A$210:$A$213,0)),1,INDEX(Pars!B$210:B$213,MATCH('Pick One Multi'!$B410,Pars!$A$210:$A$213,0)))*IF(ISERROR(MATCH('Pick One Multi'!$C410,Pars!$A$218:$A$220,0)),1,INDEX(Pars!B$218:B$220,MATCH('Pick One Multi'!$C410,Pars!$A$218:$A$220,0)))</f>
        <v>7.7647670095793771E-6</v>
      </c>
      <c r="C410">
        <f>INDEX(Pars!$B$61:$B$64,Calculations!C$2)*IF(ISERROR(MATCH('Pick One'!$B410,Pars!$A$77:$A$86,0)),1,INDEX(Pars!C$77:C$86,MATCH('Pick One'!$B410,Pars!$A$77:$A$86,0)))*IF(Number!$B410="",1,_xlfn.NORM.DIST(Number!$B410,Pars!C$92,Pars!C$97,FALSE))*IF('Pick Any'!$B410="",1,IF('Pick Any'!$B410=1,Pars!C$142,1-Pars!C$142))*IF('Pick Any'!$C410="",1,IF('Pick Any'!$C410=1,Pars!C$143,1-Pars!C$143))*IF('Number - Multi'!$B410="",1,_xlfn.NORM.DIST('Number - Multi'!$B410,Pars!C$149,Pars!C$155,FALSE))*IF('Number - Multi'!$C410="",1,_xlfn.NORM.DIST('Number - Multi'!$C410,Pars!C$150,Pars!C$156,FALSE))*IF(ISERROR(MATCH('Pick One Multi'!$B410,Pars!$A$210:$A$213,0)),1,INDEX(Pars!C$210:C$213,MATCH('Pick One Multi'!$B410,Pars!$A$210:$A$213,0)))*IF(ISERROR(MATCH('Pick One Multi'!$C410,Pars!$A$218:$A$220,0)),1,INDEX(Pars!C$218:C$220,MATCH('Pick One Multi'!$C410,Pars!$A$218:$A$220,0)))</f>
        <v>2.0824438616852207E-7</v>
      </c>
      <c r="D410">
        <f>INDEX(Pars!$B$61:$B$64,Calculations!D$2)*IF(ISERROR(MATCH('Pick One'!$B410,Pars!$A$77:$A$86,0)),1,INDEX(Pars!D$77:D$86,MATCH('Pick One'!$B410,Pars!$A$77:$A$86,0)))*IF(Number!$B410="",1,_xlfn.NORM.DIST(Number!$B410,Pars!D$92,Pars!D$97,FALSE))*IF('Pick Any'!$B410="",1,IF('Pick Any'!$B410=1,Pars!D$142,1-Pars!D$142))*IF('Pick Any'!$C410="",1,IF('Pick Any'!$C410=1,Pars!D$143,1-Pars!D$143))*IF('Number - Multi'!$B410="",1,_xlfn.NORM.DIST('Number - Multi'!$B410,Pars!D$149,Pars!D$155,FALSE))*IF('Number - Multi'!$C410="",1,_xlfn.NORM.DIST('Number - Multi'!$C410,Pars!D$150,Pars!D$156,FALSE))*IF(ISERROR(MATCH('Pick One Multi'!$B410,Pars!$A$210:$A$213,0)),1,INDEX(Pars!D$210:D$213,MATCH('Pick One Multi'!$B410,Pars!$A$210:$A$213,0)))*IF(ISERROR(MATCH('Pick One Multi'!$C410,Pars!$A$218:$A$220,0)),1,INDEX(Pars!D$218:D$220,MATCH('Pick One Multi'!$C410,Pars!$A$218:$A$220,0)))</f>
        <v>3.8012945475601604E-6</v>
      </c>
      <c r="E410">
        <f>INDEX(Pars!$B$61:$B$64,Calculations!E$2)*IF(ISERROR(MATCH('Pick One'!$B410,Pars!$A$77:$A$86,0)),1,INDEX(Pars!E$77:E$86,MATCH('Pick One'!$B410,Pars!$A$77:$A$86,0)))*IF(Number!$B410="",1,_xlfn.NORM.DIST(Number!$B410,Pars!E$92,Pars!E$97,FALSE))*IF('Pick Any'!$B410="",1,IF('Pick Any'!$B410=1,Pars!E$142,1-Pars!E$142))*IF('Pick Any'!$C410="",1,IF('Pick Any'!$C410=1,Pars!E$143,1-Pars!E$143))*IF('Number - Multi'!$B410="",1,_xlfn.NORM.DIST('Number - Multi'!$B410,Pars!E$149,Pars!E$155,FALSE))*IF('Number - Multi'!$C410="",1,_xlfn.NORM.DIST('Number - Multi'!$C410,Pars!E$150,Pars!E$156,FALSE))*IF(ISERROR(MATCH('Pick One Multi'!$B410,Pars!$A$210:$A$213,0)),1,INDEX(Pars!E$210:E$213,MATCH('Pick One Multi'!$B410,Pars!$A$210:$A$213,0)))*IF(ISERROR(MATCH('Pick One Multi'!$C410,Pars!$A$218:$A$220,0)),1,INDEX(Pars!E$218:E$220,MATCH('Pick One Multi'!$C410,Pars!$A$218:$A$220,0)))</f>
        <v>1.1325476663235039E-2</v>
      </c>
      <c r="G410">
        <f t="shared" si="45"/>
        <v>1.1337250969178347E-2</v>
      </c>
      <c r="I410" s="8">
        <f t="shared" si="46"/>
        <v>6.8488975243547238E-4</v>
      </c>
      <c r="J410" s="8">
        <f t="shared" si="42"/>
        <v>1.8368155272795758E-5</v>
      </c>
      <c r="K410" s="8">
        <f t="shared" si="43"/>
        <v>3.3529244063613197E-4</v>
      </c>
      <c r="L410" s="8">
        <f t="shared" si="44"/>
        <v>0.99896144965165556</v>
      </c>
      <c r="N410" s="9">
        <f t="shared" si="47"/>
        <v>0.99896144965165556</v>
      </c>
      <c r="O410" s="9"/>
      <c r="P410" s="10">
        <f t="shared" si="48"/>
        <v>4</v>
      </c>
    </row>
    <row r="411" spans="1:16" x14ac:dyDescent="0.25">
      <c r="A411" s="2" t="s">
        <v>481</v>
      </c>
      <c r="B411">
        <f>INDEX(Pars!$B$61:$B$64,Calculations!B$2)*IF(ISERROR(MATCH('Pick One'!$B411,Pars!$A$77:$A$86,0)),1,INDEX(Pars!B$77:B$86,MATCH('Pick One'!$B411,Pars!$A$77:$A$86,0)))*IF(Number!$B411="",1,_xlfn.NORM.DIST(Number!$B411,Pars!B$92,Pars!B$97,FALSE))*IF('Pick Any'!$B411="",1,IF('Pick Any'!$B411=1,Pars!B$142,1-Pars!B$142))*IF('Pick Any'!$C411="",1,IF('Pick Any'!$C411=1,Pars!B$143,1-Pars!B$143))*IF('Number - Multi'!$B411="",1,_xlfn.NORM.DIST('Number - Multi'!$B411,Pars!B$149,Pars!B$155,FALSE))*IF('Number - Multi'!$C411="",1,_xlfn.NORM.DIST('Number - Multi'!$C411,Pars!B$150,Pars!B$156,FALSE))*IF(ISERROR(MATCH('Pick One Multi'!$B411,Pars!$A$210:$A$213,0)),1,INDEX(Pars!B$210:B$213,MATCH('Pick One Multi'!$B411,Pars!$A$210:$A$213,0)))*IF(ISERROR(MATCH('Pick One Multi'!$C411,Pars!$A$218:$A$220,0)),1,INDEX(Pars!B$218:B$220,MATCH('Pick One Multi'!$C411,Pars!$A$218:$A$220,0)))</f>
        <v>1.2857868638829482E-4</v>
      </c>
      <c r="C411">
        <f>INDEX(Pars!$B$61:$B$64,Calculations!C$2)*IF(ISERROR(MATCH('Pick One'!$B411,Pars!$A$77:$A$86,0)),1,INDEX(Pars!C$77:C$86,MATCH('Pick One'!$B411,Pars!$A$77:$A$86,0)))*IF(Number!$B411="",1,_xlfn.NORM.DIST(Number!$B411,Pars!C$92,Pars!C$97,FALSE))*IF('Pick Any'!$B411="",1,IF('Pick Any'!$B411=1,Pars!C$142,1-Pars!C$142))*IF('Pick Any'!$C411="",1,IF('Pick Any'!$C411=1,Pars!C$143,1-Pars!C$143))*IF('Number - Multi'!$B411="",1,_xlfn.NORM.DIST('Number - Multi'!$B411,Pars!C$149,Pars!C$155,FALSE))*IF('Number - Multi'!$C411="",1,_xlfn.NORM.DIST('Number - Multi'!$C411,Pars!C$150,Pars!C$156,FALSE))*IF(ISERROR(MATCH('Pick One Multi'!$B411,Pars!$A$210:$A$213,0)),1,INDEX(Pars!C$210:C$213,MATCH('Pick One Multi'!$B411,Pars!$A$210:$A$213,0)))*IF(ISERROR(MATCH('Pick One Multi'!$C411,Pars!$A$218:$A$220,0)),1,INDEX(Pars!C$218:C$220,MATCH('Pick One Multi'!$C411,Pars!$A$218:$A$220,0)))</f>
        <v>2.0949006188315705E-4</v>
      </c>
      <c r="D411">
        <f>INDEX(Pars!$B$61:$B$64,Calculations!D$2)*IF(ISERROR(MATCH('Pick One'!$B411,Pars!$A$77:$A$86,0)),1,INDEX(Pars!D$77:D$86,MATCH('Pick One'!$B411,Pars!$A$77:$A$86,0)))*IF(Number!$B411="",1,_xlfn.NORM.DIST(Number!$B411,Pars!D$92,Pars!D$97,FALSE))*IF('Pick Any'!$B411="",1,IF('Pick Any'!$B411=1,Pars!D$142,1-Pars!D$142))*IF('Pick Any'!$C411="",1,IF('Pick Any'!$C411=1,Pars!D$143,1-Pars!D$143))*IF('Number - Multi'!$B411="",1,_xlfn.NORM.DIST('Number - Multi'!$B411,Pars!D$149,Pars!D$155,FALSE))*IF('Number - Multi'!$C411="",1,_xlfn.NORM.DIST('Number - Multi'!$C411,Pars!D$150,Pars!D$156,FALSE))*IF(ISERROR(MATCH('Pick One Multi'!$B411,Pars!$A$210:$A$213,0)),1,INDEX(Pars!D$210:D$213,MATCH('Pick One Multi'!$B411,Pars!$A$210:$A$213,0)))*IF(ISERROR(MATCH('Pick One Multi'!$C411,Pars!$A$218:$A$220,0)),1,INDEX(Pars!D$218:D$220,MATCH('Pick One Multi'!$C411,Pars!$A$218:$A$220,0)))</f>
        <v>0</v>
      </c>
      <c r="E411">
        <f>INDEX(Pars!$B$61:$B$64,Calculations!E$2)*IF(ISERROR(MATCH('Pick One'!$B411,Pars!$A$77:$A$86,0)),1,INDEX(Pars!E$77:E$86,MATCH('Pick One'!$B411,Pars!$A$77:$A$86,0)))*IF(Number!$B411="",1,_xlfn.NORM.DIST(Number!$B411,Pars!E$92,Pars!E$97,FALSE))*IF('Pick Any'!$B411="",1,IF('Pick Any'!$B411=1,Pars!E$142,1-Pars!E$142))*IF('Pick Any'!$C411="",1,IF('Pick Any'!$C411=1,Pars!E$143,1-Pars!E$143))*IF('Number - Multi'!$B411="",1,_xlfn.NORM.DIST('Number - Multi'!$B411,Pars!E$149,Pars!E$155,FALSE))*IF('Number - Multi'!$C411="",1,_xlfn.NORM.DIST('Number - Multi'!$C411,Pars!E$150,Pars!E$156,FALSE))*IF(ISERROR(MATCH('Pick One Multi'!$B411,Pars!$A$210:$A$213,0)),1,INDEX(Pars!E$210:E$213,MATCH('Pick One Multi'!$B411,Pars!$A$210:$A$213,0)))*IF(ISERROR(MATCH('Pick One Multi'!$C411,Pars!$A$218:$A$220,0)),1,INDEX(Pars!E$218:E$220,MATCH('Pick One Multi'!$C411,Pars!$A$218:$A$220,0)))</f>
        <v>0</v>
      </c>
      <c r="G411">
        <f t="shared" si="45"/>
        <v>3.3806874827145187E-4</v>
      </c>
      <c r="I411" s="8">
        <f t="shared" si="46"/>
        <v>0.38033295607984663</v>
      </c>
      <c r="J411" s="8">
        <f t="shared" si="42"/>
        <v>0.61966704392015337</v>
      </c>
      <c r="K411" s="8">
        <f t="shared" si="43"/>
        <v>0</v>
      </c>
      <c r="L411" s="8">
        <f t="shared" si="44"/>
        <v>0</v>
      </c>
      <c r="N411" s="9">
        <f t="shared" si="47"/>
        <v>0.61966704392015337</v>
      </c>
      <c r="O411" s="9"/>
      <c r="P411" s="10">
        <f t="shared" si="48"/>
        <v>2</v>
      </c>
    </row>
    <row r="412" spans="1:16" x14ac:dyDescent="0.25">
      <c r="A412" s="2" t="s">
        <v>482</v>
      </c>
      <c r="B412">
        <f>INDEX(Pars!$B$61:$B$64,Calculations!B$2)*IF(ISERROR(MATCH('Pick One'!$B412,Pars!$A$77:$A$86,0)),1,INDEX(Pars!B$77:B$86,MATCH('Pick One'!$B412,Pars!$A$77:$A$86,0)))*IF(Number!$B412="",1,_xlfn.NORM.DIST(Number!$B412,Pars!B$92,Pars!B$97,FALSE))*IF('Pick Any'!$B412="",1,IF('Pick Any'!$B412=1,Pars!B$142,1-Pars!B$142))*IF('Pick Any'!$C412="",1,IF('Pick Any'!$C412=1,Pars!B$143,1-Pars!B$143))*IF('Number - Multi'!$B412="",1,_xlfn.NORM.DIST('Number - Multi'!$B412,Pars!B$149,Pars!B$155,FALSE))*IF('Number - Multi'!$C412="",1,_xlfn.NORM.DIST('Number - Multi'!$C412,Pars!B$150,Pars!B$156,FALSE))*IF(ISERROR(MATCH('Pick One Multi'!$B412,Pars!$A$210:$A$213,0)),1,INDEX(Pars!B$210:B$213,MATCH('Pick One Multi'!$B412,Pars!$A$210:$A$213,0)))*IF(ISERROR(MATCH('Pick One Multi'!$C412,Pars!$A$218:$A$220,0)),1,INDEX(Pars!B$218:B$220,MATCH('Pick One Multi'!$C412,Pars!$A$218:$A$220,0)))</f>
        <v>0</v>
      </c>
      <c r="C412">
        <f>INDEX(Pars!$B$61:$B$64,Calculations!C$2)*IF(ISERROR(MATCH('Pick One'!$B412,Pars!$A$77:$A$86,0)),1,INDEX(Pars!C$77:C$86,MATCH('Pick One'!$B412,Pars!$A$77:$A$86,0)))*IF(Number!$B412="",1,_xlfn.NORM.DIST(Number!$B412,Pars!C$92,Pars!C$97,FALSE))*IF('Pick Any'!$B412="",1,IF('Pick Any'!$B412=1,Pars!C$142,1-Pars!C$142))*IF('Pick Any'!$C412="",1,IF('Pick Any'!$C412=1,Pars!C$143,1-Pars!C$143))*IF('Number - Multi'!$B412="",1,_xlfn.NORM.DIST('Number - Multi'!$B412,Pars!C$149,Pars!C$155,FALSE))*IF('Number - Multi'!$C412="",1,_xlfn.NORM.DIST('Number - Multi'!$C412,Pars!C$150,Pars!C$156,FALSE))*IF(ISERROR(MATCH('Pick One Multi'!$B412,Pars!$A$210:$A$213,0)),1,INDEX(Pars!C$210:C$213,MATCH('Pick One Multi'!$B412,Pars!$A$210:$A$213,0)))*IF(ISERROR(MATCH('Pick One Multi'!$C412,Pars!$A$218:$A$220,0)),1,INDEX(Pars!C$218:C$220,MATCH('Pick One Multi'!$C412,Pars!$A$218:$A$220,0)))</f>
        <v>1.4184525685220481E-7</v>
      </c>
      <c r="D412">
        <f>INDEX(Pars!$B$61:$B$64,Calculations!D$2)*IF(ISERROR(MATCH('Pick One'!$B412,Pars!$A$77:$A$86,0)),1,INDEX(Pars!D$77:D$86,MATCH('Pick One'!$B412,Pars!$A$77:$A$86,0)))*IF(Number!$B412="",1,_xlfn.NORM.DIST(Number!$B412,Pars!D$92,Pars!D$97,FALSE))*IF('Pick Any'!$B412="",1,IF('Pick Any'!$B412=1,Pars!D$142,1-Pars!D$142))*IF('Pick Any'!$C412="",1,IF('Pick Any'!$C412=1,Pars!D$143,1-Pars!D$143))*IF('Number - Multi'!$B412="",1,_xlfn.NORM.DIST('Number - Multi'!$B412,Pars!D$149,Pars!D$155,FALSE))*IF('Number - Multi'!$C412="",1,_xlfn.NORM.DIST('Number - Multi'!$C412,Pars!D$150,Pars!D$156,FALSE))*IF(ISERROR(MATCH('Pick One Multi'!$B412,Pars!$A$210:$A$213,0)),1,INDEX(Pars!D$210:D$213,MATCH('Pick One Multi'!$B412,Pars!$A$210:$A$213,0)))*IF(ISERROR(MATCH('Pick One Multi'!$C412,Pars!$A$218:$A$220,0)),1,INDEX(Pars!D$218:D$220,MATCH('Pick One Multi'!$C412,Pars!$A$218:$A$220,0)))</f>
        <v>2.6815612900074465E-2</v>
      </c>
      <c r="E412">
        <f>INDEX(Pars!$B$61:$B$64,Calculations!E$2)*IF(ISERROR(MATCH('Pick One'!$B412,Pars!$A$77:$A$86,0)),1,INDEX(Pars!E$77:E$86,MATCH('Pick One'!$B412,Pars!$A$77:$A$86,0)))*IF(Number!$B412="",1,_xlfn.NORM.DIST(Number!$B412,Pars!E$92,Pars!E$97,FALSE))*IF('Pick Any'!$B412="",1,IF('Pick Any'!$B412=1,Pars!E$142,1-Pars!E$142))*IF('Pick Any'!$C412="",1,IF('Pick Any'!$C412=1,Pars!E$143,1-Pars!E$143))*IF('Number - Multi'!$B412="",1,_xlfn.NORM.DIST('Number - Multi'!$B412,Pars!E$149,Pars!E$155,FALSE))*IF('Number - Multi'!$C412="",1,_xlfn.NORM.DIST('Number - Multi'!$C412,Pars!E$150,Pars!E$156,FALSE))*IF(ISERROR(MATCH('Pick One Multi'!$B412,Pars!$A$210:$A$213,0)),1,INDEX(Pars!E$210:E$213,MATCH('Pick One Multi'!$B412,Pars!$A$210:$A$213,0)))*IF(ISERROR(MATCH('Pick One Multi'!$C412,Pars!$A$218:$A$220,0)),1,INDEX(Pars!E$218:E$220,MATCH('Pick One Multi'!$C412,Pars!$A$218:$A$220,0)))</f>
        <v>5.928380968557381E-4</v>
      </c>
      <c r="G412">
        <f t="shared" si="45"/>
        <v>2.7408592842187055E-2</v>
      </c>
      <c r="I412" s="8">
        <f t="shared" si="46"/>
        <v>0</v>
      </c>
      <c r="J412" s="8">
        <f t="shared" si="42"/>
        <v>5.1752112072633617E-6</v>
      </c>
      <c r="K412" s="8">
        <f t="shared" si="43"/>
        <v>0.97836518111211168</v>
      </c>
      <c r="L412" s="8">
        <f t="shared" si="44"/>
        <v>2.1629643676681101E-2</v>
      </c>
      <c r="N412" s="9">
        <f t="shared" si="47"/>
        <v>0.97836518111211168</v>
      </c>
      <c r="O412" s="9"/>
      <c r="P412" s="10">
        <f t="shared" si="48"/>
        <v>3</v>
      </c>
    </row>
    <row r="413" spans="1:16" x14ac:dyDescent="0.25">
      <c r="A413" s="2" t="s">
        <v>483</v>
      </c>
      <c r="B413">
        <f>INDEX(Pars!$B$61:$B$64,Calculations!B$2)*IF(ISERROR(MATCH('Pick One'!$B413,Pars!$A$77:$A$86,0)),1,INDEX(Pars!B$77:B$86,MATCH('Pick One'!$B413,Pars!$A$77:$A$86,0)))*IF(Number!$B413="",1,_xlfn.NORM.DIST(Number!$B413,Pars!B$92,Pars!B$97,FALSE))*IF('Pick Any'!$B413="",1,IF('Pick Any'!$B413=1,Pars!B$142,1-Pars!B$142))*IF('Pick Any'!$C413="",1,IF('Pick Any'!$C413=1,Pars!B$143,1-Pars!B$143))*IF('Number - Multi'!$B413="",1,_xlfn.NORM.DIST('Number - Multi'!$B413,Pars!B$149,Pars!B$155,FALSE))*IF('Number - Multi'!$C413="",1,_xlfn.NORM.DIST('Number - Multi'!$C413,Pars!B$150,Pars!B$156,FALSE))*IF(ISERROR(MATCH('Pick One Multi'!$B413,Pars!$A$210:$A$213,0)),1,INDEX(Pars!B$210:B$213,MATCH('Pick One Multi'!$B413,Pars!$A$210:$A$213,0)))*IF(ISERROR(MATCH('Pick One Multi'!$C413,Pars!$A$218:$A$220,0)),1,INDEX(Pars!B$218:B$220,MATCH('Pick One Multi'!$C413,Pars!$A$218:$A$220,0)))</f>
        <v>0</v>
      </c>
      <c r="C413">
        <f>INDEX(Pars!$B$61:$B$64,Calculations!C$2)*IF(ISERROR(MATCH('Pick One'!$B413,Pars!$A$77:$A$86,0)),1,INDEX(Pars!C$77:C$86,MATCH('Pick One'!$B413,Pars!$A$77:$A$86,0)))*IF(Number!$B413="",1,_xlfn.NORM.DIST(Number!$B413,Pars!C$92,Pars!C$97,FALSE))*IF('Pick Any'!$B413="",1,IF('Pick Any'!$B413=1,Pars!C$142,1-Pars!C$142))*IF('Pick Any'!$C413="",1,IF('Pick Any'!$C413=1,Pars!C$143,1-Pars!C$143))*IF('Number - Multi'!$B413="",1,_xlfn.NORM.DIST('Number - Multi'!$B413,Pars!C$149,Pars!C$155,FALSE))*IF('Number - Multi'!$C413="",1,_xlfn.NORM.DIST('Number - Multi'!$C413,Pars!C$150,Pars!C$156,FALSE))*IF(ISERROR(MATCH('Pick One Multi'!$B413,Pars!$A$210:$A$213,0)),1,INDEX(Pars!C$210:C$213,MATCH('Pick One Multi'!$B413,Pars!$A$210:$A$213,0)))*IF(ISERROR(MATCH('Pick One Multi'!$C413,Pars!$A$218:$A$220,0)),1,INDEX(Pars!C$218:C$220,MATCH('Pick One Multi'!$C413,Pars!$A$218:$A$220,0)))</f>
        <v>2.9136539309621163E-7</v>
      </c>
      <c r="D413">
        <f>INDEX(Pars!$B$61:$B$64,Calculations!D$2)*IF(ISERROR(MATCH('Pick One'!$B413,Pars!$A$77:$A$86,0)),1,INDEX(Pars!D$77:D$86,MATCH('Pick One'!$B413,Pars!$A$77:$A$86,0)))*IF(Number!$B413="",1,_xlfn.NORM.DIST(Number!$B413,Pars!D$92,Pars!D$97,FALSE))*IF('Pick Any'!$B413="",1,IF('Pick Any'!$B413=1,Pars!D$142,1-Pars!D$142))*IF('Pick Any'!$C413="",1,IF('Pick Any'!$C413=1,Pars!D$143,1-Pars!D$143))*IF('Number - Multi'!$B413="",1,_xlfn.NORM.DIST('Number - Multi'!$B413,Pars!D$149,Pars!D$155,FALSE))*IF('Number - Multi'!$C413="",1,_xlfn.NORM.DIST('Number - Multi'!$C413,Pars!D$150,Pars!D$156,FALSE))*IF(ISERROR(MATCH('Pick One Multi'!$B413,Pars!$A$210:$A$213,0)),1,INDEX(Pars!D$210:D$213,MATCH('Pick One Multi'!$B413,Pars!$A$210:$A$213,0)))*IF(ISERROR(MATCH('Pick One Multi'!$C413,Pars!$A$218:$A$220,0)),1,INDEX(Pars!D$218:D$220,MATCH('Pick One Multi'!$C413,Pars!$A$218:$A$220,0)))</f>
        <v>1.7455938898614998E-4</v>
      </c>
      <c r="E413">
        <f>INDEX(Pars!$B$61:$B$64,Calculations!E$2)*IF(ISERROR(MATCH('Pick One'!$B413,Pars!$A$77:$A$86,0)),1,INDEX(Pars!E$77:E$86,MATCH('Pick One'!$B413,Pars!$A$77:$A$86,0)))*IF(Number!$B413="",1,_xlfn.NORM.DIST(Number!$B413,Pars!E$92,Pars!E$97,FALSE))*IF('Pick Any'!$B413="",1,IF('Pick Any'!$B413=1,Pars!E$142,1-Pars!E$142))*IF('Pick Any'!$C413="",1,IF('Pick Any'!$C413=1,Pars!E$143,1-Pars!E$143))*IF('Number - Multi'!$B413="",1,_xlfn.NORM.DIST('Number - Multi'!$B413,Pars!E$149,Pars!E$155,FALSE))*IF('Number - Multi'!$C413="",1,_xlfn.NORM.DIST('Number - Multi'!$C413,Pars!E$150,Pars!E$156,FALSE))*IF(ISERROR(MATCH('Pick One Multi'!$B413,Pars!$A$210:$A$213,0)),1,INDEX(Pars!E$210:E$213,MATCH('Pick One Multi'!$B413,Pars!$A$210:$A$213,0)))*IF(ISERROR(MATCH('Pick One Multi'!$C413,Pars!$A$218:$A$220,0)),1,INDEX(Pars!E$218:E$220,MATCH('Pick One Multi'!$C413,Pars!$A$218:$A$220,0)))</f>
        <v>3.4800981749085916E-3</v>
      </c>
      <c r="G413">
        <f t="shared" si="45"/>
        <v>3.6549489292878375E-3</v>
      </c>
      <c r="I413" s="8">
        <f t="shared" si="46"/>
        <v>0</v>
      </c>
      <c r="J413" s="8">
        <f t="shared" si="42"/>
        <v>7.9718047702785229E-5</v>
      </c>
      <c r="K413" s="8">
        <f t="shared" si="43"/>
        <v>4.7759734092963829E-2</v>
      </c>
      <c r="L413" s="8">
        <f t="shared" si="44"/>
        <v>0.95216054785933346</v>
      </c>
      <c r="N413" s="9">
        <f t="shared" si="47"/>
        <v>0.95216054785933346</v>
      </c>
      <c r="O413" s="9"/>
      <c r="P413" s="10">
        <f t="shared" si="48"/>
        <v>4</v>
      </c>
    </row>
    <row r="414" spans="1:16" x14ac:dyDescent="0.25">
      <c r="A414" s="2" t="s">
        <v>484</v>
      </c>
      <c r="B414">
        <f>INDEX(Pars!$B$61:$B$64,Calculations!B$2)*IF(ISERROR(MATCH('Pick One'!$B414,Pars!$A$77:$A$86,0)),1,INDEX(Pars!B$77:B$86,MATCH('Pick One'!$B414,Pars!$A$77:$A$86,0)))*IF(Number!$B414="",1,_xlfn.NORM.DIST(Number!$B414,Pars!B$92,Pars!B$97,FALSE))*IF('Pick Any'!$B414="",1,IF('Pick Any'!$B414=1,Pars!B$142,1-Pars!B$142))*IF('Pick Any'!$C414="",1,IF('Pick Any'!$C414=1,Pars!B$143,1-Pars!B$143))*IF('Number - Multi'!$B414="",1,_xlfn.NORM.DIST('Number - Multi'!$B414,Pars!B$149,Pars!B$155,FALSE))*IF('Number - Multi'!$C414="",1,_xlfn.NORM.DIST('Number - Multi'!$C414,Pars!B$150,Pars!B$156,FALSE))*IF(ISERROR(MATCH('Pick One Multi'!$B414,Pars!$A$210:$A$213,0)),1,INDEX(Pars!B$210:B$213,MATCH('Pick One Multi'!$B414,Pars!$A$210:$A$213,0)))*IF(ISERROR(MATCH('Pick One Multi'!$C414,Pars!$A$218:$A$220,0)),1,INDEX(Pars!B$218:B$220,MATCH('Pick One Multi'!$C414,Pars!$A$218:$A$220,0)))</f>
        <v>0</v>
      </c>
      <c r="C414">
        <f>INDEX(Pars!$B$61:$B$64,Calculations!C$2)*IF(ISERROR(MATCH('Pick One'!$B414,Pars!$A$77:$A$86,0)),1,INDEX(Pars!C$77:C$86,MATCH('Pick One'!$B414,Pars!$A$77:$A$86,0)))*IF(Number!$B414="",1,_xlfn.NORM.DIST(Number!$B414,Pars!C$92,Pars!C$97,FALSE))*IF('Pick Any'!$B414="",1,IF('Pick Any'!$B414=1,Pars!C$142,1-Pars!C$142))*IF('Pick Any'!$C414="",1,IF('Pick Any'!$C414=1,Pars!C$143,1-Pars!C$143))*IF('Number - Multi'!$B414="",1,_xlfn.NORM.DIST('Number - Multi'!$B414,Pars!C$149,Pars!C$155,FALSE))*IF('Number - Multi'!$C414="",1,_xlfn.NORM.DIST('Number - Multi'!$C414,Pars!C$150,Pars!C$156,FALSE))*IF(ISERROR(MATCH('Pick One Multi'!$B414,Pars!$A$210:$A$213,0)),1,INDEX(Pars!C$210:C$213,MATCH('Pick One Multi'!$B414,Pars!$A$210:$A$213,0)))*IF(ISERROR(MATCH('Pick One Multi'!$C414,Pars!$A$218:$A$220,0)),1,INDEX(Pars!C$218:C$220,MATCH('Pick One Multi'!$C414,Pars!$A$218:$A$220,0)))</f>
        <v>1.2874423665610744E-4</v>
      </c>
      <c r="D414">
        <f>INDEX(Pars!$B$61:$B$64,Calculations!D$2)*IF(ISERROR(MATCH('Pick One'!$B414,Pars!$A$77:$A$86,0)),1,INDEX(Pars!D$77:D$86,MATCH('Pick One'!$B414,Pars!$A$77:$A$86,0)))*IF(Number!$B414="",1,_xlfn.NORM.DIST(Number!$B414,Pars!D$92,Pars!D$97,FALSE))*IF('Pick Any'!$B414="",1,IF('Pick Any'!$B414=1,Pars!D$142,1-Pars!D$142))*IF('Pick Any'!$C414="",1,IF('Pick Any'!$C414=1,Pars!D$143,1-Pars!D$143))*IF('Number - Multi'!$B414="",1,_xlfn.NORM.DIST('Number - Multi'!$B414,Pars!D$149,Pars!D$155,FALSE))*IF('Number - Multi'!$C414="",1,_xlfn.NORM.DIST('Number - Multi'!$C414,Pars!D$150,Pars!D$156,FALSE))*IF(ISERROR(MATCH('Pick One Multi'!$B414,Pars!$A$210:$A$213,0)),1,INDEX(Pars!D$210:D$213,MATCH('Pick One Multi'!$B414,Pars!$A$210:$A$213,0)))*IF(ISERROR(MATCH('Pick One Multi'!$C414,Pars!$A$218:$A$220,0)),1,INDEX(Pars!D$218:D$220,MATCH('Pick One Multi'!$C414,Pars!$A$218:$A$220,0)))</f>
        <v>1.3740267098365788E-3</v>
      </c>
      <c r="E414">
        <f>INDEX(Pars!$B$61:$B$64,Calculations!E$2)*IF(ISERROR(MATCH('Pick One'!$B414,Pars!$A$77:$A$86,0)),1,INDEX(Pars!E$77:E$86,MATCH('Pick One'!$B414,Pars!$A$77:$A$86,0)))*IF(Number!$B414="",1,_xlfn.NORM.DIST(Number!$B414,Pars!E$92,Pars!E$97,FALSE))*IF('Pick Any'!$B414="",1,IF('Pick Any'!$B414=1,Pars!E$142,1-Pars!E$142))*IF('Pick Any'!$C414="",1,IF('Pick Any'!$C414=1,Pars!E$143,1-Pars!E$143))*IF('Number - Multi'!$B414="",1,_xlfn.NORM.DIST('Number - Multi'!$B414,Pars!E$149,Pars!E$155,FALSE))*IF('Number - Multi'!$C414="",1,_xlfn.NORM.DIST('Number - Multi'!$C414,Pars!E$150,Pars!E$156,FALSE))*IF(ISERROR(MATCH('Pick One Multi'!$B414,Pars!$A$210:$A$213,0)),1,INDEX(Pars!E$210:E$213,MATCH('Pick One Multi'!$B414,Pars!$A$210:$A$213,0)))*IF(ISERROR(MATCH('Pick One Multi'!$C414,Pars!$A$218:$A$220,0)),1,INDEX(Pars!E$218:E$220,MATCH('Pick One Multi'!$C414,Pars!$A$218:$A$220,0)))</f>
        <v>1.2530643873233157E-4</v>
      </c>
      <c r="G414">
        <f t="shared" si="45"/>
        <v>1.628077385225018E-3</v>
      </c>
      <c r="I414" s="8">
        <f t="shared" si="46"/>
        <v>0</v>
      </c>
      <c r="J414" s="8">
        <f t="shared" si="42"/>
        <v>7.9077467585064204E-2</v>
      </c>
      <c r="K414" s="8">
        <f t="shared" si="43"/>
        <v>0.84395663394505871</v>
      </c>
      <c r="L414" s="8">
        <f t="shared" si="44"/>
        <v>7.6965898469877003E-2</v>
      </c>
      <c r="N414" s="9">
        <f t="shared" si="47"/>
        <v>0.84395663394505871</v>
      </c>
      <c r="O414" s="9"/>
      <c r="P414" s="10">
        <f t="shared" si="48"/>
        <v>3</v>
      </c>
    </row>
    <row r="415" spans="1:16" x14ac:dyDescent="0.25">
      <c r="A415" s="2" t="s">
        <v>485</v>
      </c>
      <c r="B415">
        <f>INDEX(Pars!$B$61:$B$64,Calculations!B$2)*IF(ISERROR(MATCH('Pick One'!$B415,Pars!$A$77:$A$86,0)),1,INDEX(Pars!B$77:B$86,MATCH('Pick One'!$B415,Pars!$A$77:$A$86,0)))*IF(Number!$B415="",1,_xlfn.NORM.DIST(Number!$B415,Pars!B$92,Pars!B$97,FALSE))*IF('Pick Any'!$B415="",1,IF('Pick Any'!$B415=1,Pars!B$142,1-Pars!B$142))*IF('Pick Any'!$C415="",1,IF('Pick Any'!$C415=1,Pars!B$143,1-Pars!B$143))*IF('Number - Multi'!$B415="",1,_xlfn.NORM.DIST('Number - Multi'!$B415,Pars!B$149,Pars!B$155,FALSE))*IF('Number - Multi'!$C415="",1,_xlfn.NORM.DIST('Number - Multi'!$C415,Pars!B$150,Pars!B$156,FALSE))*IF(ISERROR(MATCH('Pick One Multi'!$B415,Pars!$A$210:$A$213,0)),1,INDEX(Pars!B$210:B$213,MATCH('Pick One Multi'!$B415,Pars!$A$210:$A$213,0)))*IF(ISERROR(MATCH('Pick One Multi'!$C415,Pars!$A$218:$A$220,0)),1,INDEX(Pars!B$218:B$220,MATCH('Pick One Multi'!$C415,Pars!$A$218:$A$220,0)))</f>
        <v>0</v>
      </c>
      <c r="C415">
        <f>INDEX(Pars!$B$61:$B$64,Calculations!C$2)*IF(ISERROR(MATCH('Pick One'!$B415,Pars!$A$77:$A$86,0)),1,INDEX(Pars!C$77:C$86,MATCH('Pick One'!$B415,Pars!$A$77:$A$86,0)))*IF(Number!$B415="",1,_xlfn.NORM.DIST(Number!$B415,Pars!C$92,Pars!C$97,FALSE))*IF('Pick Any'!$B415="",1,IF('Pick Any'!$B415=1,Pars!C$142,1-Pars!C$142))*IF('Pick Any'!$C415="",1,IF('Pick Any'!$C415=1,Pars!C$143,1-Pars!C$143))*IF('Number - Multi'!$B415="",1,_xlfn.NORM.DIST('Number - Multi'!$B415,Pars!C$149,Pars!C$155,FALSE))*IF('Number - Multi'!$C415="",1,_xlfn.NORM.DIST('Number - Multi'!$C415,Pars!C$150,Pars!C$156,FALSE))*IF(ISERROR(MATCH('Pick One Multi'!$B415,Pars!$A$210:$A$213,0)),1,INDEX(Pars!C$210:C$213,MATCH('Pick One Multi'!$B415,Pars!$A$210:$A$213,0)))*IF(ISERROR(MATCH('Pick One Multi'!$C415,Pars!$A$218:$A$220,0)),1,INDEX(Pars!C$218:C$220,MATCH('Pick One Multi'!$C415,Pars!$A$218:$A$220,0)))</f>
        <v>1.0093358901433161E-3</v>
      </c>
      <c r="D415">
        <f>INDEX(Pars!$B$61:$B$64,Calculations!D$2)*IF(ISERROR(MATCH('Pick One'!$B415,Pars!$A$77:$A$86,0)),1,INDEX(Pars!D$77:D$86,MATCH('Pick One'!$B415,Pars!$A$77:$A$86,0)))*IF(Number!$B415="",1,_xlfn.NORM.DIST(Number!$B415,Pars!D$92,Pars!D$97,FALSE))*IF('Pick Any'!$B415="",1,IF('Pick Any'!$B415=1,Pars!D$142,1-Pars!D$142))*IF('Pick Any'!$C415="",1,IF('Pick Any'!$C415=1,Pars!D$143,1-Pars!D$143))*IF('Number - Multi'!$B415="",1,_xlfn.NORM.DIST('Number - Multi'!$B415,Pars!D$149,Pars!D$155,FALSE))*IF('Number - Multi'!$C415="",1,_xlfn.NORM.DIST('Number - Multi'!$C415,Pars!D$150,Pars!D$156,FALSE))*IF(ISERROR(MATCH('Pick One Multi'!$B415,Pars!$A$210:$A$213,0)),1,INDEX(Pars!D$210:D$213,MATCH('Pick One Multi'!$B415,Pars!$A$210:$A$213,0)))*IF(ISERROR(MATCH('Pick One Multi'!$C415,Pars!$A$218:$A$220,0)),1,INDEX(Pars!D$218:D$220,MATCH('Pick One Multi'!$C415,Pars!$A$218:$A$220,0)))</f>
        <v>4.1012173627062616E-2</v>
      </c>
      <c r="E415">
        <f>INDEX(Pars!$B$61:$B$64,Calculations!E$2)*IF(ISERROR(MATCH('Pick One'!$B415,Pars!$A$77:$A$86,0)),1,INDEX(Pars!E$77:E$86,MATCH('Pick One'!$B415,Pars!$A$77:$A$86,0)))*IF(Number!$B415="",1,_xlfn.NORM.DIST(Number!$B415,Pars!E$92,Pars!E$97,FALSE))*IF('Pick Any'!$B415="",1,IF('Pick Any'!$B415=1,Pars!E$142,1-Pars!E$142))*IF('Pick Any'!$C415="",1,IF('Pick Any'!$C415=1,Pars!E$143,1-Pars!E$143))*IF('Number - Multi'!$B415="",1,_xlfn.NORM.DIST('Number - Multi'!$B415,Pars!E$149,Pars!E$155,FALSE))*IF('Number - Multi'!$C415="",1,_xlfn.NORM.DIST('Number - Multi'!$C415,Pars!E$150,Pars!E$156,FALSE))*IF(ISERROR(MATCH('Pick One Multi'!$B415,Pars!$A$210:$A$213,0)),1,INDEX(Pars!E$210:E$213,MATCH('Pick One Multi'!$B415,Pars!$A$210:$A$213,0)))*IF(ISERROR(MATCH('Pick One Multi'!$C415,Pars!$A$218:$A$220,0)),1,INDEX(Pars!E$218:E$220,MATCH('Pick One Multi'!$C415,Pars!$A$218:$A$220,0)))</f>
        <v>1.6509718193499004E-3</v>
      </c>
      <c r="G415">
        <f t="shared" si="45"/>
        <v>4.3672481336555831E-2</v>
      </c>
      <c r="I415" s="8">
        <f t="shared" si="46"/>
        <v>0</v>
      </c>
      <c r="J415" s="8">
        <f t="shared" si="42"/>
        <v>2.3111484835611037E-2</v>
      </c>
      <c r="K415" s="8">
        <f t="shared" si="43"/>
        <v>0.93908503414331035</v>
      </c>
      <c r="L415" s="8">
        <f t="shared" si="44"/>
        <v>3.780348102107866E-2</v>
      </c>
      <c r="N415" s="9">
        <f t="shared" si="47"/>
        <v>0.93908503414331035</v>
      </c>
      <c r="O415" s="9"/>
      <c r="P415" s="10">
        <f t="shared" si="48"/>
        <v>3</v>
      </c>
    </row>
    <row r="416" spans="1:16" x14ac:dyDescent="0.25">
      <c r="A416" s="2" t="s">
        <v>486</v>
      </c>
      <c r="B416">
        <f>INDEX(Pars!$B$61:$B$64,Calculations!B$2)*IF(ISERROR(MATCH('Pick One'!$B416,Pars!$A$77:$A$86,0)),1,INDEX(Pars!B$77:B$86,MATCH('Pick One'!$B416,Pars!$A$77:$A$86,0)))*IF(Number!$B416="",1,_xlfn.NORM.DIST(Number!$B416,Pars!B$92,Pars!B$97,FALSE))*IF('Pick Any'!$B416="",1,IF('Pick Any'!$B416=1,Pars!B$142,1-Pars!B$142))*IF('Pick Any'!$C416="",1,IF('Pick Any'!$C416=1,Pars!B$143,1-Pars!B$143))*IF('Number - Multi'!$B416="",1,_xlfn.NORM.DIST('Number - Multi'!$B416,Pars!B$149,Pars!B$155,FALSE))*IF('Number - Multi'!$C416="",1,_xlfn.NORM.DIST('Number - Multi'!$C416,Pars!B$150,Pars!B$156,FALSE))*IF(ISERROR(MATCH('Pick One Multi'!$B416,Pars!$A$210:$A$213,0)),1,INDEX(Pars!B$210:B$213,MATCH('Pick One Multi'!$B416,Pars!$A$210:$A$213,0)))*IF(ISERROR(MATCH('Pick One Multi'!$C416,Pars!$A$218:$A$220,0)),1,INDEX(Pars!B$218:B$220,MATCH('Pick One Multi'!$C416,Pars!$A$218:$A$220,0)))</f>
        <v>7.1990243415169237E-4</v>
      </c>
      <c r="C416">
        <f>INDEX(Pars!$B$61:$B$64,Calculations!C$2)*IF(ISERROR(MATCH('Pick One'!$B416,Pars!$A$77:$A$86,0)),1,INDEX(Pars!C$77:C$86,MATCH('Pick One'!$B416,Pars!$A$77:$A$86,0)))*IF(Number!$B416="",1,_xlfn.NORM.DIST(Number!$B416,Pars!C$92,Pars!C$97,FALSE))*IF('Pick Any'!$B416="",1,IF('Pick Any'!$B416=1,Pars!C$142,1-Pars!C$142))*IF('Pick Any'!$C416="",1,IF('Pick Any'!$C416=1,Pars!C$143,1-Pars!C$143))*IF('Number - Multi'!$B416="",1,_xlfn.NORM.DIST('Number - Multi'!$B416,Pars!C$149,Pars!C$155,FALSE))*IF('Number - Multi'!$C416="",1,_xlfn.NORM.DIST('Number - Multi'!$C416,Pars!C$150,Pars!C$156,FALSE))*IF(ISERROR(MATCH('Pick One Multi'!$B416,Pars!$A$210:$A$213,0)),1,INDEX(Pars!C$210:C$213,MATCH('Pick One Multi'!$B416,Pars!$A$210:$A$213,0)))*IF(ISERROR(MATCH('Pick One Multi'!$C416,Pars!$A$218:$A$220,0)),1,INDEX(Pars!C$218:C$220,MATCH('Pick One Multi'!$C416,Pars!$A$218:$A$220,0)))</f>
        <v>2.410866791810944E-9</v>
      </c>
      <c r="D416">
        <f>INDEX(Pars!$B$61:$B$64,Calculations!D$2)*IF(ISERROR(MATCH('Pick One'!$B416,Pars!$A$77:$A$86,0)),1,INDEX(Pars!D$77:D$86,MATCH('Pick One'!$B416,Pars!$A$77:$A$86,0)))*IF(Number!$B416="",1,_xlfn.NORM.DIST(Number!$B416,Pars!D$92,Pars!D$97,FALSE))*IF('Pick Any'!$B416="",1,IF('Pick Any'!$B416=1,Pars!D$142,1-Pars!D$142))*IF('Pick Any'!$C416="",1,IF('Pick Any'!$C416=1,Pars!D$143,1-Pars!D$143))*IF('Number - Multi'!$B416="",1,_xlfn.NORM.DIST('Number - Multi'!$B416,Pars!D$149,Pars!D$155,FALSE))*IF('Number - Multi'!$C416="",1,_xlfn.NORM.DIST('Number - Multi'!$C416,Pars!D$150,Pars!D$156,FALSE))*IF(ISERROR(MATCH('Pick One Multi'!$B416,Pars!$A$210:$A$213,0)),1,INDEX(Pars!D$210:D$213,MATCH('Pick One Multi'!$B416,Pars!$A$210:$A$213,0)))*IF(ISERROR(MATCH('Pick One Multi'!$C416,Pars!$A$218:$A$220,0)),1,INDEX(Pars!D$218:D$220,MATCH('Pick One Multi'!$C416,Pars!$A$218:$A$220,0)))</f>
        <v>7.0456908021561645E-5</v>
      </c>
      <c r="E416">
        <f>INDEX(Pars!$B$61:$B$64,Calculations!E$2)*IF(ISERROR(MATCH('Pick One'!$B416,Pars!$A$77:$A$86,0)),1,INDEX(Pars!E$77:E$86,MATCH('Pick One'!$B416,Pars!$A$77:$A$86,0)))*IF(Number!$B416="",1,_xlfn.NORM.DIST(Number!$B416,Pars!E$92,Pars!E$97,FALSE))*IF('Pick Any'!$B416="",1,IF('Pick Any'!$B416=1,Pars!E$142,1-Pars!E$142))*IF('Pick Any'!$C416="",1,IF('Pick Any'!$C416=1,Pars!E$143,1-Pars!E$143))*IF('Number - Multi'!$B416="",1,_xlfn.NORM.DIST('Number - Multi'!$B416,Pars!E$149,Pars!E$155,FALSE))*IF('Number - Multi'!$C416="",1,_xlfn.NORM.DIST('Number - Multi'!$C416,Pars!E$150,Pars!E$156,FALSE))*IF(ISERROR(MATCH('Pick One Multi'!$B416,Pars!$A$210:$A$213,0)),1,INDEX(Pars!E$210:E$213,MATCH('Pick One Multi'!$B416,Pars!$A$210:$A$213,0)))*IF(ISERROR(MATCH('Pick One Multi'!$C416,Pars!$A$218:$A$220,0)),1,INDEX(Pars!E$218:E$220,MATCH('Pick One Multi'!$C416,Pars!$A$218:$A$220,0)))</f>
        <v>3.2298251656326955E-3</v>
      </c>
      <c r="G416">
        <f t="shared" si="45"/>
        <v>4.0201869186727414E-3</v>
      </c>
      <c r="I416" s="8">
        <f t="shared" si="46"/>
        <v>0.17907188116252243</v>
      </c>
      <c r="J416" s="8">
        <f t="shared" si="42"/>
        <v>5.9969022351002718E-7</v>
      </c>
      <c r="K416" s="8">
        <f t="shared" si="43"/>
        <v>1.7525779135867364E-2</v>
      </c>
      <c r="L416" s="8">
        <f t="shared" si="44"/>
        <v>0.80340174001138664</v>
      </c>
      <c r="N416" s="9">
        <f t="shared" si="47"/>
        <v>0.80340174001138664</v>
      </c>
      <c r="O416" s="9"/>
      <c r="P416" s="10">
        <f t="shared" si="48"/>
        <v>4</v>
      </c>
    </row>
    <row r="417" spans="1:16" x14ac:dyDescent="0.25">
      <c r="A417" s="2" t="s">
        <v>487</v>
      </c>
      <c r="B417">
        <f>INDEX(Pars!$B$61:$B$64,Calculations!B$2)*IF(ISERROR(MATCH('Pick One'!$B417,Pars!$A$77:$A$86,0)),1,INDEX(Pars!B$77:B$86,MATCH('Pick One'!$B417,Pars!$A$77:$A$86,0)))*IF(Number!$B417="",1,_xlfn.NORM.DIST(Number!$B417,Pars!B$92,Pars!B$97,FALSE))*IF('Pick Any'!$B417="",1,IF('Pick Any'!$B417=1,Pars!B$142,1-Pars!B$142))*IF('Pick Any'!$C417="",1,IF('Pick Any'!$C417=1,Pars!B$143,1-Pars!B$143))*IF('Number - Multi'!$B417="",1,_xlfn.NORM.DIST('Number - Multi'!$B417,Pars!B$149,Pars!B$155,FALSE))*IF('Number - Multi'!$C417="",1,_xlfn.NORM.DIST('Number - Multi'!$C417,Pars!B$150,Pars!B$156,FALSE))*IF(ISERROR(MATCH('Pick One Multi'!$B417,Pars!$A$210:$A$213,0)),1,INDEX(Pars!B$210:B$213,MATCH('Pick One Multi'!$B417,Pars!$A$210:$A$213,0)))*IF(ISERROR(MATCH('Pick One Multi'!$C417,Pars!$A$218:$A$220,0)),1,INDEX(Pars!B$218:B$220,MATCH('Pick One Multi'!$C417,Pars!$A$218:$A$220,0)))</f>
        <v>9.1845980430133936E-3</v>
      </c>
      <c r="C417">
        <f>INDEX(Pars!$B$61:$B$64,Calculations!C$2)*IF(ISERROR(MATCH('Pick One'!$B417,Pars!$A$77:$A$86,0)),1,INDEX(Pars!C$77:C$86,MATCH('Pick One'!$B417,Pars!$A$77:$A$86,0)))*IF(Number!$B417="",1,_xlfn.NORM.DIST(Number!$B417,Pars!C$92,Pars!C$97,FALSE))*IF('Pick Any'!$B417="",1,IF('Pick Any'!$B417=1,Pars!C$142,1-Pars!C$142))*IF('Pick Any'!$C417="",1,IF('Pick Any'!$C417=1,Pars!C$143,1-Pars!C$143))*IF('Number - Multi'!$B417="",1,_xlfn.NORM.DIST('Number - Multi'!$B417,Pars!C$149,Pars!C$155,FALSE))*IF('Number - Multi'!$C417="",1,_xlfn.NORM.DIST('Number - Multi'!$C417,Pars!C$150,Pars!C$156,FALSE))*IF(ISERROR(MATCH('Pick One Multi'!$B417,Pars!$A$210:$A$213,0)),1,INDEX(Pars!C$210:C$213,MATCH('Pick One Multi'!$B417,Pars!$A$210:$A$213,0)))*IF(ISERROR(MATCH('Pick One Multi'!$C417,Pars!$A$218:$A$220,0)),1,INDEX(Pars!C$218:C$220,MATCH('Pick One Multi'!$C417,Pars!$A$218:$A$220,0)))</f>
        <v>2.3679943231067965E-4</v>
      </c>
      <c r="D417">
        <f>INDEX(Pars!$B$61:$B$64,Calculations!D$2)*IF(ISERROR(MATCH('Pick One'!$B417,Pars!$A$77:$A$86,0)),1,INDEX(Pars!D$77:D$86,MATCH('Pick One'!$B417,Pars!$A$77:$A$86,0)))*IF(Number!$B417="",1,_xlfn.NORM.DIST(Number!$B417,Pars!D$92,Pars!D$97,FALSE))*IF('Pick Any'!$B417="",1,IF('Pick Any'!$B417=1,Pars!D$142,1-Pars!D$142))*IF('Pick Any'!$C417="",1,IF('Pick Any'!$C417=1,Pars!D$143,1-Pars!D$143))*IF('Number - Multi'!$B417="",1,_xlfn.NORM.DIST('Number - Multi'!$B417,Pars!D$149,Pars!D$155,FALSE))*IF('Number - Multi'!$C417="",1,_xlfn.NORM.DIST('Number - Multi'!$C417,Pars!D$150,Pars!D$156,FALSE))*IF(ISERROR(MATCH('Pick One Multi'!$B417,Pars!$A$210:$A$213,0)),1,INDEX(Pars!D$210:D$213,MATCH('Pick One Multi'!$B417,Pars!$A$210:$A$213,0)))*IF(ISERROR(MATCH('Pick One Multi'!$C417,Pars!$A$218:$A$220,0)),1,INDEX(Pars!D$218:D$220,MATCH('Pick One Multi'!$C417,Pars!$A$218:$A$220,0)))</f>
        <v>0</v>
      </c>
      <c r="E417">
        <f>INDEX(Pars!$B$61:$B$64,Calculations!E$2)*IF(ISERROR(MATCH('Pick One'!$B417,Pars!$A$77:$A$86,0)),1,INDEX(Pars!E$77:E$86,MATCH('Pick One'!$B417,Pars!$A$77:$A$86,0)))*IF(Number!$B417="",1,_xlfn.NORM.DIST(Number!$B417,Pars!E$92,Pars!E$97,FALSE))*IF('Pick Any'!$B417="",1,IF('Pick Any'!$B417=1,Pars!E$142,1-Pars!E$142))*IF('Pick Any'!$C417="",1,IF('Pick Any'!$C417=1,Pars!E$143,1-Pars!E$143))*IF('Number - Multi'!$B417="",1,_xlfn.NORM.DIST('Number - Multi'!$B417,Pars!E$149,Pars!E$155,FALSE))*IF('Number - Multi'!$C417="",1,_xlfn.NORM.DIST('Number - Multi'!$C417,Pars!E$150,Pars!E$156,FALSE))*IF(ISERROR(MATCH('Pick One Multi'!$B417,Pars!$A$210:$A$213,0)),1,INDEX(Pars!E$210:E$213,MATCH('Pick One Multi'!$B417,Pars!$A$210:$A$213,0)))*IF(ISERROR(MATCH('Pick One Multi'!$C417,Pars!$A$218:$A$220,0)),1,INDEX(Pars!E$218:E$220,MATCH('Pick One Multi'!$C417,Pars!$A$218:$A$220,0)))</f>
        <v>8.9107450591437501E-3</v>
      </c>
      <c r="G417">
        <f t="shared" si="45"/>
        <v>1.8332142534467823E-2</v>
      </c>
      <c r="I417" s="8">
        <f t="shared" si="46"/>
        <v>0.50101061704842453</v>
      </c>
      <c r="J417" s="8">
        <f t="shared" si="42"/>
        <v>1.2917171676221306E-2</v>
      </c>
      <c r="K417" s="8">
        <f t="shared" si="43"/>
        <v>0</v>
      </c>
      <c r="L417" s="8">
        <f t="shared" si="44"/>
        <v>0.48607221127535416</v>
      </c>
      <c r="N417" s="9">
        <f t="shared" si="47"/>
        <v>0.50101061704842453</v>
      </c>
      <c r="O417" s="9"/>
      <c r="P417" s="10">
        <f t="shared" si="48"/>
        <v>1</v>
      </c>
    </row>
    <row r="418" spans="1:16" x14ac:dyDescent="0.25">
      <c r="A418" s="2" t="s">
        <v>488</v>
      </c>
      <c r="B418">
        <f>INDEX(Pars!$B$61:$B$64,Calculations!B$2)*IF(ISERROR(MATCH('Pick One'!$B418,Pars!$A$77:$A$86,0)),1,INDEX(Pars!B$77:B$86,MATCH('Pick One'!$B418,Pars!$A$77:$A$86,0)))*IF(Number!$B418="",1,_xlfn.NORM.DIST(Number!$B418,Pars!B$92,Pars!B$97,FALSE))*IF('Pick Any'!$B418="",1,IF('Pick Any'!$B418=1,Pars!B$142,1-Pars!B$142))*IF('Pick Any'!$C418="",1,IF('Pick Any'!$C418=1,Pars!B$143,1-Pars!B$143))*IF('Number - Multi'!$B418="",1,_xlfn.NORM.DIST('Number - Multi'!$B418,Pars!B$149,Pars!B$155,FALSE))*IF('Number - Multi'!$C418="",1,_xlfn.NORM.DIST('Number - Multi'!$C418,Pars!B$150,Pars!B$156,FALSE))*IF(ISERROR(MATCH('Pick One Multi'!$B418,Pars!$A$210:$A$213,0)),1,INDEX(Pars!B$210:B$213,MATCH('Pick One Multi'!$B418,Pars!$A$210:$A$213,0)))*IF(ISERROR(MATCH('Pick One Multi'!$C418,Pars!$A$218:$A$220,0)),1,INDEX(Pars!B$218:B$220,MATCH('Pick One Multi'!$C418,Pars!$A$218:$A$220,0)))</f>
        <v>4.7273771990452408E-3</v>
      </c>
      <c r="C418">
        <f>INDEX(Pars!$B$61:$B$64,Calculations!C$2)*IF(ISERROR(MATCH('Pick One'!$B418,Pars!$A$77:$A$86,0)),1,INDEX(Pars!C$77:C$86,MATCH('Pick One'!$B418,Pars!$A$77:$A$86,0)))*IF(Number!$B418="",1,_xlfn.NORM.DIST(Number!$B418,Pars!C$92,Pars!C$97,FALSE))*IF('Pick Any'!$B418="",1,IF('Pick Any'!$B418=1,Pars!C$142,1-Pars!C$142))*IF('Pick Any'!$C418="",1,IF('Pick Any'!$C418=1,Pars!C$143,1-Pars!C$143))*IF('Number - Multi'!$B418="",1,_xlfn.NORM.DIST('Number - Multi'!$B418,Pars!C$149,Pars!C$155,FALSE))*IF('Number - Multi'!$C418="",1,_xlfn.NORM.DIST('Number - Multi'!$C418,Pars!C$150,Pars!C$156,FALSE))*IF(ISERROR(MATCH('Pick One Multi'!$B418,Pars!$A$210:$A$213,0)),1,INDEX(Pars!C$210:C$213,MATCH('Pick One Multi'!$B418,Pars!$A$210:$A$213,0)))*IF(ISERROR(MATCH('Pick One Multi'!$C418,Pars!$A$218:$A$220,0)),1,INDEX(Pars!C$218:C$220,MATCH('Pick One Multi'!$C418,Pars!$A$218:$A$220,0)))</f>
        <v>2.390875236471835E-9</v>
      </c>
      <c r="D418">
        <f>INDEX(Pars!$B$61:$B$64,Calculations!D$2)*IF(ISERROR(MATCH('Pick One'!$B418,Pars!$A$77:$A$86,0)),1,INDEX(Pars!D$77:D$86,MATCH('Pick One'!$B418,Pars!$A$77:$A$86,0)))*IF(Number!$B418="",1,_xlfn.NORM.DIST(Number!$B418,Pars!D$92,Pars!D$97,FALSE))*IF('Pick Any'!$B418="",1,IF('Pick Any'!$B418=1,Pars!D$142,1-Pars!D$142))*IF('Pick Any'!$C418="",1,IF('Pick Any'!$C418=1,Pars!D$143,1-Pars!D$143))*IF('Number - Multi'!$B418="",1,_xlfn.NORM.DIST('Number - Multi'!$B418,Pars!D$149,Pars!D$155,FALSE))*IF('Number - Multi'!$C418="",1,_xlfn.NORM.DIST('Number - Multi'!$C418,Pars!D$150,Pars!D$156,FALSE))*IF(ISERROR(MATCH('Pick One Multi'!$B418,Pars!$A$210:$A$213,0)),1,INDEX(Pars!D$210:D$213,MATCH('Pick One Multi'!$B418,Pars!$A$210:$A$213,0)))*IF(ISERROR(MATCH('Pick One Multi'!$C418,Pars!$A$218:$A$220,0)),1,INDEX(Pars!D$218:D$220,MATCH('Pick One Multi'!$C418,Pars!$A$218:$A$220,0)))</f>
        <v>0</v>
      </c>
      <c r="E418">
        <f>INDEX(Pars!$B$61:$B$64,Calculations!E$2)*IF(ISERROR(MATCH('Pick One'!$B418,Pars!$A$77:$A$86,0)),1,INDEX(Pars!E$77:E$86,MATCH('Pick One'!$B418,Pars!$A$77:$A$86,0)))*IF(Number!$B418="",1,_xlfn.NORM.DIST(Number!$B418,Pars!E$92,Pars!E$97,FALSE))*IF('Pick Any'!$B418="",1,IF('Pick Any'!$B418=1,Pars!E$142,1-Pars!E$142))*IF('Pick Any'!$C418="",1,IF('Pick Any'!$C418=1,Pars!E$143,1-Pars!E$143))*IF('Number - Multi'!$B418="",1,_xlfn.NORM.DIST('Number - Multi'!$B418,Pars!E$149,Pars!E$155,FALSE))*IF('Number - Multi'!$C418="",1,_xlfn.NORM.DIST('Number - Multi'!$C418,Pars!E$150,Pars!E$156,FALSE))*IF(ISERROR(MATCH('Pick One Multi'!$B418,Pars!$A$210:$A$213,0)),1,INDEX(Pars!E$210:E$213,MATCH('Pick One Multi'!$B418,Pars!$A$210:$A$213,0)))*IF(ISERROR(MATCH('Pick One Multi'!$C418,Pars!$A$218:$A$220,0)),1,INDEX(Pars!E$218:E$220,MATCH('Pick One Multi'!$C418,Pars!$A$218:$A$220,0)))</f>
        <v>0</v>
      </c>
      <c r="G418">
        <f t="shared" si="45"/>
        <v>4.7273795899204774E-3</v>
      </c>
      <c r="I418" s="8">
        <f t="shared" si="46"/>
        <v>0.99999949424936352</v>
      </c>
      <c r="J418" s="8">
        <f t="shared" si="42"/>
        <v>5.057506364772484E-7</v>
      </c>
      <c r="K418" s="8">
        <f t="shared" si="43"/>
        <v>0</v>
      </c>
      <c r="L418" s="8">
        <f t="shared" si="44"/>
        <v>0</v>
      </c>
      <c r="N418" s="9">
        <f t="shared" si="47"/>
        <v>0.99999949424936352</v>
      </c>
      <c r="O418" s="9"/>
      <c r="P418" s="10">
        <f t="shared" si="48"/>
        <v>1</v>
      </c>
    </row>
    <row r="419" spans="1:16" x14ac:dyDescent="0.25">
      <c r="A419" s="2" t="s">
        <v>489</v>
      </c>
      <c r="B419">
        <f>INDEX(Pars!$B$61:$B$64,Calculations!B$2)*IF(ISERROR(MATCH('Pick One'!$B419,Pars!$A$77:$A$86,0)),1,INDEX(Pars!B$77:B$86,MATCH('Pick One'!$B419,Pars!$A$77:$A$86,0)))*IF(Number!$B419="",1,_xlfn.NORM.DIST(Number!$B419,Pars!B$92,Pars!B$97,FALSE))*IF('Pick Any'!$B419="",1,IF('Pick Any'!$B419=1,Pars!B$142,1-Pars!B$142))*IF('Pick Any'!$C419="",1,IF('Pick Any'!$C419=1,Pars!B$143,1-Pars!B$143))*IF('Number - Multi'!$B419="",1,_xlfn.NORM.DIST('Number - Multi'!$B419,Pars!B$149,Pars!B$155,FALSE))*IF('Number - Multi'!$C419="",1,_xlfn.NORM.DIST('Number - Multi'!$C419,Pars!B$150,Pars!B$156,FALSE))*IF(ISERROR(MATCH('Pick One Multi'!$B419,Pars!$A$210:$A$213,0)),1,INDEX(Pars!B$210:B$213,MATCH('Pick One Multi'!$B419,Pars!$A$210:$A$213,0)))*IF(ISERROR(MATCH('Pick One Multi'!$C419,Pars!$A$218:$A$220,0)),1,INDEX(Pars!B$218:B$220,MATCH('Pick One Multi'!$C419,Pars!$A$218:$A$220,0)))</f>
        <v>1.6298838629030848E-2</v>
      </c>
      <c r="C419">
        <f>INDEX(Pars!$B$61:$B$64,Calculations!C$2)*IF(ISERROR(MATCH('Pick One'!$B419,Pars!$A$77:$A$86,0)),1,INDEX(Pars!C$77:C$86,MATCH('Pick One'!$B419,Pars!$A$77:$A$86,0)))*IF(Number!$B419="",1,_xlfn.NORM.DIST(Number!$B419,Pars!C$92,Pars!C$97,FALSE))*IF('Pick Any'!$B419="",1,IF('Pick Any'!$B419=1,Pars!C$142,1-Pars!C$142))*IF('Pick Any'!$C419="",1,IF('Pick Any'!$C419=1,Pars!C$143,1-Pars!C$143))*IF('Number - Multi'!$B419="",1,_xlfn.NORM.DIST('Number - Multi'!$B419,Pars!C$149,Pars!C$155,FALSE))*IF('Number - Multi'!$C419="",1,_xlfn.NORM.DIST('Number - Multi'!$C419,Pars!C$150,Pars!C$156,FALSE))*IF(ISERROR(MATCH('Pick One Multi'!$B419,Pars!$A$210:$A$213,0)),1,INDEX(Pars!C$210:C$213,MATCH('Pick One Multi'!$B419,Pars!$A$210:$A$213,0)))*IF(ISERROR(MATCH('Pick One Multi'!$C419,Pars!$A$218:$A$220,0)),1,INDEX(Pars!C$218:C$220,MATCH('Pick One Multi'!$C419,Pars!$A$218:$A$220,0)))</f>
        <v>8.7912687642641275E-6</v>
      </c>
      <c r="D419">
        <f>INDEX(Pars!$B$61:$B$64,Calculations!D$2)*IF(ISERROR(MATCH('Pick One'!$B419,Pars!$A$77:$A$86,0)),1,INDEX(Pars!D$77:D$86,MATCH('Pick One'!$B419,Pars!$A$77:$A$86,0)))*IF(Number!$B419="",1,_xlfn.NORM.DIST(Number!$B419,Pars!D$92,Pars!D$97,FALSE))*IF('Pick Any'!$B419="",1,IF('Pick Any'!$B419=1,Pars!D$142,1-Pars!D$142))*IF('Pick Any'!$C419="",1,IF('Pick Any'!$C419=1,Pars!D$143,1-Pars!D$143))*IF('Number - Multi'!$B419="",1,_xlfn.NORM.DIST('Number - Multi'!$B419,Pars!D$149,Pars!D$155,FALSE))*IF('Number - Multi'!$C419="",1,_xlfn.NORM.DIST('Number - Multi'!$C419,Pars!D$150,Pars!D$156,FALSE))*IF(ISERROR(MATCH('Pick One Multi'!$B419,Pars!$A$210:$A$213,0)),1,INDEX(Pars!D$210:D$213,MATCH('Pick One Multi'!$B419,Pars!$A$210:$A$213,0)))*IF(ISERROR(MATCH('Pick One Multi'!$C419,Pars!$A$218:$A$220,0)),1,INDEX(Pars!D$218:D$220,MATCH('Pick One Multi'!$C419,Pars!$A$218:$A$220,0)))</f>
        <v>0</v>
      </c>
      <c r="E419">
        <f>INDEX(Pars!$B$61:$B$64,Calculations!E$2)*IF(ISERROR(MATCH('Pick One'!$B419,Pars!$A$77:$A$86,0)),1,INDEX(Pars!E$77:E$86,MATCH('Pick One'!$B419,Pars!$A$77:$A$86,0)))*IF(Number!$B419="",1,_xlfn.NORM.DIST(Number!$B419,Pars!E$92,Pars!E$97,FALSE))*IF('Pick Any'!$B419="",1,IF('Pick Any'!$B419=1,Pars!E$142,1-Pars!E$142))*IF('Pick Any'!$C419="",1,IF('Pick Any'!$C419=1,Pars!E$143,1-Pars!E$143))*IF('Number - Multi'!$B419="",1,_xlfn.NORM.DIST('Number - Multi'!$B419,Pars!E$149,Pars!E$155,FALSE))*IF('Number - Multi'!$C419="",1,_xlfn.NORM.DIST('Number - Multi'!$C419,Pars!E$150,Pars!E$156,FALSE))*IF(ISERROR(MATCH('Pick One Multi'!$B419,Pars!$A$210:$A$213,0)),1,INDEX(Pars!E$210:E$213,MATCH('Pick One Multi'!$B419,Pars!$A$210:$A$213,0)))*IF(ISERROR(MATCH('Pick One Multi'!$C419,Pars!$A$218:$A$220,0)),1,INDEX(Pars!E$218:E$220,MATCH('Pick One Multi'!$C419,Pars!$A$218:$A$220,0)))</f>
        <v>1.3196149933839553E-2</v>
      </c>
      <c r="G419">
        <f t="shared" si="45"/>
        <v>2.9503779831634665E-2</v>
      </c>
      <c r="I419" s="8">
        <f t="shared" si="46"/>
        <v>0.55243222129643332</v>
      </c>
      <c r="J419" s="8">
        <f t="shared" si="42"/>
        <v>2.9797093167153847E-4</v>
      </c>
      <c r="K419" s="8">
        <f t="shared" si="43"/>
        <v>0</v>
      </c>
      <c r="L419" s="8">
        <f t="shared" si="44"/>
        <v>0.44726980777189512</v>
      </c>
      <c r="N419" s="9">
        <f t="shared" si="47"/>
        <v>0.55243222129643332</v>
      </c>
      <c r="O419" s="9"/>
      <c r="P419" s="10">
        <f t="shared" si="48"/>
        <v>1</v>
      </c>
    </row>
    <row r="420" spans="1:16" x14ac:dyDescent="0.25">
      <c r="A420" s="2" t="s">
        <v>490</v>
      </c>
      <c r="B420">
        <f>INDEX(Pars!$B$61:$B$64,Calculations!B$2)*IF(ISERROR(MATCH('Pick One'!$B420,Pars!$A$77:$A$86,0)),1,INDEX(Pars!B$77:B$86,MATCH('Pick One'!$B420,Pars!$A$77:$A$86,0)))*IF(Number!$B420="",1,_xlfn.NORM.DIST(Number!$B420,Pars!B$92,Pars!B$97,FALSE))*IF('Pick Any'!$B420="",1,IF('Pick Any'!$B420=1,Pars!B$142,1-Pars!B$142))*IF('Pick Any'!$C420="",1,IF('Pick Any'!$C420=1,Pars!B$143,1-Pars!B$143))*IF('Number - Multi'!$B420="",1,_xlfn.NORM.DIST('Number - Multi'!$B420,Pars!B$149,Pars!B$155,FALSE))*IF('Number - Multi'!$C420="",1,_xlfn.NORM.DIST('Number - Multi'!$C420,Pars!B$150,Pars!B$156,FALSE))*IF(ISERROR(MATCH('Pick One Multi'!$B420,Pars!$A$210:$A$213,0)),1,INDEX(Pars!B$210:B$213,MATCH('Pick One Multi'!$B420,Pars!$A$210:$A$213,0)))*IF(ISERROR(MATCH('Pick One Multi'!$C420,Pars!$A$218:$A$220,0)),1,INDEX(Pars!B$218:B$220,MATCH('Pick One Multi'!$C420,Pars!$A$218:$A$220,0)))</f>
        <v>6.75067307724307E-3</v>
      </c>
      <c r="C420">
        <f>INDEX(Pars!$B$61:$B$64,Calculations!C$2)*IF(ISERROR(MATCH('Pick One'!$B420,Pars!$A$77:$A$86,0)),1,INDEX(Pars!C$77:C$86,MATCH('Pick One'!$B420,Pars!$A$77:$A$86,0)))*IF(Number!$B420="",1,_xlfn.NORM.DIST(Number!$B420,Pars!C$92,Pars!C$97,FALSE))*IF('Pick Any'!$B420="",1,IF('Pick Any'!$B420=1,Pars!C$142,1-Pars!C$142))*IF('Pick Any'!$C420="",1,IF('Pick Any'!$C420=1,Pars!C$143,1-Pars!C$143))*IF('Number - Multi'!$B420="",1,_xlfn.NORM.DIST('Number - Multi'!$B420,Pars!C$149,Pars!C$155,FALSE))*IF('Number - Multi'!$C420="",1,_xlfn.NORM.DIST('Number - Multi'!$C420,Pars!C$150,Pars!C$156,FALSE))*IF(ISERROR(MATCH('Pick One Multi'!$B420,Pars!$A$210:$A$213,0)),1,INDEX(Pars!C$210:C$213,MATCH('Pick One Multi'!$B420,Pars!$A$210:$A$213,0)))*IF(ISERROR(MATCH('Pick One Multi'!$C420,Pars!$A$218:$A$220,0)),1,INDEX(Pars!C$218:C$220,MATCH('Pick One Multi'!$C420,Pars!$A$218:$A$220,0)))</f>
        <v>6.0744589015647951E-8</v>
      </c>
      <c r="D420">
        <f>INDEX(Pars!$B$61:$B$64,Calculations!D$2)*IF(ISERROR(MATCH('Pick One'!$B420,Pars!$A$77:$A$86,0)),1,INDEX(Pars!D$77:D$86,MATCH('Pick One'!$B420,Pars!$A$77:$A$86,0)))*IF(Number!$B420="",1,_xlfn.NORM.DIST(Number!$B420,Pars!D$92,Pars!D$97,FALSE))*IF('Pick Any'!$B420="",1,IF('Pick Any'!$B420=1,Pars!D$142,1-Pars!D$142))*IF('Pick Any'!$C420="",1,IF('Pick Any'!$C420=1,Pars!D$143,1-Pars!D$143))*IF('Number - Multi'!$B420="",1,_xlfn.NORM.DIST('Number - Multi'!$B420,Pars!D$149,Pars!D$155,FALSE))*IF('Number - Multi'!$C420="",1,_xlfn.NORM.DIST('Number - Multi'!$C420,Pars!D$150,Pars!D$156,FALSE))*IF(ISERROR(MATCH('Pick One Multi'!$B420,Pars!$A$210:$A$213,0)),1,INDEX(Pars!D$210:D$213,MATCH('Pick One Multi'!$B420,Pars!$A$210:$A$213,0)))*IF(ISERROR(MATCH('Pick One Multi'!$C420,Pars!$A$218:$A$220,0)),1,INDEX(Pars!D$218:D$220,MATCH('Pick One Multi'!$C420,Pars!$A$218:$A$220,0)))</f>
        <v>0</v>
      </c>
      <c r="E420">
        <f>INDEX(Pars!$B$61:$B$64,Calculations!E$2)*IF(ISERROR(MATCH('Pick One'!$B420,Pars!$A$77:$A$86,0)),1,INDEX(Pars!E$77:E$86,MATCH('Pick One'!$B420,Pars!$A$77:$A$86,0)))*IF(Number!$B420="",1,_xlfn.NORM.DIST(Number!$B420,Pars!E$92,Pars!E$97,FALSE))*IF('Pick Any'!$B420="",1,IF('Pick Any'!$B420=1,Pars!E$142,1-Pars!E$142))*IF('Pick Any'!$C420="",1,IF('Pick Any'!$C420=1,Pars!E$143,1-Pars!E$143))*IF('Number - Multi'!$B420="",1,_xlfn.NORM.DIST('Number - Multi'!$B420,Pars!E$149,Pars!E$155,FALSE))*IF('Number - Multi'!$C420="",1,_xlfn.NORM.DIST('Number - Multi'!$C420,Pars!E$150,Pars!E$156,FALSE))*IF(ISERROR(MATCH('Pick One Multi'!$B420,Pars!$A$210:$A$213,0)),1,INDEX(Pars!E$210:E$213,MATCH('Pick One Multi'!$B420,Pars!$A$210:$A$213,0)))*IF(ISERROR(MATCH('Pick One Multi'!$C420,Pars!$A$218:$A$220,0)),1,INDEX(Pars!E$218:E$220,MATCH('Pick One Multi'!$C420,Pars!$A$218:$A$220,0)))</f>
        <v>1.0382727776001382E-6</v>
      </c>
      <c r="G420">
        <f t="shared" si="45"/>
        <v>6.751772094609686E-3</v>
      </c>
      <c r="I420" s="8">
        <f t="shared" si="46"/>
        <v>0.99983722534599573</v>
      </c>
      <c r="J420" s="8">
        <f t="shared" si="42"/>
        <v>8.9968364104208616E-6</v>
      </c>
      <c r="K420" s="8">
        <f t="shared" si="43"/>
        <v>0</v>
      </c>
      <c r="L420" s="8">
        <f t="shared" si="44"/>
        <v>1.5377781759385049E-4</v>
      </c>
      <c r="N420" s="9">
        <f t="shared" si="47"/>
        <v>0.99983722534599573</v>
      </c>
      <c r="O420" s="9"/>
      <c r="P420" s="10">
        <f t="shared" si="48"/>
        <v>1</v>
      </c>
    </row>
    <row r="421" spans="1:16" x14ac:dyDescent="0.25">
      <c r="A421" s="2" t="s">
        <v>491</v>
      </c>
      <c r="B421">
        <f>INDEX(Pars!$B$61:$B$64,Calculations!B$2)*IF(ISERROR(MATCH('Pick One'!$B421,Pars!$A$77:$A$86,0)),1,INDEX(Pars!B$77:B$86,MATCH('Pick One'!$B421,Pars!$A$77:$A$86,0)))*IF(Number!$B421="",1,_xlfn.NORM.DIST(Number!$B421,Pars!B$92,Pars!B$97,FALSE))*IF('Pick Any'!$B421="",1,IF('Pick Any'!$B421=1,Pars!B$142,1-Pars!B$142))*IF('Pick Any'!$C421="",1,IF('Pick Any'!$C421=1,Pars!B$143,1-Pars!B$143))*IF('Number - Multi'!$B421="",1,_xlfn.NORM.DIST('Number - Multi'!$B421,Pars!B$149,Pars!B$155,FALSE))*IF('Number - Multi'!$C421="",1,_xlfn.NORM.DIST('Number - Multi'!$C421,Pars!B$150,Pars!B$156,FALSE))*IF(ISERROR(MATCH('Pick One Multi'!$B421,Pars!$A$210:$A$213,0)),1,INDEX(Pars!B$210:B$213,MATCH('Pick One Multi'!$B421,Pars!$A$210:$A$213,0)))*IF(ISERROR(MATCH('Pick One Multi'!$C421,Pars!$A$218:$A$220,0)),1,INDEX(Pars!B$218:B$220,MATCH('Pick One Multi'!$C421,Pars!$A$218:$A$220,0)))</f>
        <v>3.7353360594055993E-6</v>
      </c>
      <c r="C421">
        <f>INDEX(Pars!$B$61:$B$64,Calculations!C$2)*IF(ISERROR(MATCH('Pick One'!$B421,Pars!$A$77:$A$86,0)),1,INDEX(Pars!C$77:C$86,MATCH('Pick One'!$B421,Pars!$A$77:$A$86,0)))*IF(Number!$B421="",1,_xlfn.NORM.DIST(Number!$B421,Pars!C$92,Pars!C$97,FALSE))*IF('Pick Any'!$B421="",1,IF('Pick Any'!$B421=1,Pars!C$142,1-Pars!C$142))*IF('Pick Any'!$C421="",1,IF('Pick Any'!$C421=1,Pars!C$143,1-Pars!C$143))*IF('Number - Multi'!$B421="",1,_xlfn.NORM.DIST('Number - Multi'!$B421,Pars!C$149,Pars!C$155,FALSE))*IF('Number - Multi'!$C421="",1,_xlfn.NORM.DIST('Number - Multi'!$C421,Pars!C$150,Pars!C$156,FALSE))*IF(ISERROR(MATCH('Pick One Multi'!$B421,Pars!$A$210:$A$213,0)),1,INDEX(Pars!C$210:C$213,MATCH('Pick One Multi'!$B421,Pars!$A$210:$A$213,0)))*IF(ISERROR(MATCH('Pick One Multi'!$C421,Pars!$A$218:$A$220,0)),1,INDEX(Pars!C$218:C$220,MATCH('Pick One Multi'!$C421,Pars!$A$218:$A$220,0)))</f>
        <v>4.1629937897706571E-3</v>
      </c>
      <c r="D421">
        <f>INDEX(Pars!$B$61:$B$64,Calculations!D$2)*IF(ISERROR(MATCH('Pick One'!$B421,Pars!$A$77:$A$86,0)),1,INDEX(Pars!D$77:D$86,MATCH('Pick One'!$B421,Pars!$A$77:$A$86,0)))*IF(Number!$B421="",1,_xlfn.NORM.DIST(Number!$B421,Pars!D$92,Pars!D$97,FALSE))*IF('Pick Any'!$B421="",1,IF('Pick Any'!$B421=1,Pars!D$142,1-Pars!D$142))*IF('Pick Any'!$C421="",1,IF('Pick Any'!$C421=1,Pars!D$143,1-Pars!D$143))*IF('Number - Multi'!$B421="",1,_xlfn.NORM.DIST('Number - Multi'!$B421,Pars!D$149,Pars!D$155,FALSE))*IF('Number - Multi'!$C421="",1,_xlfn.NORM.DIST('Number - Multi'!$C421,Pars!D$150,Pars!D$156,FALSE))*IF(ISERROR(MATCH('Pick One Multi'!$B421,Pars!$A$210:$A$213,0)),1,INDEX(Pars!D$210:D$213,MATCH('Pick One Multi'!$B421,Pars!$A$210:$A$213,0)))*IF(ISERROR(MATCH('Pick One Multi'!$C421,Pars!$A$218:$A$220,0)),1,INDEX(Pars!D$218:D$220,MATCH('Pick One Multi'!$C421,Pars!$A$218:$A$220,0)))</f>
        <v>5.8217823897462219E-6</v>
      </c>
      <c r="E421">
        <f>INDEX(Pars!$B$61:$B$64,Calculations!E$2)*IF(ISERROR(MATCH('Pick One'!$B421,Pars!$A$77:$A$86,0)),1,INDEX(Pars!E$77:E$86,MATCH('Pick One'!$B421,Pars!$A$77:$A$86,0)))*IF(Number!$B421="",1,_xlfn.NORM.DIST(Number!$B421,Pars!E$92,Pars!E$97,FALSE))*IF('Pick Any'!$B421="",1,IF('Pick Any'!$B421=1,Pars!E$142,1-Pars!E$142))*IF('Pick Any'!$C421="",1,IF('Pick Any'!$C421=1,Pars!E$143,1-Pars!E$143))*IF('Number - Multi'!$B421="",1,_xlfn.NORM.DIST('Number - Multi'!$B421,Pars!E$149,Pars!E$155,FALSE))*IF('Number - Multi'!$C421="",1,_xlfn.NORM.DIST('Number - Multi'!$C421,Pars!E$150,Pars!E$156,FALSE))*IF(ISERROR(MATCH('Pick One Multi'!$B421,Pars!$A$210:$A$213,0)),1,INDEX(Pars!E$210:E$213,MATCH('Pick One Multi'!$B421,Pars!$A$210:$A$213,0)))*IF(ISERROR(MATCH('Pick One Multi'!$C421,Pars!$A$218:$A$220,0)),1,INDEX(Pars!E$218:E$220,MATCH('Pick One Multi'!$C421,Pars!$A$218:$A$220,0)))</f>
        <v>1.4466077891397359E-4</v>
      </c>
      <c r="G421">
        <f t="shared" si="45"/>
        <v>4.3172116871337827E-3</v>
      </c>
      <c r="I421" s="8">
        <f t="shared" si="46"/>
        <v>8.6521957460128775E-4</v>
      </c>
      <c r="J421" s="8">
        <f t="shared" si="42"/>
        <v>0.96427835636998571</v>
      </c>
      <c r="K421" s="8">
        <f t="shared" si="43"/>
        <v>1.3485051954010925E-3</v>
      </c>
      <c r="L421" s="8">
        <f t="shared" si="44"/>
        <v>3.3507918860011837E-2</v>
      </c>
      <c r="N421" s="9">
        <f t="shared" si="47"/>
        <v>0.96427835636998571</v>
      </c>
      <c r="O421" s="9"/>
      <c r="P421" s="10">
        <f t="shared" si="48"/>
        <v>2</v>
      </c>
    </row>
    <row r="422" spans="1:16" x14ac:dyDescent="0.25">
      <c r="A422" s="2" t="s">
        <v>492</v>
      </c>
      <c r="B422">
        <f>INDEX(Pars!$B$61:$B$64,Calculations!B$2)*IF(ISERROR(MATCH('Pick One'!$B422,Pars!$A$77:$A$86,0)),1,INDEX(Pars!B$77:B$86,MATCH('Pick One'!$B422,Pars!$A$77:$A$86,0)))*IF(Number!$B422="",1,_xlfn.NORM.DIST(Number!$B422,Pars!B$92,Pars!B$97,FALSE))*IF('Pick Any'!$B422="",1,IF('Pick Any'!$B422=1,Pars!B$142,1-Pars!B$142))*IF('Pick Any'!$C422="",1,IF('Pick Any'!$C422=1,Pars!B$143,1-Pars!B$143))*IF('Number - Multi'!$B422="",1,_xlfn.NORM.DIST('Number - Multi'!$B422,Pars!B$149,Pars!B$155,FALSE))*IF('Number - Multi'!$C422="",1,_xlfn.NORM.DIST('Number - Multi'!$C422,Pars!B$150,Pars!B$156,FALSE))*IF(ISERROR(MATCH('Pick One Multi'!$B422,Pars!$A$210:$A$213,0)),1,INDEX(Pars!B$210:B$213,MATCH('Pick One Multi'!$B422,Pars!$A$210:$A$213,0)))*IF(ISERROR(MATCH('Pick One Multi'!$C422,Pars!$A$218:$A$220,0)),1,INDEX(Pars!B$218:B$220,MATCH('Pick One Multi'!$C422,Pars!$A$218:$A$220,0)))</f>
        <v>1.7639942237131754E-2</v>
      </c>
      <c r="C422">
        <f>INDEX(Pars!$B$61:$B$64,Calculations!C$2)*IF(ISERROR(MATCH('Pick One'!$B422,Pars!$A$77:$A$86,0)),1,INDEX(Pars!C$77:C$86,MATCH('Pick One'!$B422,Pars!$A$77:$A$86,0)))*IF(Number!$B422="",1,_xlfn.NORM.DIST(Number!$B422,Pars!C$92,Pars!C$97,FALSE))*IF('Pick Any'!$B422="",1,IF('Pick Any'!$B422=1,Pars!C$142,1-Pars!C$142))*IF('Pick Any'!$C422="",1,IF('Pick Any'!$C422=1,Pars!C$143,1-Pars!C$143))*IF('Number - Multi'!$B422="",1,_xlfn.NORM.DIST('Number - Multi'!$B422,Pars!C$149,Pars!C$155,FALSE))*IF('Number - Multi'!$C422="",1,_xlfn.NORM.DIST('Number - Multi'!$C422,Pars!C$150,Pars!C$156,FALSE))*IF(ISERROR(MATCH('Pick One Multi'!$B422,Pars!$A$210:$A$213,0)),1,INDEX(Pars!C$210:C$213,MATCH('Pick One Multi'!$B422,Pars!$A$210:$A$213,0)))*IF(ISERROR(MATCH('Pick One Multi'!$C422,Pars!$A$218:$A$220,0)),1,INDEX(Pars!C$218:C$220,MATCH('Pick One Multi'!$C422,Pars!$A$218:$A$220,0)))</f>
        <v>2.7299222146508432E-3</v>
      </c>
      <c r="D422">
        <f>INDEX(Pars!$B$61:$B$64,Calculations!D$2)*IF(ISERROR(MATCH('Pick One'!$B422,Pars!$A$77:$A$86,0)),1,INDEX(Pars!D$77:D$86,MATCH('Pick One'!$B422,Pars!$A$77:$A$86,0)))*IF(Number!$B422="",1,_xlfn.NORM.DIST(Number!$B422,Pars!D$92,Pars!D$97,FALSE))*IF('Pick Any'!$B422="",1,IF('Pick Any'!$B422=1,Pars!D$142,1-Pars!D$142))*IF('Pick Any'!$C422="",1,IF('Pick Any'!$C422=1,Pars!D$143,1-Pars!D$143))*IF('Number - Multi'!$B422="",1,_xlfn.NORM.DIST('Number - Multi'!$B422,Pars!D$149,Pars!D$155,FALSE))*IF('Number - Multi'!$C422="",1,_xlfn.NORM.DIST('Number - Multi'!$C422,Pars!D$150,Pars!D$156,FALSE))*IF(ISERROR(MATCH('Pick One Multi'!$B422,Pars!$A$210:$A$213,0)),1,INDEX(Pars!D$210:D$213,MATCH('Pick One Multi'!$B422,Pars!$A$210:$A$213,0)))*IF(ISERROR(MATCH('Pick One Multi'!$C422,Pars!$A$218:$A$220,0)),1,INDEX(Pars!D$218:D$220,MATCH('Pick One Multi'!$C422,Pars!$A$218:$A$220,0)))</f>
        <v>0</v>
      </c>
      <c r="E422">
        <f>INDEX(Pars!$B$61:$B$64,Calculations!E$2)*IF(ISERROR(MATCH('Pick One'!$B422,Pars!$A$77:$A$86,0)),1,INDEX(Pars!E$77:E$86,MATCH('Pick One'!$B422,Pars!$A$77:$A$86,0)))*IF(Number!$B422="",1,_xlfn.NORM.DIST(Number!$B422,Pars!E$92,Pars!E$97,FALSE))*IF('Pick Any'!$B422="",1,IF('Pick Any'!$B422=1,Pars!E$142,1-Pars!E$142))*IF('Pick Any'!$C422="",1,IF('Pick Any'!$C422=1,Pars!E$143,1-Pars!E$143))*IF('Number - Multi'!$B422="",1,_xlfn.NORM.DIST('Number - Multi'!$B422,Pars!E$149,Pars!E$155,FALSE))*IF('Number - Multi'!$C422="",1,_xlfn.NORM.DIST('Number - Multi'!$C422,Pars!E$150,Pars!E$156,FALSE))*IF(ISERROR(MATCH('Pick One Multi'!$B422,Pars!$A$210:$A$213,0)),1,INDEX(Pars!E$210:E$213,MATCH('Pick One Multi'!$B422,Pars!$A$210:$A$213,0)))*IF(ISERROR(MATCH('Pick One Multi'!$C422,Pars!$A$218:$A$220,0)),1,INDEX(Pars!E$218:E$220,MATCH('Pick One Multi'!$C422,Pars!$A$218:$A$220,0)))</f>
        <v>2.1446231700082679E-3</v>
      </c>
      <c r="G422">
        <f t="shared" si="45"/>
        <v>2.2514487621790868E-2</v>
      </c>
      <c r="I422" s="8">
        <f t="shared" si="46"/>
        <v>0.78349294611789266</v>
      </c>
      <c r="J422" s="8">
        <f t="shared" si="42"/>
        <v>0.12125180286175649</v>
      </c>
      <c r="K422" s="8">
        <f t="shared" si="43"/>
        <v>0</v>
      </c>
      <c r="L422" s="8">
        <f t="shared" si="44"/>
        <v>9.5255251020350706E-2</v>
      </c>
      <c r="N422" s="9">
        <f t="shared" si="47"/>
        <v>0.78349294611789266</v>
      </c>
      <c r="O422" s="9"/>
      <c r="P422" s="10">
        <f t="shared" si="48"/>
        <v>1</v>
      </c>
    </row>
    <row r="423" spans="1:16" x14ac:dyDescent="0.25">
      <c r="A423" s="2" t="s">
        <v>493</v>
      </c>
      <c r="B423">
        <f>INDEX(Pars!$B$61:$B$64,Calculations!B$2)*IF(ISERROR(MATCH('Pick One'!$B423,Pars!$A$77:$A$86,0)),1,INDEX(Pars!B$77:B$86,MATCH('Pick One'!$B423,Pars!$A$77:$A$86,0)))*IF(Number!$B423="",1,_xlfn.NORM.DIST(Number!$B423,Pars!B$92,Pars!B$97,FALSE))*IF('Pick Any'!$B423="",1,IF('Pick Any'!$B423=1,Pars!B$142,1-Pars!B$142))*IF('Pick Any'!$C423="",1,IF('Pick Any'!$C423=1,Pars!B$143,1-Pars!B$143))*IF('Number - Multi'!$B423="",1,_xlfn.NORM.DIST('Number - Multi'!$B423,Pars!B$149,Pars!B$155,FALSE))*IF('Number - Multi'!$C423="",1,_xlfn.NORM.DIST('Number - Multi'!$C423,Pars!B$150,Pars!B$156,FALSE))*IF(ISERROR(MATCH('Pick One Multi'!$B423,Pars!$A$210:$A$213,0)),1,INDEX(Pars!B$210:B$213,MATCH('Pick One Multi'!$B423,Pars!$A$210:$A$213,0)))*IF(ISERROR(MATCH('Pick One Multi'!$C423,Pars!$A$218:$A$220,0)),1,INDEX(Pars!B$218:B$220,MATCH('Pick One Multi'!$C423,Pars!$A$218:$A$220,0)))</f>
        <v>1.0100628922802791E-2</v>
      </c>
      <c r="C423">
        <f>INDEX(Pars!$B$61:$B$64,Calculations!C$2)*IF(ISERROR(MATCH('Pick One'!$B423,Pars!$A$77:$A$86,0)),1,INDEX(Pars!C$77:C$86,MATCH('Pick One'!$B423,Pars!$A$77:$A$86,0)))*IF(Number!$B423="",1,_xlfn.NORM.DIST(Number!$B423,Pars!C$92,Pars!C$97,FALSE))*IF('Pick Any'!$B423="",1,IF('Pick Any'!$B423=1,Pars!C$142,1-Pars!C$142))*IF('Pick Any'!$C423="",1,IF('Pick Any'!$C423=1,Pars!C$143,1-Pars!C$143))*IF('Number - Multi'!$B423="",1,_xlfn.NORM.DIST('Number - Multi'!$B423,Pars!C$149,Pars!C$155,FALSE))*IF('Number - Multi'!$C423="",1,_xlfn.NORM.DIST('Number - Multi'!$C423,Pars!C$150,Pars!C$156,FALSE))*IF(ISERROR(MATCH('Pick One Multi'!$B423,Pars!$A$210:$A$213,0)),1,INDEX(Pars!C$210:C$213,MATCH('Pick One Multi'!$B423,Pars!$A$210:$A$213,0)))*IF(ISERROR(MATCH('Pick One Multi'!$C423,Pars!$A$218:$A$220,0)),1,INDEX(Pars!C$218:C$220,MATCH('Pick One Multi'!$C423,Pars!$A$218:$A$220,0)))</f>
        <v>3.9492761059727451E-4</v>
      </c>
      <c r="D423">
        <f>INDEX(Pars!$B$61:$B$64,Calculations!D$2)*IF(ISERROR(MATCH('Pick One'!$B423,Pars!$A$77:$A$86,0)),1,INDEX(Pars!D$77:D$86,MATCH('Pick One'!$B423,Pars!$A$77:$A$86,0)))*IF(Number!$B423="",1,_xlfn.NORM.DIST(Number!$B423,Pars!D$92,Pars!D$97,FALSE))*IF('Pick Any'!$B423="",1,IF('Pick Any'!$B423=1,Pars!D$142,1-Pars!D$142))*IF('Pick Any'!$C423="",1,IF('Pick Any'!$C423=1,Pars!D$143,1-Pars!D$143))*IF('Number - Multi'!$B423="",1,_xlfn.NORM.DIST('Number - Multi'!$B423,Pars!D$149,Pars!D$155,FALSE))*IF('Number - Multi'!$C423="",1,_xlfn.NORM.DIST('Number - Multi'!$C423,Pars!D$150,Pars!D$156,FALSE))*IF(ISERROR(MATCH('Pick One Multi'!$B423,Pars!$A$210:$A$213,0)),1,INDEX(Pars!D$210:D$213,MATCH('Pick One Multi'!$B423,Pars!$A$210:$A$213,0)))*IF(ISERROR(MATCH('Pick One Multi'!$C423,Pars!$A$218:$A$220,0)),1,INDEX(Pars!D$218:D$220,MATCH('Pick One Multi'!$C423,Pars!$A$218:$A$220,0)))</f>
        <v>0</v>
      </c>
      <c r="E423">
        <f>INDEX(Pars!$B$61:$B$64,Calculations!E$2)*IF(ISERROR(MATCH('Pick One'!$B423,Pars!$A$77:$A$86,0)),1,INDEX(Pars!E$77:E$86,MATCH('Pick One'!$B423,Pars!$A$77:$A$86,0)))*IF(Number!$B423="",1,_xlfn.NORM.DIST(Number!$B423,Pars!E$92,Pars!E$97,FALSE))*IF('Pick Any'!$B423="",1,IF('Pick Any'!$B423=1,Pars!E$142,1-Pars!E$142))*IF('Pick Any'!$C423="",1,IF('Pick Any'!$C423=1,Pars!E$143,1-Pars!E$143))*IF('Number - Multi'!$B423="",1,_xlfn.NORM.DIST('Number - Multi'!$B423,Pars!E$149,Pars!E$155,FALSE))*IF('Number - Multi'!$C423="",1,_xlfn.NORM.DIST('Number - Multi'!$C423,Pars!E$150,Pars!E$156,FALSE))*IF(ISERROR(MATCH('Pick One Multi'!$B423,Pars!$A$210:$A$213,0)),1,INDEX(Pars!E$210:E$213,MATCH('Pick One Multi'!$B423,Pars!$A$210:$A$213,0)))*IF(ISERROR(MATCH('Pick One Multi'!$C423,Pars!$A$218:$A$220,0)),1,INDEX(Pars!E$218:E$220,MATCH('Pick One Multi'!$C423,Pars!$A$218:$A$220,0)))</f>
        <v>0</v>
      </c>
      <c r="G423">
        <f t="shared" si="45"/>
        <v>1.0495556533400065E-2</v>
      </c>
      <c r="I423" s="8">
        <f t="shared" si="46"/>
        <v>0.96237192288560458</v>
      </c>
      <c r="J423" s="8">
        <f t="shared" si="42"/>
        <v>3.762807711439544E-2</v>
      </c>
      <c r="K423" s="8">
        <f t="shared" si="43"/>
        <v>0</v>
      </c>
      <c r="L423" s="8">
        <f t="shared" si="44"/>
        <v>0</v>
      </c>
      <c r="N423" s="9">
        <f t="shared" si="47"/>
        <v>0.96237192288560458</v>
      </c>
      <c r="O423" s="9"/>
      <c r="P423" s="10">
        <f t="shared" si="48"/>
        <v>1</v>
      </c>
    </row>
    <row r="424" spans="1:16" x14ac:dyDescent="0.25">
      <c r="A424" s="2" t="s">
        <v>494</v>
      </c>
      <c r="B424">
        <f>INDEX(Pars!$B$61:$B$64,Calculations!B$2)*IF(ISERROR(MATCH('Pick One'!$B424,Pars!$A$77:$A$86,0)),1,INDEX(Pars!B$77:B$86,MATCH('Pick One'!$B424,Pars!$A$77:$A$86,0)))*IF(Number!$B424="",1,_xlfn.NORM.DIST(Number!$B424,Pars!B$92,Pars!B$97,FALSE))*IF('Pick Any'!$B424="",1,IF('Pick Any'!$B424=1,Pars!B$142,1-Pars!B$142))*IF('Pick Any'!$C424="",1,IF('Pick Any'!$C424=1,Pars!B$143,1-Pars!B$143))*IF('Number - Multi'!$B424="",1,_xlfn.NORM.DIST('Number - Multi'!$B424,Pars!B$149,Pars!B$155,FALSE))*IF('Number - Multi'!$C424="",1,_xlfn.NORM.DIST('Number - Multi'!$C424,Pars!B$150,Pars!B$156,FALSE))*IF(ISERROR(MATCH('Pick One Multi'!$B424,Pars!$A$210:$A$213,0)),1,INDEX(Pars!B$210:B$213,MATCH('Pick One Multi'!$B424,Pars!$A$210:$A$213,0)))*IF(ISERROR(MATCH('Pick One Multi'!$C424,Pars!$A$218:$A$220,0)),1,INDEX(Pars!B$218:B$220,MATCH('Pick One Multi'!$C424,Pars!$A$218:$A$220,0)))</f>
        <v>0</v>
      </c>
      <c r="C424">
        <f>INDEX(Pars!$B$61:$B$64,Calculations!C$2)*IF(ISERROR(MATCH('Pick One'!$B424,Pars!$A$77:$A$86,0)),1,INDEX(Pars!C$77:C$86,MATCH('Pick One'!$B424,Pars!$A$77:$A$86,0)))*IF(Number!$B424="",1,_xlfn.NORM.DIST(Number!$B424,Pars!C$92,Pars!C$97,FALSE))*IF('Pick Any'!$B424="",1,IF('Pick Any'!$B424=1,Pars!C$142,1-Pars!C$142))*IF('Pick Any'!$C424="",1,IF('Pick Any'!$C424=1,Pars!C$143,1-Pars!C$143))*IF('Number - Multi'!$B424="",1,_xlfn.NORM.DIST('Number - Multi'!$B424,Pars!C$149,Pars!C$155,FALSE))*IF('Number - Multi'!$C424="",1,_xlfn.NORM.DIST('Number - Multi'!$C424,Pars!C$150,Pars!C$156,FALSE))*IF(ISERROR(MATCH('Pick One Multi'!$B424,Pars!$A$210:$A$213,0)),1,INDEX(Pars!C$210:C$213,MATCH('Pick One Multi'!$B424,Pars!$A$210:$A$213,0)))*IF(ISERROR(MATCH('Pick One Multi'!$C424,Pars!$A$218:$A$220,0)),1,INDEX(Pars!C$218:C$220,MATCH('Pick One Multi'!$C424,Pars!$A$218:$A$220,0)))</f>
        <v>9.5089612152282783E-6</v>
      </c>
      <c r="D424">
        <f>INDEX(Pars!$B$61:$B$64,Calculations!D$2)*IF(ISERROR(MATCH('Pick One'!$B424,Pars!$A$77:$A$86,0)),1,INDEX(Pars!D$77:D$86,MATCH('Pick One'!$B424,Pars!$A$77:$A$86,0)))*IF(Number!$B424="",1,_xlfn.NORM.DIST(Number!$B424,Pars!D$92,Pars!D$97,FALSE))*IF('Pick Any'!$B424="",1,IF('Pick Any'!$B424=1,Pars!D$142,1-Pars!D$142))*IF('Pick Any'!$C424="",1,IF('Pick Any'!$C424=1,Pars!D$143,1-Pars!D$143))*IF('Number - Multi'!$B424="",1,_xlfn.NORM.DIST('Number - Multi'!$B424,Pars!D$149,Pars!D$155,FALSE))*IF('Number - Multi'!$C424="",1,_xlfn.NORM.DIST('Number - Multi'!$C424,Pars!D$150,Pars!D$156,FALSE))*IF(ISERROR(MATCH('Pick One Multi'!$B424,Pars!$A$210:$A$213,0)),1,INDEX(Pars!D$210:D$213,MATCH('Pick One Multi'!$B424,Pars!$A$210:$A$213,0)))*IF(ISERROR(MATCH('Pick One Multi'!$C424,Pars!$A$218:$A$220,0)),1,INDEX(Pars!D$218:D$220,MATCH('Pick One Multi'!$C424,Pars!$A$218:$A$220,0)))</f>
        <v>1.0168757983345074E-2</v>
      </c>
      <c r="E424">
        <f>INDEX(Pars!$B$61:$B$64,Calculations!E$2)*IF(ISERROR(MATCH('Pick One'!$B424,Pars!$A$77:$A$86,0)),1,INDEX(Pars!E$77:E$86,MATCH('Pick One'!$B424,Pars!$A$77:$A$86,0)))*IF(Number!$B424="",1,_xlfn.NORM.DIST(Number!$B424,Pars!E$92,Pars!E$97,FALSE))*IF('Pick Any'!$B424="",1,IF('Pick Any'!$B424=1,Pars!E$142,1-Pars!E$142))*IF('Pick Any'!$C424="",1,IF('Pick Any'!$C424=1,Pars!E$143,1-Pars!E$143))*IF('Number - Multi'!$B424="",1,_xlfn.NORM.DIST('Number - Multi'!$B424,Pars!E$149,Pars!E$155,FALSE))*IF('Number - Multi'!$C424="",1,_xlfn.NORM.DIST('Number - Multi'!$C424,Pars!E$150,Pars!E$156,FALSE))*IF(ISERROR(MATCH('Pick One Multi'!$B424,Pars!$A$210:$A$213,0)),1,INDEX(Pars!E$210:E$213,MATCH('Pick One Multi'!$B424,Pars!$A$210:$A$213,0)))*IF(ISERROR(MATCH('Pick One Multi'!$C424,Pars!$A$218:$A$220,0)),1,INDEX(Pars!E$218:E$220,MATCH('Pick One Multi'!$C424,Pars!$A$218:$A$220,0)))</f>
        <v>3.4819657826153047E-5</v>
      </c>
      <c r="G424">
        <f t="shared" si="45"/>
        <v>1.0213086602386456E-2</v>
      </c>
      <c r="I424" s="8">
        <f t="shared" si="46"/>
        <v>0</v>
      </c>
      <c r="J424" s="8">
        <f t="shared" si="42"/>
        <v>9.3105655375587946E-4</v>
      </c>
      <c r="K424" s="8">
        <f t="shared" si="43"/>
        <v>0.99565962565802346</v>
      </c>
      <c r="L424" s="8">
        <f t="shared" si="44"/>
        <v>3.4093177882205425E-3</v>
      </c>
      <c r="N424" s="9">
        <f t="shared" si="47"/>
        <v>0.99565962565802346</v>
      </c>
      <c r="O424" s="9"/>
      <c r="P424" s="10">
        <f t="shared" si="48"/>
        <v>3</v>
      </c>
    </row>
    <row r="425" spans="1:16" x14ac:dyDescent="0.25">
      <c r="A425" s="2" t="s">
        <v>495</v>
      </c>
      <c r="B425">
        <f>INDEX(Pars!$B$61:$B$64,Calculations!B$2)*IF(ISERROR(MATCH('Pick One'!$B425,Pars!$A$77:$A$86,0)),1,INDEX(Pars!B$77:B$86,MATCH('Pick One'!$B425,Pars!$A$77:$A$86,0)))*IF(Number!$B425="",1,_xlfn.NORM.DIST(Number!$B425,Pars!B$92,Pars!B$97,FALSE))*IF('Pick Any'!$B425="",1,IF('Pick Any'!$B425=1,Pars!B$142,1-Pars!B$142))*IF('Pick Any'!$C425="",1,IF('Pick Any'!$C425=1,Pars!B$143,1-Pars!B$143))*IF('Number - Multi'!$B425="",1,_xlfn.NORM.DIST('Number - Multi'!$B425,Pars!B$149,Pars!B$155,FALSE))*IF('Number - Multi'!$C425="",1,_xlfn.NORM.DIST('Number - Multi'!$C425,Pars!B$150,Pars!B$156,FALSE))*IF(ISERROR(MATCH('Pick One Multi'!$B425,Pars!$A$210:$A$213,0)),1,INDEX(Pars!B$210:B$213,MATCH('Pick One Multi'!$B425,Pars!$A$210:$A$213,0)))*IF(ISERROR(MATCH('Pick One Multi'!$C425,Pars!$A$218:$A$220,0)),1,INDEX(Pars!B$218:B$220,MATCH('Pick One Multi'!$C425,Pars!$A$218:$A$220,0)))</f>
        <v>2.9689320809443494E-3</v>
      </c>
      <c r="C425">
        <f>INDEX(Pars!$B$61:$B$64,Calculations!C$2)*IF(ISERROR(MATCH('Pick One'!$B425,Pars!$A$77:$A$86,0)),1,INDEX(Pars!C$77:C$86,MATCH('Pick One'!$B425,Pars!$A$77:$A$86,0)))*IF(Number!$B425="",1,_xlfn.NORM.DIST(Number!$B425,Pars!C$92,Pars!C$97,FALSE))*IF('Pick Any'!$B425="",1,IF('Pick Any'!$B425=1,Pars!C$142,1-Pars!C$142))*IF('Pick Any'!$C425="",1,IF('Pick Any'!$C425=1,Pars!C$143,1-Pars!C$143))*IF('Number - Multi'!$B425="",1,_xlfn.NORM.DIST('Number - Multi'!$B425,Pars!C$149,Pars!C$155,FALSE))*IF('Number - Multi'!$C425="",1,_xlfn.NORM.DIST('Number - Multi'!$C425,Pars!C$150,Pars!C$156,FALSE))*IF(ISERROR(MATCH('Pick One Multi'!$B425,Pars!$A$210:$A$213,0)),1,INDEX(Pars!C$210:C$213,MATCH('Pick One Multi'!$B425,Pars!$A$210:$A$213,0)))*IF(ISERROR(MATCH('Pick One Multi'!$C425,Pars!$A$218:$A$220,0)),1,INDEX(Pars!C$218:C$220,MATCH('Pick One Multi'!$C425,Pars!$A$218:$A$220,0)))</f>
        <v>1.4035319758188521E-3</v>
      </c>
      <c r="D425">
        <f>INDEX(Pars!$B$61:$B$64,Calculations!D$2)*IF(ISERROR(MATCH('Pick One'!$B425,Pars!$A$77:$A$86,0)),1,INDEX(Pars!D$77:D$86,MATCH('Pick One'!$B425,Pars!$A$77:$A$86,0)))*IF(Number!$B425="",1,_xlfn.NORM.DIST(Number!$B425,Pars!D$92,Pars!D$97,FALSE))*IF('Pick Any'!$B425="",1,IF('Pick Any'!$B425=1,Pars!D$142,1-Pars!D$142))*IF('Pick Any'!$C425="",1,IF('Pick Any'!$C425=1,Pars!D$143,1-Pars!D$143))*IF('Number - Multi'!$B425="",1,_xlfn.NORM.DIST('Number - Multi'!$B425,Pars!D$149,Pars!D$155,FALSE))*IF('Number - Multi'!$C425="",1,_xlfn.NORM.DIST('Number - Multi'!$C425,Pars!D$150,Pars!D$156,FALSE))*IF(ISERROR(MATCH('Pick One Multi'!$B425,Pars!$A$210:$A$213,0)),1,INDEX(Pars!D$210:D$213,MATCH('Pick One Multi'!$B425,Pars!$A$210:$A$213,0)))*IF(ISERROR(MATCH('Pick One Multi'!$C425,Pars!$A$218:$A$220,0)),1,INDEX(Pars!D$218:D$220,MATCH('Pick One Multi'!$C425,Pars!$A$218:$A$220,0)))</f>
        <v>2.569080637946039E-5</v>
      </c>
      <c r="E425">
        <f>INDEX(Pars!$B$61:$B$64,Calculations!E$2)*IF(ISERROR(MATCH('Pick One'!$B425,Pars!$A$77:$A$86,0)),1,INDEX(Pars!E$77:E$86,MATCH('Pick One'!$B425,Pars!$A$77:$A$86,0)))*IF(Number!$B425="",1,_xlfn.NORM.DIST(Number!$B425,Pars!E$92,Pars!E$97,FALSE))*IF('Pick Any'!$B425="",1,IF('Pick Any'!$B425=1,Pars!E$142,1-Pars!E$142))*IF('Pick Any'!$C425="",1,IF('Pick Any'!$C425=1,Pars!E$143,1-Pars!E$143))*IF('Number - Multi'!$B425="",1,_xlfn.NORM.DIST('Number - Multi'!$B425,Pars!E$149,Pars!E$155,FALSE))*IF('Number - Multi'!$C425="",1,_xlfn.NORM.DIST('Number - Multi'!$C425,Pars!E$150,Pars!E$156,FALSE))*IF(ISERROR(MATCH('Pick One Multi'!$B425,Pars!$A$210:$A$213,0)),1,INDEX(Pars!E$210:E$213,MATCH('Pick One Multi'!$B425,Pars!$A$210:$A$213,0)))*IF(ISERROR(MATCH('Pick One Multi'!$C425,Pars!$A$218:$A$220,0)),1,INDEX(Pars!E$218:E$220,MATCH('Pick One Multi'!$C425,Pars!$A$218:$A$220,0)))</f>
        <v>5.4507541900494037E-8</v>
      </c>
      <c r="G425">
        <f t="shared" si="45"/>
        <v>4.3982093706845622E-3</v>
      </c>
      <c r="I425" s="8">
        <f t="shared" si="46"/>
        <v>0.67503200296311683</v>
      </c>
      <c r="J425" s="8">
        <f t="shared" si="42"/>
        <v>0.31911440714346856</v>
      </c>
      <c r="K425" s="8">
        <f t="shared" si="43"/>
        <v>5.8411967721904356E-3</v>
      </c>
      <c r="L425" s="8">
        <f t="shared" si="44"/>
        <v>1.2393121224242714E-5</v>
      </c>
      <c r="N425" s="9">
        <f t="shared" si="47"/>
        <v>0.67503200296311683</v>
      </c>
      <c r="O425" s="9"/>
      <c r="P425" s="10">
        <f t="shared" si="48"/>
        <v>1</v>
      </c>
    </row>
    <row r="426" spans="1:16" x14ac:dyDescent="0.25">
      <c r="A426" s="2" t="s">
        <v>496</v>
      </c>
      <c r="B426">
        <f>INDEX(Pars!$B$61:$B$64,Calculations!B$2)*IF(ISERROR(MATCH('Pick One'!$B426,Pars!$A$77:$A$86,0)),1,INDEX(Pars!B$77:B$86,MATCH('Pick One'!$B426,Pars!$A$77:$A$86,0)))*IF(Number!$B426="",1,_xlfn.NORM.DIST(Number!$B426,Pars!B$92,Pars!B$97,FALSE))*IF('Pick Any'!$B426="",1,IF('Pick Any'!$B426=1,Pars!B$142,1-Pars!B$142))*IF('Pick Any'!$C426="",1,IF('Pick Any'!$C426=1,Pars!B$143,1-Pars!B$143))*IF('Number - Multi'!$B426="",1,_xlfn.NORM.DIST('Number - Multi'!$B426,Pars!B$149,Pars!B$155,FALSE))*IF('Number - Multi'!$C426="",1,_xlfn.NORM.DIST('Number - Multi'!$C426,Pars!B$150,Pars!B$156,FALSE))*IF(ISERROR(MATCH('Pick One Multi'!$B426,Pars!$A$210:$A$213,0)),1,INDEX(Pars!B$210:B$213,MATCH('Pick One Multi'!$B426,Pars!$A$210:$A$213,0)))*IF(ISERROR(MATCH('Pick One Multi'!$C426,Pars!$A$218:$A$220,0)),1,INDEX(Pars!B$218:B$220,MATCH('Pick One Multi'!$C426,Pars!$A$218:$A$220,0)))</f>
        <v>0</v>
      </c>
      <c r="C426">
        <f>INDEX(Pars!$B$61:$B$64,Calculations!C$2)*IF(ISERROR(MATCH('Pick One'!$B426,Pars!$A$77:$A$86,0)),1,INDEX(Pars!C$77:C$86,MATCH('Pick One'!$B426,Pars!$A$77:$A$86,0)))*IF(Number!$B426="",1,_xlfn.NORM.DIST(Number!$B426,Pars!C$92,Pars!C$97,FALSE))*IF('Pick Any'!$B426="",1,IF('Pick Any'!$B426=1,Pars!C$142,1-Pars!C$142))*IF('Pick Any'!$C426="",1,IF('Pick Any'!$C426=1,Pars!C$143,1-Pars!C$143))*IF('Number - Multi'!$B426="",1,_xlfn.NORM.DIST('Number - Multi'!$B426,Pars!C$149,Pars!C$155,FALSE))*IF('Number - Multi'!$C426="",1,_xlfn.NORM.DIST('Number - Multi'!$C426,Pars!C$150,Pars!C$156,FALSE))*IF(ISERROR(MATCH('Pick One Multi'!$B426,Pars!$A$210:$A$213,0)),1,INDEX(Pars!C$210:C$213,MATCH('Pick One Multi'!$B426,Pars!$A$210:$A$213,0)))*IF(ISERROR(MATCH('Pick One Multi'!$C426,Pars!$A$218:$A$220,0)),1,INDEX(Pars!C$218:C$220,MATCH('Pick One Multi'!$C426,Pars!$A$218:$A$220,0)))</f>
        <v>2.2070064412383874E-5</v>
      </c>
      <c r="D426">
        <f>INDEX(Pars!$B$61:$B$64,Calculations!D$2)*IF(ISERROR(MATCH('Pick One'!$B426,Pars!$A$77:$A$86,0)),1,INDEX(Pars!D$77:D$86,MATCH('Pick One'!$B426,Pars!$A$77:$A$86,0)))*IF(Number!$B426="",1,_xlfn.NORM.DIST(Number!$B426,Pars!D$92,Pars!D$97,FALSE))*IF('Pick Any'!$B426="",1,IF('Pick Any'!$B426=1,Pars!D$142,1-Pars!D$142))*IF('Pick Any'!$C426="",1,IF('Pick Any'!$C426=1,Pars!D$143,1-Pars!D$143))*IF('Number - Multi'!$B426="",1,_xlfn.NORM.DIST('Number - Multi'!$B426,Pars!D$149,Pars!D$155,FALSE))*IF('Number - Multi'!$C426="",1,_xlfn.NORM.DIST('Number - Multi'!$C426,Pars!D$150,Pars!D$156,FALSE))*IF(ISERROR(MATCH('Pick One Multi'!$B426,Pars!$A$210:$A$213,0)),1,INDEX(Pars!D$210:D$213,MATCH('Pick One Multi'!$B426,Pars!$A$210:$A$213,0)))*IF(ISERROR(MATCH('Pick One Multi'!$C426,Pars!$A$218:$A$220,0)),1,INDEX(Pars!D$218:D$220,MATCH('Pick One Multi'!$C426,Pars!$A$218:$A$220,0)))</f>
        <v>1.9498247123101772E-2</v>
      </c>
      <c r="E426">
        <f>INDEX(Pars!$B$61:$B$64,Calculations!E$2)*IF(ISERROR(MATCH('Pick One'!$B426,Pars!$A$77:$A$86,0)),1,INDEX(Pars!E$77:E$86,MATCH('Pick One'!$B426,Pars!$A$77:$A$86,0)))*IF(Number!$B426="",1,_xlfn.NORM.DIST(Number!$B426,Pars!E$92,Pars!E$97,FALSE))*IF('Pick Any'!$B426="",1,IF('Pick Any'!$B426=1,Pars!E$142,1-Pars!E$142))*IF('Pick Any'!$C426="",1,IF('Pick Any'!$C426=1,Pars!E$143,1-Pars!E$143))*IF('Number - Multi'!$B426="",1,_xlfn.NORM.DIST('Number - Multi'!$B426,Pars!E$149,Pars!E$155,FALSE))*IF('Number - Multi'!$C426="",1,_xlfn.NORM.DIST('Number - Multi'!$C426,Pars!E$150,Pars!E$156,FALSE))*IF(ISERROR(MATCH('Pick One Multi'!$B426,Pars!$A$210:$A$213,0)),1,INDEX(Pars!E$210:E$213,MATCH('Pick One Multi'!$B426,Pars!$A$210:$A$213,0)))*IF(ISERROR(MATCH('Pick One Multi'!$C426,Pars!$A$218:$A$220,0)),1,INDEX(Pars!E$218:E$220,MATCH('Pick One Multi'!$C426,Pars!$A$218:$A$220,0)))</f>
        <v>3.453834819170424E-3</v>
      </c>
      <c r="G426">
        <f t="shared" si="45"/>
        <v>2.2974152006684581E-2</v>
      </c>
      <c r="I426" s="8">
        <f t="shared" si="46"/>
        <v>0</v>
      </c>
      <c r="J426" s="8">
        <f t="shared" si="42"/>
        <v>9.6064761850458492E-4</v>
      </c>
      <c r="K426" s="8">
        <f t="shared" si="43"/>
        <v>0.8487036699952426</v>
      </c>
      <c r="L426" s="8">
        <f t="shared" si="44"/>
        <v>0.15033568238625272</v>
      </c>
      <c r="N426" s="9">
        <f t="shared" si="47"/>
        <v>0.8487036699952426</v>
      </c>
      <c r="O426" s="9"/>
      <c r="P426" s="10">
        <f t="shared" si="48"/>
        <v>3</v>
      </c>
    </row>
    <row r="427" spans="1:16" x14ac:dyDescent="0.25">
      <c r="A427" s="2" t="s">
        <v>497</v>
      </c>
      <c r="B427">
        <f>INDEX(Pars!$B$61:$B$64,Calculations!B$2)*IF(ISERROR(MATCH('Pick One'!$B427,Pars!$A$77:$A$86,0)),1,INDEX(Pars!B$77:B$86,MATCH('Pick One'!$B427,Pars!$A$77:$A$86,0)))*IF(Number!$B427="",1,_xlfn.NORM.DIST(Number!$B427,Pars!B$92,Pars!B$97,FALSE))*IF('Pick Any'!$B427="",1,IF('Pick Any'!$B427=1,Pars!B$142,1-Pars!B$142))*IF('Pick Any'!$C427="",1,IF('Pick Any'!$C427=1,Pars!B$143,1-Pars!B$143))*IF('Number - Multi'!$B427="",1,_xlfn.NORM.DIST('Number - Multi'!$B427,Pars!B$149,Pars!B$155,FALSE))*IF('Number - Multi'!$C427="",1,_xlfn.NORM.DIST('Number - Multi'!$C427,Pars!B$150,Pars!B$156,FALSE))*IF(ISERROR(MATCH('Pick One Multi'!$B427,Pars!$A$210:$A$213,0)),1,INDEX(Pars!B$210:B$213,MATCH('Pick One Multi'!$B427,Pars!$A$210:$A$213,0)))*IF(ISERROR(MATCH('Pick One Multi'!$C427,Pars!$A$218:$A$220,0)),1,INDEX(Pars!B$218:B$220,MATCH('Pick One Multi'!$C427,Pars!$A$218:$A$220,0)))</f>
        <v>1.193929934598457E-3</v>
      </c>
      <c r="C427">
        <f>INDEX(Pars!$B$61:$B$64,Calculations!C$2)*IF(ISERROR(MATCH('Pick One'!$B427,Pars!$A$77:$A$86,0)),1,INDEX(Pars!C$77:C$86,MATCH('Pick One'!$B427,Pars!$A$77:$A$86,0)))*IF(Number!$B427="",1,_xlfn.NORM.DIST(Number!$B427,Pars!C$92,Pars!C$97,FALSE))*IF('Pick Any'!$B427="",1,IF('Pick Any'!$B427=1,Pars!C$142,1-Pars!C$142))*IF('Pick Any'!$C427="",1,IF('Pick Any'!$C427=1,Pars!C$143,1-Pars!C$143))*IF('Number - Multi'!$B427="",1,_xlfn.NORM.DIST('Number - Multi'!$B427,Pars!C$149,Pars!C$155,FALSE))*IF('Number - Multi'!$C427="",1,_xlfn.NORM.DIST('Number - Multi'!$C427,Pars!C$150,Pars!C$156,FALSE))*IF(ISERROR(MATCH('Pick One Multi'!$B427,Pars!$A$210:$A$213,0)),1,INDEX(Pars!C$210:C$213,MATCH('Pick One Multi'!$B427,Pars!$A$210:$A$213,0)))*IF(ISERROR(MATCH('Pick One Multi'!$C427,Pars!$A$218:$A$220,0)),1,INDEX(Pars!C$218:C$220,MATCH('Pick One Multi'!$C427,Pars!$A$218:$A$220,0)))</f>
        <v>1.2528360975100399E-2</v>
      </c>
      <c r="D427">
        <f>INDEX(Pars!$B$61:$B$64,Calculations!D$2)*IF(ISERROR(MATCH('Pick One'!$B427,Pars!$A$77:$A$86,0)),1,INDEX(Pars!D$77:D$86,MATCH('Pick One'!$B427,Pars!$A$77:$A$86,0)))*IF(Number!$B427="",1,_xlfn.NORM.DIST(Number!$B427,Pars!D$92,Pars!D$97,FALSE))*IF('Pick Any'!$B427="",1,IF('Pick Any'!$B427=1,Pars!D$142,1-Pars!D$142))*IF('Pick Any'!$C427="",1,IF('Pick Any'!$C427=1,Pars!D$143,1-Pars!D$143))*IF('Number - Multi'!$B427="",1,_xlfn.NORM.DIST('Number - Multi'!$B427,Pars!D$149,Pars!D$155,FALSE))*IF('Number - Multi'!$C427="",1,_xlfn.NORM.DIST('Number - Multi'!$C427,Pars!D$150,Pars!D$156,FALSE))*IF(ISERROR(MATCH('Pick One Multi'!$B427,Pars!$A$210:$A$213,0)),1,INDEX(Pars!D$210:D$213,MATCH('Pick One Multi'!$B427,Pars!$A$210:$A$213,0)))*IF(ISERROR(MATCH('Pick One Multi'!$C427,Pars!$A$218:$A$220,0)),1,INDEX(Pars!D$218:D$220,MATCH('Pick One Multi'!$C427,Pars!$A$218:$A$220,0)))</f>
        <v>0</v>
      </c>
      <c r="E427">
        <f>INDEX(Pars!$B$61:$B$64,Calculations!E$2)*IF(ISERROR(MATCH('Pick One'!$B427,Pars!$A$77:$A$86,0)),1,INDEX(Pars!E$77:E$86,MATCH('Pick One'!$B427,Pars!$A$77:$A$86,0)))*IF(Number!$B427="",1,_xlfn.NORM.DIST(Number!$B427,Pars!E$92,Pars!E$97,FALSE))*IF('Pick Any'!$B427="",1,IF('Pick Any'!$B427=1,Pars!E$142,1-Pars!E$142))*IF('Pick Any'!$C427="",1,IF('Pick Any'!$C427=1,Pars!E$143,1-Pars!E$143))*IF('Number - Multi'!$B427="",1,_xlfn.NORM.DIST('Number - Multi'!$B427,Pars!E$149,Pars!E$155,FALSE))*IF('Number - Multi'!$C427="",1,_xlfn.NORM.DIST('Number - Multi'!$C427,Pars!E$150,Pars!E$156,FALSE))*IF(ISERROR(MATCH('Pick One Multi'!$B427,Pars!$A$210:$A$213,0)),1,INDEX(Pars!E$210:E$213,MATCH('Pick One Multi'!$B427,Pars!$A$210:$A$213,0)))*IF(ISERROR(MATCH('Pick One Multi'!$C427,Pars!$A$218:$A$220,0)),1,INDEX(Pars!E$218:E$220,MATCH('Pick One Multi'!$C427,Pars!$A$218:$A$220,0)))</f>
        <v>8.589997659013386E-5</v>
      </c>
      <c r="G427">
        <f t="shared" si="45"/>
        <v>1.380819088628899E-2</v>
      </c>
      <c r="I427" s="8">
        <f t="shared" si="46"/>
        <v>8.6465341074042093E-2</v>
      </c>
      <c r="J427" s="8">
        <f t="shared" si="42"/>
        <v>0.90731371533548155</v>
      </c>
      <c r="K427" s="8">
        <f t="shared" si="43"/>
        <v>0</v>
      </c>
      <c r="L427" s="8">
        <f t="shared" si="44"/>
        <v>6.2209435904763801E-3</v>
      </c>
      <c r="N427" s="9">
        <f t="shared" si="47"/>
        <v>0.90731371533548155</v>
      </c>
      <c r="O427" s="9"/>
      <c r="P427" s="10">
        <f t="shared" si="48"/>
        <v>2</v>
      </c>
    </row>
    <row r="428" spans="1:16" x14ac:dyDescent="0.25">
      <c r="A428" s="2" t="s">
        <v>498</v>
      </c>
      <c r="B428">
        <f>INDEX(Pars!$B$61:$B$64,Calculations!B$2)*IF(ISERROR(MATCH('Pick One'!$B428,Pars!$A$77:$A$86,0)),1,INDEX(Pars!B$77:B$86,MATCH('Pick One'!$B428,Pars!$A$77:$A$86,0)))*IF(Number!$B428="",1,_xlfn.NORM.DIST(Number!$B428,Pars!B$92,Pars!B$97,FALSE))*IF('Pick Any'!$B428="",1,IF('Pick Any'!$B428=1,Pars!B$142,1-Pars!B$142))*IF('Pick Any'!$C428="",1,IF('Pick Any'!$C428=1,Pars!B$143,1-Pars!B$143))*IF('Number - Multi'!$B428="",1,_xlfn.NORM.DIST('Number - Multi'!$B428,Pars!B$149,Pars!B$155,FALSE))*IF('Number - Multi'!$C428="",1,_xlfn.NORM.DIST('Number - Multi'!$C428,Pars!B$150,Pars!B$156,FALSE))*IF(ISERROR(MATCH('Pick One Multi'!$B428,Pars!$A$210:$A$213,0)),1,INDEX(Pars!B$210:B$213,MATCH('Pick One Multi'!$B428,Pars!$A$210:$A$213,0)))*IF(ISERROR(MATCH('Pick One Multi'!$C428,Pars!$A$218:$A$220,0)),1,INDEX(Pars!B$218:B$220,MATCH('Pick One Multi'!$C428,Pars!$A$218:$A$220,0)))</f>
        <v>1.9115129420217802E-3</v>
      </c>
      <c r="C428">
        <f>INDEX(Pars!$B$61:$B$64,Calculations!C$2)*IF(ISERROR(MATCH('Pick One'!$B428,Pars!$A$77:$A$86,0)),1,INDEX(Pars!C$77:C$86,MATCH('Pick One'!$B428,Pars!$A$77:$A$86,0)))*IF(Number!$B428="",1,_xlfn.NORM.DIST(Number!$B428,Pars!C$92,Pars!C$97,FALSE))*IF('Pick Any'!$B428="",1,IF('Pick Any'!$B428=1,Pars!C$142,1-Pars!C$142))*IF('Pick Any'!$C428="",1,IF('Pick Any'!$C428=1,Pars!C$143,1-Pars!C$143))*IF('Number - Multi'!$B428="",1,_xlfn.NORM.DIST('Number - Multi'!$B428,Pars!C$149,Pars!C$155,FALSE))*IF('Number - Multi'!$C428="",1,_xlfn.NORM.DIST('Number - Multi'!$C428,Pars!C$150,Pars!C$156,FALSE))*IF(ISERROR(MATCH('Pick One Multi'!$B428,Pars!$A$210:$A$213,0)),1,INDEX(Pars!C$210:C$213,MATCH('Pick One Multi'!$B428,Pars!$A$210:$A$213,0)))*IF(ISERROR(MATCH('Pick One Multi'!$C428,Pars!$A$218:$A$220,0)),1,INDEX(Pars!C$218:C$220,MATCH('Pick One Multi'!$C428,Pars!$A$218:$A$220,0)))</f>
        <v>1.8685470710860439E-4</v>
      </c>
      <c r="D428">
        <f>INDEX(Pars!$B$61:$B$64,Calculations!D$2)*IF(ISERROR(MATCH('Pick One'!$B428,Pars!$A$77:$A$86,0)),1,INDEX(Pars!D$77:D$86,MATCH('Pick One'!$B428,Pars!$A$77:$A$86,0)))*IF(Number!$B428="",1,_xlfn.NORM.DIST(Number!$B428,Pars!D$92,Pars!D$97,FALSE))*IF('Pick Any'!$B428="",1,IF('Pick Any'!$B428=1,Pars!D$142,1-Pars!D$142))*IF('Pick Any'!$C428="",1,IF('Pick Any'!$C428=1,Pars!D$143,1-Pars!D$143))*IF('Number - Multi'!$B428="",1,_xlfn.NORM.DIST('Number - Multi'!$B428,Pars!D$149,Pars!D$155,FALSE))*IF('Number - Multi'!$C428="",1,_xlfn.NORM.DIST('Number - Multi'!$C428,Pars!D$150,Pars!D$156,FALSE))*IF(ISERROR(MATCH('Pick One Multi'!$B428,Pars!$A$210:$A$213,0)),1,INDEX(Pars!D$210:D$213,MATCH('Pick One Multi'!$B428,Pars!$A$210:$A$213,0)))*IF(ISERROR(MATCH('Pick One Multi'!$C428,Pars!$A$218:$A$220,0)),1,INDEX(Pars!D$218:D$220,MATCH('Pick One Multi'!$C428,Pars!$A$218:$A$220,0)))</f>
        <v>0</v>
      </c>
      <c r="E428">
        <f>INDEX(Pars!$B$61:$B$64,Calculations!E$2)*IF(ISERROR(MATCH('Pick One'!$B428,Pars!$A$77:$A$86,0)),1,INDEX(Pars!E$77:E$86,MATCH('Pick One'!$B428,Pars!$A$77:$A$86,0)))*IF(Number!$B428="",1,_xlfn.NORM.DIST(Number!$B428,Pars!E$92,Pars!E$97,FALSE))*IF('Pick Any'!$B428="",1,IF('Pick Any'!$B428=1,Pars!E$142,1-Pars!E$142))*IF('Pick Any'!$C428="",1,IF('Pick Any'!$C428=1,Pars!E$143,1-Pars!E$143))*IF('Number - Multi'!$B428="",1,_xlfn.NORM.DIST('Number - Multi'!$B428,Pars!E$149,Pars!E$155,FALSE))*IF('Number - Multi'!$C428="",1,_xlfn.NORM.DIST('Number - Multi'!$C428,Pars!E$150,Pars!E$156,FALSE))*IF(ISERROR(MATCH('Pick One Multi'!$B428,Pars!$A$210:$A$213,0)),1,INDEX(Pars!E$210:E$213,MATCH('Pick One Multi'!$B428,Pars!$A$210:$A$213,0)))*IF(ISERROR(MATCH('Pick One Multi'!$C428,Pars!$A$218:$A$220,0)),1,INDEX(Pars!E$218:E$220,MATCH('Pick One Multi'!$C428,Pars!$A$218:$A$220,0)))</f>
        <v>1.9115874305029308E-3</v>
      </c>
      <c r="G428">
        <f t="shared" si="45"/>
        <v>4.0099550796333155E-3</v>
      </c>
      <c r="I428" s="8">
        <f t="shared" si="46"/>
        <v>0.47669185915084511</v>
      </c>
      <c r="J428" s="8">
        <f t="shared" si="42"/>
        <v>4.6597705809136157E-2</v>
      </c>
      <c r="K428" s="8">
        <f t="shared" si="43"/>
        <v>0</v>
      </c>
      <c r="L428" s="8">
        <f t="shared" si="44"/>
        <v>0.47671043504001875</v>
      </c>
      <c r="N428" s="9">
        <f t="shared" si="47"/>
        <v>0.47671043504001875</v>
      </c>
      <c r="O428" s="9"/>
      <c r="P428" s="10">
        <f t="shared" si="48"/>
        <v>4</v>
      </c>
    </row>
    <row r="429" spans="1:16" x14ac:dyDescent="0.25">
      <c r="A429" s="2" t="s">
        <v>499</v>
      </c>
      <c r="B429">
        <f>INDEX(Pars!$B$61:$B$64,Calculations!B$2)*IF(ISERROR(MATCH('Pick One'!$B429,Pars!$A$77:$A$86,0)),1,INDEX(Pars!B$77:B$86,MATCH('Pick One'!$B429,Pars!$A$77:$A$86,0)))*IF(Number!$B429="",1,_xlfn.NORM.DIST(Number!$B429,Pars!B$92,Pars!B$97,FALSE))*IF('Pick Any'!$B429="",1,IF('Pick Any'!$B429=1,Pars!B$142,1-Pars!B$142))*IF('Pick Any'!$C429="",1,IF('Pick Any'!$C429=1,Pars!B$143,1-Pars!B$143))*IF('Number - Multi'!$B429="",1,_xlfn.NORM.DIST('Number - Multi'!$B429,Pars!B$149,Pars!B$155,FALSE))*IF('Number - Multi'!$C429="",1,_xlfn.NORM.DIST('Number - Multi'!$C429,Pars!B$150,Pars!B$156,FALSE))*IF(ISERROR(MATCH('Pick One Multi'!$B429,Pars!$A$210:$A$213,0)),1,INDEX(Pars!B$210:B$213,MATCH('Pick One Multi'!$B429,Pars!$A$210:$A$213,0)))*IF(ISERROR(MATCH('Pick One Multi'!$C429,Pars!$A$218:$A$220,0)),1,INDEX(Pars!B$218:B$220,MATCH('Pick One Multi'!$C429,Pars!$A$218:$A$220,0)))</f>
        <v>0</v>
      </c>
      <c r="C429">
        <f>INDEX(Pars!$B$61:$B$64,Calculations!C$2)*IF(ISERROR(MATCH('Pick One'!$B429,Pars!$A$77:$A$86,0)),1,INDEX(Pars!C$77:C$86,MATCH('Pick One'!$B429,Pars!$A$77:$A$86,0)))*IF(Number!$B429="",1,_xlfn.NORM.DIST(Number!$B429,Pars!C$92,Pars!C$97,FALSE))*IF('Pick Any'!$B429="",1,IF('Pick Any'!$B429=1,Pars!C$142,1-Pars!C$142))*IF('Pick Any'!$C429="",1,IF('Pick Any'!$C429=1,Pars!C$143,1-Pars!C$143))*IF('Number - Multi'!$B429="",1,_xlfn.NORM.DIST('Number - Multi'!$B429,Pars!C$149,Pars!C$155,FALSE))*IF('Number - Multi'!$C429="",1,_xlfn.NORM.DIST('Number - Multi'!$C429,Pars!C$150,Pars!C$156,FALSE))*IF(ISERROR(MATCH('Pick One Multi'!$B429,Pars!$A$210:$A$213,0)),1,INDEX(Pars!C$210:C$213,MATCH('Pick One Multi'!$B429,Pars!$A$210:$A$213,0)))*IF(ISERROR(MATCH('Pick One Multi'!$C429,Pars!$A$218:$A$220,0)),1,INDEX(Pars!C$218:C$220,MATCH('Pick One Multi'!$C429,Pars!$A$218:$A$220,0)))</f>
        <v>2.5329306474760278E-5</v>
      </c>
      <c r="D429">
        <f>INDEX(Pars!$B$61:$B$64,Calculations!D$2)*IF(ISERROR(MATCH('Pick One'!$B429,Pars!$A$77:$A$86,0)),1,INDEX(Pars!D$77:D$86,MATCH('Pick One'!$B429,Pars!$A$77:$A$86,0)))*IF(Number!$B429="",1,_xlfn.NORM.DIST(Number!$B429,Pars!D$92,Pars!D$97,FALSE))*IF('Pick Any'!$B429="",1,IF('Pick Any'!$B429=1,Pars!D$142,1-Pars!D$142))*IF('Pick Any'!$C429="",1,IF('Pick Any'!$C429=1,Pars!D$143,1-Pars!D$143))*IF('Number - Multi'!$B429="",1,_xlfn.NORM.DIST('Number - Multi'!$B429,Pars!D$149,Pars!D$155,FALSE))*IF('Number - Multi'!$C429="",1,_xlfn.NORM.DIST('Number - Multi'!$C429,Pars!D$150,Pars!D$156,FALSE))*IF(ISERROR(MATCH('Pick One Multi'!$B429,Pars!$A$210:$A$213,0)),1,INDEX(Pars!D$210:D$213,MATCH('Pick One Multi'!$B429,Pars!$A$210:$A$213,0)))*IF(ISERROR(MATCH('Pick One Multi'!$C429,Pars!$A$218:$A$220,0)),1,INDEX(Pars!D$218:D$220,MATCH('Pick One Multi'!$C429,Pars!$A$218:$A$220,0)))</f>
        <v>0</v>
      </c>
      <c r="E429">
        <f>INDEX(Pars!$B$61:$B$64,Calculations!E$2)*IF(ISERROR(MATCH('Pick One'!$B429,Pars!$A$77:$A$86,0)),1,INDEX(Pars!E$77:E$86,MATCH('Pick One'!$B429,Pars!$A$77:$A$86,0)))*IF(Number!$B429="",1,_xlfn.NORM.DIST(Number!$B429,Pars!E$92,Pars!E$97,FALSE))*IF('Pick Any'!$B429="",1,IF('Pick Any'!$B429=1,Pars!E$142,1-Pars!E$142))*IF('Pick Any'!$C429="",1,IF('Pick Any'!$C429=1,Pars!E$143,1-Pars!E$143))*IF('Number - Multi'!$B429="",1,_xlfn.NORM.DIST('Number - Multi'!$B429,Pars!E$149,Pars!E$155,FALSE))*IF('Number - Multi'!$C429="",1,_xlfn.NORM.DIST('Number - Multi'!$C429,Pars!E$150,Pars!E$156,FALSE))*IF(ISERROR(MATCH('Pick One Multi'!$B429,Pars!$A$210:$A$213,0)),1,INDEX(Pars!E$210:E$213,MATCH('Pick One Multi'!$B429,Pars!$A$210:$A$213,0)))*IF(ISERROR(MATCH('Pick One Multi'!$C429,Pars!$A$218:$A$220,0)),1,INDEX(Pars!E$218:E$220,MATCH('Pick One Multi'!$C429,Pars!$A$218:$A$220,0)))</f>
        <v>1.0046576775766131E-4</v>
      </c>
      <c r="G429">
        <f t="shared" si="45"/>
        <v>1.2579507423242159E-4</v>
      </c>
      <c r="I429" s="8">
        <f t="shared" si="46"/>
        <v>0</v>
      </c>
      <c r="J429" s="8">
        <f t="shared" si="42"/>
        <v>0.20135372254688866</v>
      </c>
      <c r="K429" s="8">
        <f t="shared" si="43"/>
        <v>0</v>
      </c>
      <c r="L429" s="8">
        <f t="shared" si="44"/>
        <v>0.79864627745311145</v>
      </c>
      <c r="N429" s="9">
        <f t="shared" si="47"/>
        <v>0.79864627745311145</v>
      </c>
      <c r="O429" s="9"/>
      <c r="P429" s="10">
        <f t="shared" si="48"/>
        <v>4</v>
      </c>
    </row>
    <row r="430" spans="1:16" x14ac:dyDescent="0.25">
      <c r="A430" s="2" t="s">
        <v>500</v>
      </c>
      <c r="B430">
        <f>INDEX(Pars!$B$61:$B$64,Calculations!B$2)*IF(ISERROR(MATCH('Pick One'!$B430,Pars!$A$77:$A$86,0)),1,INDEX(Pars!B$77:B$86,MATCH('Pick One'!$B430,Pars!$A$77:$A$86,0)))*IF(Number!$B430="",1,_xlfn.NORM.DIST(Number!$B430,Pars!B$92,Pars!B$97,FALSE))*IF('Pick Any'!$B430="",1,IF('Pick Any'!$B430=1,Pars!B$142,1-Pars!B$142))*IF('Pick Any'!$C430="",1,IF('Pick Any'!$C430=1,Pars!B$143,1-Pars!B$143))*IF('Number - Multi'!$B430="",1,_xlfn.NORM.DIST('Number - Multi'!$B430,Pars!B$149,Pars!B$155,FALSE))*IF('Number - Multi'!$C430="",1,_xlfn.NORM.DIST('Number - Multi'!$C430,Pars!B$150,Pars!B$156,FALSE))*IF(ISERROR(MATCH('Pick One Multi'!$B430,Pars!$A$210:$A$213,0)),1,INDEX(Pars!B$210:B$213,MATCH('Pick One Multi'!$B430,Pars!$A$210:$A$213,0)))*IF(ISERROR(MATCH('Pick One Multi'!$C430,Pars!$A$218:$A$220,0)),1,INDEX(Pars!B$218:B$220,MATCH('Pick One Multi'!$C430,Pars!$A$218:$A$220,0)))</f>
        <v>0</v>
      </c>
      <c r="C430">
        <f>INDEX(Pars!$B$61:$B$64,Calculations!C$2)*IF(ISERROR(MATCH('Pick One'!$B430,Pars!$A$77:$A$86,0)),1,INDEX(Pars!C$77:C$86,MATCH('Pick One'!$B430,Pars!$A$77:$A$86,0)))*IF(Number!$B430="",1,_xlfn.NORM.DIST(Number!$B430,Pars!C$92,Pars!C$97,FALSE))*IF('Pick Any'!$B430="",1,IF('Pick Any'!$B430=1,Pars!C$142,1-Pars!C$142))*IF('Pick Any'!$C430="",1,IF('Pick Any'!$C430=1,Pars!C$143,1-Pars!C$143))*IF('Number - Multi'!$B430="",1,_xlfn.NORM.DIST('Number - Multi'!$B430,Pars!C$149,Pars!C$155,FALSE))*IF('Number - Multi'!$C430="",1,_xlfn.NORM.DIST('Number - Multi'!$C430,Pars!C$150,Pars!C$156,FALSE))*IF(ISERROR(MATCH('Pick One Multi'!$B430,Pars!$A$210:$A$213,0)),1,INDEX(Pars!C$210:C$213,MATCH('Pick One Multi'!$B430,Pars!$A$210:$A$213,0)))*IF(ISERROR(MATCH('Pick One Multi'!$C430,Pars!$A$218:$A$220,0)),1,INDEX(Pars!C$218:C$220,MATCH('Pick One Multi'!$C430,Pars!$A$218:$A$220,0)))</f>
        <v>1.6802963441959996E-4</v>
      </c>
      <c r="D430">
        <f>INDEX(Pars!$B$61:$B$64,Calculations!D$2)*IF(ISERROR(MATCH('Pick One'!$B430,Pars!$A$77:$A$86,0)),1,INDEX(Pars!D$77:D$86,MATCH('Pick One'!$B430,Pars!$A$77:$A$86,0)))*IF(Number!$B430="",1,_xlfn.NORM.DIST(Number!$B430,Pars!D$92,Pars!D$97,FALSE))*IF('Pick Any'!$B430="",1,IF('Pick Any'!$B430=1,Pars!D$142,1-Pars!D$142))*IF('Pick Any'!$C430="",1,IF('Pick Any'!$C430=1,Pars!D$143,1-Pars!D$143))*IF('Number - Multi'!$B430="",1,_xlfn.NORM.DIST('Number - Multi'!$B430,Pars!D$149,Pars!D$155,FALSE))*IF('Number - Multi'!$C430="",1,_xlfn.NORM.DIST('Number - Multi'!$C430,Pars!D$150,Pars!D$156,FALSE))*IF(ISERROR(MATCH('Pick One Multi'!$B430,Pars!$A$210:$A$213,0)),1,INDEX(Pars!D$210:D$213,MATCH('Pick One Multi'!$B430,Pars!$A$210:$A$213,0)))*IF(ISERROR(MATCH('Pick One Multi'!$C430,Pars!$A$218:$A$220,0)),1,INDEX(Pars!D$218:D$220,MATCH('Pick One Multi'!$C430,Pars!$A$218:$A$220,0)))</f>
        <v>5.4844109823986636E-3</v>
      </c>
      <c r="E430">
        <f>INDEX(Pars!$B$61:$B$64,Calculations!E$2)*IF(ISERROR(MATCH('Pick One'!$B430,Pars!$A$77:$A$86,0)),1,INDEX(Pars!E$77:E$86,MATCH('Pick One'!$B430,Pars!$A$77:$A$86,0)))*IF(Number!$B430="",1,_xlfn.NORM.DIST(Number!$B430,Pars!E$92,Pars!E$97,FALSE))*IF('Pick Any'!$B430="",1,IF('Pick Any'!$B430=1,Pars!E$142,1-Pars!E$142))*IF('Pick Any'!$C430="",1,IF('Pick Any'!$C430=1,Pars!E$143,1-Pars!E$143))*IF('Number - Multi'!$B430="",1,_xlfn.NORM.DIST('Number - Multi'!$B430,Pars!E$149,Pars!E$155,FALSE))*IF('Number - Multi'!$C430="",1,_xlfn.NORM.DIST('Number - Multi'!$C430,Pars!E$150,Pars!E$156,FALSE))*IF(ISERROR(MATCH('Pick One Multi'!$B430,Pars!$A$210:$A$213,0)),1,INDEX(Pars!E$210:E$213,MATCH('Pick One Multi'!$B430,Pars!$A$210:$A$213,0)))*IF(ISERROR(MATCH('Pick One Multi'!$C430,Pars!$A$218:$A$220,0)),1,INDEX(Pars!E$218:E$220,MATCH('Pick One Multi'!$C430,Pars!$A$218:$A$220,0)))</f>
        <v>5.311390609909602E-3</v>
      </c>
      <c r="G430">
        <f t="shared" si="45"/>
        <v>1.0963831226727866E-2</v>
      </c>
      <c r="I430" s="8">
        <f t="shared" si="46"/>
        <v>0</v>
      </c>
      <c r="J430" s="8">
        <f t="shared" si="42"/>
        <v>1.5325813663564399E-2</v>
      </c>
      <c r="K430" s="8">
        <f t="shared" si="43"/>
        <v>0.5002276000955439</v>
      </c>
      <c r="L430" s="8">
        <f t="shared" si="44"/>
        <v>0.48444658624089165</v>
      </c>
      <c r="N430" s="9">
        <f t="shared" si="47"/>
        <v>0.5002276000955439</v>
      </c>
      <c r="O430" s="9"/>
      <c r="P430" s="10">
        <f t="shared" si="48"/>
        <v>3</v>
      </c>
    </row>
    <row r="431" spans="1:16" x14ac:dyDescent="0.25">
      <c r="A431" s="2" t="s">
        <v>501</v>
      </c>
      <c r="B431">
        <f>INDEX(Pars!$B$61:$B$64,Calculations!B$2)*IF(ISERROR(MATCH('Pick One'!$B431,Pars!$A$77:$A$86,0)),1,INDEX(Pars!B$77:B$86,MATCH('Pick One'!$B431,Pars!$A$77:$A$86,0)))*IF(Number!$B431="",1,_xlfn.NORM.DIST(Number!$B431,Pars!B$92,Pars!B$97,FALSE))*IF('Pick Any'!$B431="",1,IF('Pick Any'!$B431=1,Pars!B$142,1-Pars!B$142))*IF('Pick Any'!$C431="",1,IF('Pick Any'!$C431=1,Pars!B$143,1-Pars!B$143))*IF('Number - Multi'!$B431="",1,_xlfn.NORM.DIST('Number - Multi'!$B431,Pars!B$149,Pars!B$155,FALSE))*IF('Number - Multi'!$C431="",1,_xlfn.NORM.DIST('Number - Multi'!$C431,Pars!B$150,Pars!B$156,FALSE))*IF(ISERROR(MATCH('Pick One Multi'!$B431,Pars!$A$210:$A$213,0)),1,INDEX(Pars!B$210:B$213,MATCH('Pick One Multi'!$B431,Pars!$A$210:$A$213,0)))*IF(ISERROR(MATCH('Pick One Multi'!$C431,Pars!$A$218:$A$220,0)),1,INDEX(Pars!B$218:B$220,MATCH('Pick One Multi'!$C431,Pars!$A$218:$A$220,0)))</f>
        <v>0</v>
      </c>
      <c r="C431">
        <f>INDEX(Pars!$B$61:$B$64,Calculations!C$2)*IF(ISERROR(MATCH('Pick One'!$B431,Pars!$A$77:$A$86,0)),1,INDEX(Pars!C$77:C$86,MATCH('Pick One'!$B431,Pars!$A$77:$A$86,0)))*IF(Number!$B431="",1,_xlfn.NORM.DIST(Number!$B431,Pars!C$92,Pars!C$97,FALSE))*IF('Pick Any'!$B431="",1,IF('Pick Any'!$B431=1,Pars!C$142,1-Pars!C$142))*IF('Pick Any'!$C431="",1,IF('Pick Any'!$C431=1,Pars!C$143,1-Pars!C$143))*IF('Number - Multi'!$B431="",1,_xlfn.NORM.DIST('Number - Multi'!$B431,Pars!C$149,Pars!C$155,FALSE))*IF('Number - Multi'!$C431="",1,_xlfn.NORM.DIST('Number - Multi'!$C431,Pars!C$150,Pars!C$156,FALSE))*IF(ISERROR(MATCH('Pick One Multi'!$B431,Pars!$A$210:$A$213,0)),1,INDEX(Pars!C$210:C$213,MATCH('Pick One Multi'!$B431,Pars!$A$210:$A$213,0)))*IF(ISERROR(MATCH('Pick One Multi'!$C431,Pars!$A$218:$A$220,0)),1,INDEX(Pars!C$218:C$220,MATCH('Pick One Multi'!$C431,Pars!$A$218:$A$220,0)))</f>
        <v>2.9695194475300772E-7</v>
      </c>
      <c r="D431">
        <f>INDEX(Pars!$B$61:$B$64,Calculations!D$2)*IF(ISERROR(MATCH('Pick One'!$B431,Pars!$A$77:$A$86,0)),1,INDEX(Pars!D$77:D$86,MATCH('Pick One'!$B431,Pars!$A$77:$A$86,0)))*IF(Number!$B431="",1,_xlfn.NORM.DIST(Number!$B431,Pars!D$92,Pars!D$97,FALSE))*IF('Pick Any'!$B431="",1,IF('Pick Any'!$B431=1,Pars!D$142,1-Pars!D$142))*IF('Pick Any'!$C431="",1,IF('Pick Any'!$C431=1,Pars!D$143,1-Pars!D$143))*IF('Number - Multi'!$B431="",1,_xlfn.NORM.DIST('Number - Multi'!$B431,Pars!D$149,Pars!D$155,FALSE))*IF('Number - Multi'!$C431="",1,_xlfn.NORM.DIST('Number - Multi'!$C431,Pars!D$150,Pars!D$156,FALSE))*IF(ISERROR(MATCH('Pick One Multi'!$B431,Pars!$A$210:$A$213,0)),1,INDEX(Pars!D$210:D$213,MATCH('Pick One Multi'!$B431,Pars!$A$210:$A$213,0)))*IF(ISERROR(MATCH('Pick One Multi'!$C431,Pars!$A$218:$A$220,0)),1,INDEX(Pars!D$218:D$220,MATCH('Pick One Multi'!$C431,Pars!$A$218:$A$220,0)))</f>
        <v>3.7041307258448584E-2</v>
      </c>
      <c r="E431">
        <f>INDEX(Pars!$B$61:$B$64,Calculations!E$2)*IF(ISERROR(MATCH('Pick One'!$B431,Pars!$A$77:$A$86,0)),1,INDEX(Pars!E$77:E$86,MATCH('Pick One'!$B431,Pars!$A$77:$A$86,0)))*IF(Number!$B431="",1,_xlfn.NORM.DIST(Number!$B431,Pars!E$92,Pars!E$97,FALSE))*IF('Pick Any'!$B431="",1,IF('Pick Any'!$B431=1,Pars!E$142,1-Pars!E$142))*IF('Pick Any'!$C431="",1,IF('Pick Any'!$C431=1,Pars!E$143,1-Pars!E$143))*IF('Number - Multi'!$B431="",1,_xlfn.NORM.DIST('Number - Multi'!$B431,Pars!E$149,Pars!E$155,FALSE))*IF('Number - Multi'!$C431="",1,_xlfn.NORM.DIST('Number - Multi'!$C431,Pars!E$150,Pars!E$156,FALSE))*IF(ISERROR(MATCH('Pick One Multi'!$B431,Pars!$A$210:$A$213,0)),1,INDEX(Pars!E$210:E$213,MATCH('Pick One Multi'!$B431,Pars!$A$210:$A$213,0)))*IF(ISERROR(MATCH('Pick One Multi'!$C431,Pars!$A$218:$A$220,0)),1,INDEX(Pars!E$218:E$220,MATCH('Pick One Multi'!$C431,Pars!$A$218:$A$220,0)))</f>
        <v>8.4804254109665579E-4</v>
      </c>
      <c r="G431">
        <f t="shared" si="45"/>
        <v>3.7889646751489994E-2</v>
      </c>
      <c r="I431" s="8">
        <f t="shared" si="46"/>
        <v>0</v>
      </c>
      <c r="J431" s="8">
        <f t="shared" si="42"/>
        <v>7.8372845938799951E-6</v>
      </c>
      <c r="K431" s="8">
        <f t="shared" si="43"/>
        <v>0.97761025594655226</v>
      </c>
      <c r="L431" s="8">
        <f t="shared" si="44"/>
        <v>2.2381906768853866E-2</v>
      </c>
      <c r="N431" s="9">
        <f t="shared" si="47"/>
        <v>0.97761025594655226</v>
      </c>
      <c r="O431" s="9"/>
      <c r="P431" s="10">
        <f t="shared" si="48"/>
        <v>3</v>
      </c>
    </row>
    <row r="432" spans="1:16" x14ac:dyDescent="0.25">
      <c r="A432" s="2" t="s">
        <v>502</v>
      </c>
      <c r="B432">
        <f>INDEX(Pars!$B$61:$B$64,Calculations!B$2)*IF(ISERROR(MATCH('Pick One'!$B432,Pars!$A$77:$A$86,0)),1,INDEX(Pars!B$77:B$86,MATCH('Pick One'!$B432,Pars!$A$77:$A$86,0)))*IF(Number!$B432="",1,_xlfn.NORM.DIST(Number!$B432,Pars!B$92,Pars!B$97,FALSE))*IF('Pick Any'!$B432="",1,IF('Pick Any'!$B432=1,Pars!B$142,1-Pars!B$142))*IF('Pick Any'!$C432="",1,IF('Pick Any'!$C432=1,Pars!B$143,1-Pars!B$143))*IF('Number - Multi'!$B432="",1,_xlfn.NORM.DIST('Number - Multi'!$B432,Pars!B$149,Pars!B$155,FALSE))*IF('Number - Multi'!$C432="",1,_xlfn.NORM.DIST('Number - Multi'!$C432,Pars!B$150,Pars!B$156,FALSE))*IF(ISERROR(MATCH('Pick One Multi'!$B432,Pars!$A$210:$A$213,0)),1,INDEX(Pars!B$210:B$213,MATCH('Pick One Multi'!$B432,Pars!$A$210:$A$213,0)))*IF(ISERROR(MATCH('Pick One Multi'!$C432,Pars!$A$218:$A$220,0)),1,INDEX(Pars!B$218:B$220,MATCH('Pick One Multi'!$C432,Pars!$A$218:$A$220,0)))</f>
        <v>0</v>
      </c>
      <c r="C432">
        <f>INDEX(Pars!$B$61:$B$64,Calculations!C$2)*IF(ISERROR(MATCH('Pick One'!$B432,Pars!$A$77:$A$86,0)),1,INDEX(Pars!C$77:C$86,MATCH('Pick One'!$B432,Pars!$A$77:$A$86,0)))*IF(Number!$B432="",1,_xlfn.NORM.DIST(Number!$B432,Pars!C$92,Pars!C$97,FALSE))*IF('Pick Any'!$B432="",1,IF('Pick Any'!$B432=1,Pars!C$142,1-Pars!C$142))*IF('Pick Any'!$C432="",1,IF('Pick Any'!$C432=1,Pars!C$143,1-Pars!C$143))*IF('Number - Multi'!$B432="",1,_xlfn.NORM.DIST('Number - Multi'!$B432,Pars!C$149,Pars!C$155,FALSE))*IF('Number - Multi'!$C432="",1,_xlfn.NORM.DIST('Number - Multi'!$C432,Pars!C$150,Pars!C$156,FALSE))*IF(ISERROR(MATCH('Pick One Multi'!$B432,Pars!$A$210:$A$213,0)),1,INDEX(Pars!C$210:C$213,MATCH('Pick One Multi'!$B432,Pars!$A$210:$A$213,0)))*IF(ISERROR(MATCH('Pick One Multi'!$C432,Pars!$A$218:$A$220,0)),1,INDEX(Pars!C$218:C$220,MATCH('Pick One Multi'!$C432,Pars!$A$218:$A$220,0)))</f>
        <v>2.9076642508085021E-4</v>
      </c>
      <c r="D432">
        <f>INDEX(Pars!$B$61:$B$64,Calculations!D$2)*IF(ISERROR(MATCH('Pick One'!$B432,Pars!$A$77:$A$86,0)),1,INDEX(Pars!D$77:D$86,MATCH('Pick One'!$B432,Pars!$A$77:$A$86,0)))*IF(Number!$B432="",1,_xlfn.NORM.DIST(Number!$B432,Pars!D$92,Pars!D$97,FALSE))*IF('Pick Any'!$B432="",1,IF('Pick Any'!$B432=1,Pars!D$142,1-Pars!D$142))*IF('Pick Any'!$C432="",1,IF('Pick Any'!$C432=1,Pars!D$143,1-Pars!D$143))*IF('Number - Multi'!$B432="",1,_xlfn.NORM.DIST('Number - Multi'!$B432,Pars!D$149,Pars!D$155,FALSE))*IF('Number - Multi'!$C432="",1,_xlfn.NORM.DIST('Number - Multi'!$C432,Pars!D$150,Pars!D$156,FALSE))*IF(ISERROR(MATCH('Pick One Multi'!$B432,Pars!$A$210:$A$213,0)),1,INDEX(Pars!D$210:D$213,MATCH('Pick One Multi'!$B432,Pars!$A$210:$A$213,0)))*IF(ISERROR(MATCH('Pick One Multi'!$C432,Pars!$A$218:$A$220,0)),1,INDEX(Pars!D$218:D$220,MATCH('Pick One Multi'!$C432,Pars!$A$218:$A$220,0)))</f>
        <v>1.3373989918771496E-2</v>
      </c>
      <c r="E432">
        <f>INDEX(Pars!$B$61:$B$64,Calculations!E$2)*IF(ISERROR(MATCH('Pick One'!$B432,Pars!$A$77:$A$86,0)),1,INDEX(Pars!E$77:E$86,MATCH('Pick One'!$B432,Pars!$A$77:$A$86,0)))*IF(Number!$B432="",1,_xlfn.NORM.DIST(Number!$B432,Pars!E$92,Pars!E$97,FALSE))*IF('Pick Any'!$B432="",1,IF('Pick Any'!$B432=1,Pars!E$142,1-Pars!E$142))*IF('Pick Any'!$C432="",1,IF('Pick Any'!$C432=1,Pars!E$143,1-Pars!E$143))*IF('Number - Multi'!$B432="",1,_xlfn.NORM.DIST('Number - Multi'!$B432,Pars!E$149,Pars!E$155,FALSE))*IF('Number - Multi'!$C432="",1,_xlfn.NORM.DIST('Number - Multi'!$C432,Pars!E$150,Pars!E$156,FALSE))*IF(ISERROR(MATCH('Pick One Multi'!$B432,Pars!$A$210:$A$213,0)),1,INDEX(Pars!E$210:E$213,MATCH('Pick One Multi'!$B432,Pars!$A$210:$A$213,0)))*IF(ISERROR(MATCH('Pick One Multi'!$C432,Pars!$A$218:$A$220,0)),1,INDEX(Pars!E$218:E$220,MATCH('Pick One Multi'!$C432,Pars!$A$218:$A$220,0)))</f>
        <v>1.8758202283086414E-3</v>
      </c>
      <c r="G432">
        <f t="shared" si="45"/>
        <v>1.5540576572160987E-2</v>
      </c>
      <c r="I432" s="8">
        <f t="shared" si="46"/>
        <v>0</v>
      </c>
      <c r="J432" s="8">
        <f t="shared" si="42"/>
        <v>1.8710143972503708E-2</v>
      </c>
      <c r="K432" s="8">
        <f t="shared" si="43"/>
        <v>0.8605851820664967</v>
      </c>
      <c r="L432" s="8">
        <f t="shared" si="44"/>
        <v>0.12070467396099964</v>
      </c>
      <c r="N432" s="9">
        <f t="shared" si="47"/>
        <v>0.8605851820664967</v>
      </c>
      <c r="O432" s="9"/>
      <c r="P432" s="10">
        <f t="shared" si="48"/>
        <v>3</v>
      </c>
    </row>
    <row r="433" spans="1:16" x14ac:dyDescent="0.25">
      <c r="A433" s="2" t="s">
        <v>503</v>
      </c>
      <c r="B433">
        <f>INDEX(Pars!$B$61:$B$64,Calculations!B$2)*IF(ISERROR(MATCH('Pick One'!$B433,Pars!$A$77:$A$86,0)),1,INDEX(Pars!B$77:B$86,MATCH('Pick One'!$B433,Pars!$A$77:$A$86,0)))*IF(Number!$B433="",1,_xlfn.NORM.DIST(Number!$B433,Pars!B$92,Pars!B$97,FALSE))*IF('Pick Any'!$B433="",1,IF('Pick Any'!$B433=1,Pars!B$142,1-Pars!B$142))*IF('Pick Any'!$C433="",1,IF('Pick Any'!$C433=1,Pars!B$143,1-Pars!B$143))*IF('Number - Multi'!$B433="",1,_xlfn.NORM.DIST('Number - Multi'!$B433,Pars!B$149,Pars!B$155,FALSE))*IF('Number - Multi'!$C433="",1,_xlfn.NORM.DIST('Number - Multi'!$C433,Pars!B$150,Pars!B$156,FALSE))*IF(ISERROR(MATCH('Pick One Multi'!$B433,Pars!$A$210:$A$213,0)),1,INDEX(Pars!B$210:B$213,MATCH('Pick One Multi'!$B433,Pars!$A$210:$A$213,0)))*IF(ISERROR(MATCH('Pick One Multi'!$C433,Pars!$A$218:$A$220,0)),1,INDEX(Pars!B$218:B$220,MATCH('Pick One Multi'!$C433,Pars!$A$218:$A$220,0)))</f>
        <v>1.4612635733227113E-3</v>
      </c>
      <c r="C433">
        <f>INDEX(Pars!$B$61:$B$64,Calculations!C$2)*IF(ISERROR(MATCH('Pick One'!$B433,Pars!$A$77:$A$86,0)),1,INDEX(Pars!C$77:C$86,MATCH('Pick One'!$B433,Pars!$A$77:$A$86,0)))*IF(Number!$B433="",1,_xlfn.NORM.DIST(Number!$B433,Pars!C$92,Pars!C$97,FALSE))*IF('Pick Any'!$B433="",1,IF('Pick Any'!$B433=1,Pars!C$142,1-Pars!C$142))*IF('Pick Any'!$C433="",1,IF('Pick Any'!$C433=1,Pars!C$143,1-Pars!C$143))*IF('Number - Multi'!$B433="",1,_xlfn.NORM.DIST('Number - Multi'!$B433,Pars!C$149,Pars!C$155,FALSE))*IF('Number - Multi'!$C433="",1,_xlfn.NORM.DIST('Number - Multi'!$C433,Pars!C$150,Pars!C$156,FALSE))*IF(ISERROR(MATCH('Pick One Multi'!$B433,Pars!$A$210:$A$213,0)),1,INDEX(Pars!C$210:C$213,MATCH('Pick One Multi'!$B433,Pars!$A$210:$A$213,0)))*IF(ISERROR(MATCH('Pick One Multi'!$C433,Pars!$A$218:$A$220,0)),1,INDEX(Pars!C$218:C$220,MATCH('Pick One Multi'!$C433,Pars!$A$218:$A$220,0)))</f>
        <v>8.2358988351779044E-3</v>
      </c>
      <c r="D433">
        <f>INDEX(Pars!$B$61:$B$64,Calculations!D$2)*IF(ISERROR(MATCH('Pick One'!$B433,Pars!$A$77:$A$86,0)),1,INDEX(Pars!D$77:D$86,MATCH('Pick One'!$B433,Pars!$A$77:$A$86,0)))*IF(Number!$B433="",1,_xlfn.NORM.DIST(Number!$B433,Pars!D$92,Pars!D$97,FALSE))*IF('Pick Any'!$B433="",1,IF('Pick Any'!$B433=1,Pars!D$142,1-Pars!D$142))*IF('Pick Any'!$C433="",1,IF('Pick Any'!$C433=1,Pars!D$143,1-Pars!D$143))*IF('Number - Multi'!$B433="",1,_xlfn.NORM.DIST('Number - Multi'!$B433,Pars!D$149,Pars!D$155,FALSE))*IF('Number - Multi'!$C433="",1,_xlfn.NORM.DIST('Number - Multi'!$C433,Pars!D$150,Pars!D$156,FALSE))*IF(ISERROR(MATCH('Pick One Multi'!$B433,Pars!$A$210:$A$213,0)),1,INDEX(Pars!D$210:D$213,MATCH('Pick One Multi'!$B433,Pars!$A$210:$A$213,0)))*IF(ISERROR(MATCH('Pick One Multi'!$C433,Pars!$A$218:$A$220,0)),1,INDEX(Pars!D$218:D$220,MATCH('Pick One Multi'!$C433,Pars!$A$218:$A$220,0)))</f>
        <v>0</v>
      </c>
      <c r="E433">
        <f>INDEX(Pars!$B$61:$B$64,Calculations!E$2)*IF(ISERROR(MATCH('Pick One'!$B433,Pars!$A$77:$A$86,0)),1,INDEX(Pars!E$77:E$86,MATCH('Pick One'!$B433,Pars!$A$77:$A$86,0)))*IF(Number!$B433="",1,_xlfn.NORM.DIST(Number!$B433,Pars!E$92,Pars!E$97,FALSE))*IF('Pick Any'!$B433="",1,IF('Pick Any'!$B433=1,Pars!E$142,1-Pars!E$142))*IF('Pick Any'!$C433="",1,IF('Pick Any'!$C433=1,Pars!E$143,1-Pars!E$143))*IF('Number - Multi'!$B433="",1,_xlfn.NORM.DIST('Number - Multi'!$B433,Pars!E$149,Pars!E$155,FALSE))*IF('Number - Multi'!$C433="",1,_xlfn.NORM.DIST('Number - Multi'!$C433,Pars!E$150,Pars!E$156,FALSE))*IF(ISERROR(MATCH('Pick One Multi'!$B433,Pars!$A$210:$A$213,0)),1,INDEX(Pars!E$210:E$213,MATCH('Pick One Multi'!$B433,Pars!$A$210:$A$213,0)))*IF(ISERROR(MATCH('Pick One Multi'!$C433,Pars!$A$218:$A$220,0)),1,INDEX(Pars!E$218:E$220,MATCH('Pick One Multi'!$C433,Pars!$A$218:$A$220,0)))</f>
        <v>3.2542779681554828E-5</v>
      </c>
      <c r="G433">
        <f t="shared" si="45"/>
        <v>9.7297051881821712E-3</v>
      </c>
      <c r="I433" s="8">
        <f t="shared" si="46"/>
        <v>0.15018580163123355</v>
      </c>
      <c r="J433" s="8">
        <f t="shared" si="42"/>
        <v>0.84646951535400439</v>
      </c>
      <c r="K433" s="8">
        <f t="shared" si="43"/>
        <v>0</v>
      </c>
      <c r="L433" s="8">
        <f t="shared" si="44"/>
        <v>3.3446830147620217E-3</v>
      </c>
      <c r="N433" s="9">
        <f t="shared" si="47"/>
        <v>0.84646951535400439</v>
      </c>
      <c r="O433" s="9"/>
      <c r="P433" s="10">
        <f t="shared" si="48"/>
        <v>2</v>
      </c>
    </row>
    <row r="434" spans="1:16" x14ac:dyDescent="0.25">
      <c r="A434" s="2" t="s">
        <v>504</v>
      </c>
      <c r="B434">
        <f>INDEX(Pars!$B$61:$B$64,Calculations!B$2)*IF(ISERROR(MATCH('Pick One'!$B434,Pars!$A$77:$A$86,0)),1,INDEX(Pars!B$77:B$86,MATCH('Pick One'!$B434,Pars!$A$77:$A$86,0)))*IF(Number!$B434="",1,_xlfn.NORM.DIST(Number!$B434,Pars!B$92,Pars!B$97,FALSE))*IF('Pick Any'!$B434="",1,IF('Pick Any'!$B434=1,Pars!B$142,1-Pars!B$142))*IF('Pick Any'!$C434="",1,IF('Pick Any'!$C434=1,Pars!B$143,1-Pars!B$143))*IF('Number - Multi'!$B434="",1,_xlfn.NORM.DIST('Number - Multi'!$B434,Pars!B$149,Pars!B$155,FALSE))*IF('Number - Multi'!$C434="",1,_xlfn.NORM.DIST('Number - Multi'!$C434,Pars!B$150,Pars!B$156,FALSE))*IF(ISERROR(MATCH('Pick One Multi'!$B434,Pars!$A$210:$A$213,0)),1,INDEX(Pars!B$210:B$213,MATCH('Pick One Multi'!$B434,Pars!$A$210:$A$213,0)))*IF(ISERROR(MATCH('Pick One Multi'!$C434,Pars!$A$218:$A$220,0)),1,INDEX(Pars!B$218:B$220,MATCH('Pick One Multi'!$C434,Pars!$A$218:$A$220,0)))</f>
        <v>1.4069437195603535E-4</v>
      </c>
      <c r="C434">
        <f>INDEX(Pars!$B$61:$B$64,Calculations!C$2)*IF(ISERROR(MATCH('Pick One'!$B434,Pars!$A$77:$A$86,0)),1,INDEX(Pars!C$77:C$86,MATCH('Pick One'!$B434,Pars!$A$77:$A$86,0)))*IF(Number!$B434="",1,_xlfn.NORM.DIST(Number!$B434,Pars!C$92,Pars!C$97,FALSE))*IF('Pick Any'!$B434="",1,IF('Pick Any'!$B434=1,Pars!C$142,1-Pars!C$142))*IF('Pick Any'!$C434="",1,IF('Pick Any'!$C434=1,Pars!C$143,1-Pars!C$143))*IF('Number - Multi'!$B434="",1,_xlfn.NORM.DIST('Number - Multi'!$B434,Pars!C$149,Pars!C$155,FALSE))*IF('Number - Multi'!$C434="",1,_xlfn.NORM.DIST('Number - Multi'!$C434,Pars!C$150,Pars!C$156,FALSE))*IF(ISERROR(MATCH('Pick One Multi'!$B434,Pars!$A$210:$A$213,0)),1,INDEX(Pars!C$210:C$213,MATCH('Pick One Multi'!$B434,Pars!$A$210:$A$213,0)))*IF(ISERROR(MATCH('Pick One Multi'!$C434,Pars!$A$218:$A$220,0)),1,INDEX(Pars!C$218:C$220,MATCH('Pick One Multi'!$C434,Pars!$A$218:$A$220,0)))</f>
        <v>2.0152194699515216E-4</v>
      </c>
      <c r="D434">
        <f>INDEX(Pars!$B$61:$B$64,Calculations!D$2)*IF(ISERROR(MATCH('Pick One'!$B434,Pars!$A$77:$A$86,0)),1,INDEX(Pars!D$77:D$86,MATCH('Pick One'!$B434,Pars!$A$77:$A$86,0)))*IF(Number!$B434="",1,_xlfn.NORM.DIST(Number!$B434,Pars!D$92,Pars!D$97,FALSE))*IF('Pick Any'!$B434="",1,IF('Pick Any'!$B434=1,Pars!D$142,1-Pars!D$142))*IF('Pick Any'!$C434="",1,IF('Pick Any'!$C434=1,Pars!D$143,1-Pars!D$143))*IF('Number - Multi'!$B434="",1,_xlfn.NORM.DIST('Number - Multi'!$B434,Pars!D$149,Pars!D$155,FALSE))*IF('Number - Multi'!$C434="",1,_xlfn.NORM.DIST('Number - Multi'!$C434,Pars!D$150,Pars!D$156,FALSE))*IF(ISERROR(MATCH('Pick One Multi'!$B434,Pars!$A$210:$A$213,0)),1,INDEX(Pars!D$210:D$213,MATCH('Pick One Multi'!$B434,Pars!$A$210:$A$213,0)))*IF(ISERROR(MATCH('Pick One Multi'!$C434,Pars!$A$218:$A$220,0)),1,INDEX(Pars!D$218:D$220,MATCH('Pick One Multi'!$C434,Pars!$A$218:$A$220,0)))</f>
        <v>4.5281123902964383E-2</v>
      </c>
      <c r="E434">
        <f>INDEX(Pars!$B$61:$B$64,Calculations!E$2)*IF(ISERROR(MATCH('Pick One'!$B434,Pars!$A$77:$A$86,0)),1,INDEX(Pars!E$77:E$86,MATCH('Pick One'!$B434,Pars!$A$77:$A$86,0)))*IF(Number!$B434="",1,_xlfn.NORM.DIST(Number!$B434,Pars!E$92,Pars!E$97,FALSE))*IF('Pick Any'!$B434="",1,IF('Pick Any'!$B434=1,Pars!E$142,1-Pars!E$142))*IF('Pick Any'!$C434="",1,IF('Pick Any'!$C434=1,Pars!E$143,1-Pars!E$143))*IF('Number - Multi'!$B434="",1,_xlfn.NORM.DIST('Number - Multi'!$B434,Pars!E$149,Pars!E$155,FALSE))*IF('Number - Multi'!$C434="",1,_xlfn.NORM.DIST('Number - Multi'!$C434,Pars!E$150,Pars!E$156,FALSE))*IF(ISERROR(MATCH('Pick One Multi'!$B434,Pars!$A$210:$A$213,0)),1,INDEX(Pars!E$210:E$213,MATCH('Pick One Multi'!$B434,Pars!$A$210:$A$213,0)))*IF(ISERROR(MATCH('Pick One Multi'!$C434,Pars!$A$218:$A$220,0)),1,INDEX(Pars!E$218:E$220,MATCH('Pick One Multi'!$C434,Pars!$A$218:$A$220,0)))</f>
        <v>7.0125202725722531E-4</v>
      </c>
      <c r="G434">
        <f t="shared" si="45"/>
        <v>4.6324592249172791E-2</v>
      </c>
      <c r="I434" s="8">
        <f t="shared" si="46"/>
        <v>3.0371421554940443E-3</v>
      </c>
      <c r="J434" s="8">
        <f t="shared" si="42"/>
        <v>4.3502152358124791E-3</v>
      </c>
      <c r="K434" s="8">
        <f t="shared" si="43"/>
        <v>0.9774748509259239</v>
      </c>
      <c r="L434" s="8">
        <f t="shared" si="44"/>
        <v>1.5137791682769694E-2</v>
      </c>
      <c r="N434" s="9">
        <f t="shared" si="47"/>
        <v>0.9774748509259239</v>
      </c>
      <c r="O434" s="9"/>
      <c r="P434" s="10">
        <f t="shared" si="48"/>
        <v>3</v>
      </c>
    </row>
    <row r="435" spans="1:16" x14ac:dyDescent="0.25">
      <c r="A435" s="2" t="s">
        <v>505</v>
      </c>
      <c r="B435">
        <f>INDEX(Pars!$B$61:$B$64,Calculations!B$2)*IF(ISERROR(MATCH('Pick One'!$B435,Pars!$A$77:$A$86,0)),1,INDEX(Pars!B$77:B$86,MATCH('Pick One'!$B435,Pars!$A$77:$A$86,0)))*IF(Number!$B435="",1,_xlfn.NORM.DIST(Number!$B435,Pars!B$92,Pars!B$97,FALSE))*IF('Pick Any'!$B435="",1,IF('Pick Any'!$B435=1,Pars!B$142,1-Pars!B$142))*IF('Pick Any'!$C435="",1,IF('Pick Any'!$C435=1,Pars!B$143,1-Pars!B$143))*IF('Number - Multi'!$B435="",1,_xlfn.NORM.DIST('Number - Multi'!$B435,Pars!B$149,Pars!B$155,FALSE))*IF('Number - Multi'!$C435="",1,_xlfn.NORM.DIST('Number - Multi'!$C435,Pars!B$150,Pars!B$156,FALSE))*IF(ISERROR(MATCH('Pick One Multi'!$B435,Pars!$A$210:$A$213,0)),1,INDEX(Pars!B$210:B$213,MATCH('Pick One Multi'!$B435,Pars!$A$210:$A$213,0)))*IF(ISERROR(MATCH('Pick One Multi'!$C435,Pars!$A$218:$A$220,0)),1,INDEX(Pars!B$218:B$220,MATCH('Pick One Multi'!$C435,Pars!$A$218:$A$220,0)))</f>
        <v>2.0963299005897349E-4</v>
      </c>
      <c r="C435">
        <f>INDEX(Pars!$B$61:$B$64,Calculations!C$2)*IF(ISERROR(MATCH('Pick One'!$B435,Pars!$A$77:$A$86,0)),1,INDEX(Pars!C$77:C$86,MATCH('Pick One'!$B435,Pars!$A$77:$A$86,0)))*IF(Number!$B435="",1,_xlfn.NORM.DIST(Number!$B435,Pars!C$92,Pars!C$97,FALSE))*IF('Pick Any'!$B435="",1,IF('Pick Any'!$B435=1,Pars!C$142,1-Pars!C$142))*IF('Pick Any'!$C435="",1,IF('Pick Any'!$C435=1,Pars!C$143,1-Pars!C$143))*IF('Number - Multi'!$B435="",1,_xlfn.NORM.DIST('Number - Multi'!$B435,Pars!C$149,Pars!C$155,FALSE))*IF('Number - Multi'!$C435="",1,_xlfn.NORM.DIST('Number - Multi'!$C435,Pars!C$150,Pars!C$156,FALSE))*IF(ISERROR(MATCH('Pick One Multi'!$B435,Pars!$A$210:$A$213,0)),1,INDEX(Pars!C$210:C$213,MATCH('Pick One Multi'!$B435,Pars!$A$210:$A$213,0)))*IF(ISERROR(MATCH('Pick One Multi'!$C435,Pars!$A$218:$A$220,0)),1,INDEX(Pars!C$218:C$220,MATCH('Pick One Multi'!$C435,Pars!$A$218:$A$220,0)))</f>
        <v>2.4956449441397679E-10</v>
      </c>
      <c r="D435">
        <f>INDEX(Pars!$B$61:$B$64,Calculations!D$2)*IF(ISERROR(MATCH('Pick One'!$B435,Pars!$A$77:$A$86,0)),1,INDEX(Pars!D$77:D$86,MATCH('Pick One'!$B435,Pars!$A$77:$A$86,0)))*IF(Number!$B435="",1,_xlfn.NORM.DIST(Number!$B435,Pars!D$92,Pars!D$97,FALSE))*IF('Pick Any'!$B435="",1,IF('Pick Any'!$B435=1,Pars!D$142,1-Pars!D$142))*IF('Pick Any'!$C435="",1,IF('Pick Any'!$C435=1,Pars!D$143,1-Pars!D$143))*IF('Number - Multi'!$B435="",1,_xlfn.NORM.DIST('Number - Multi'!$B435,Pars!D$149,Pars!D$155,FALSE))*IF('Number - Multi'!$C435="",1,_xlfn.NORM.DIST('Number - Multi'!$C435,Pars!D$150,Pars!D$156,FALSE))*IF(ISERROR(MATCH('Pick One Multi'!$B435,Pars!$A$210:$A$213,0)),1,INDEX(Pars!D$210:D$213,MATCH('Pick One Multi'!$B435,Pars!$A$210:$A$213,0)))*IF(ISERROR(MATCH('Pick One Multi'!$C435,Pars!$A$218:$A$220,0)),1,INDEX(Pars!D$218:D$220,MATCH('Pick One Multi'!$C435,Pars!$A$218:$A$220,0)))</f>
        <v>0</v>
      </c>
      <c r="E435">
        <f>INDEX(Pars!$B$61:$B$64,Calculations!E$2)*IF(ISERROR(MATCH('Pick One'!$B435,Pars!$A$77:$A$86,0)),1,INDEX(Pars!E$77:E$86,MATCH('Pick One'!$B435,Pars!$A$77:$A$86,0)))*IF(Number!$B435="",1,_xlfn.NORM.DIST(Number!$B435,Pars!E$92,Pars!E$97,FALSE))*IF('Pick Any'!$B435="",1,IF('Pick Any'!$B435=1,Pars!E$142,1-Pars!E$142))*IF('Pick Any'!$C435="",1,IF('Pick Any'!$C435=1,Pars!E$143,1-Pars!E$143))*IF('Number - Multi'!$B435="",1,_xlfn.NORM.DIST('Number - Multi'!$B435,Pars!E$149,Pars!E$155,FALSE))*IF('Number - Multi'!$C435="",1,_xlfn.NORM.DIST('Number - Multi'!$C435,Pars!E$150,Pars!E$156,FALSE))*IF(ISERROR(MATCH('Pick One Multi'!$B435,Pars!$A$210:$A$213,0)),1,INDEX(Pars!E$210:E$213,MATCH('Pick One Multi'!$B435,Pars!$A$210:$A$213,0)))*IF(ISERROR(MATCH('Pick One Multi'!$C435,Pars!$A$218:$A$220,0)),1,INDEX(Pars!E$218:E$220,MATCH('Pick One Multi'!$C435,Pars!$A$218:$A$220,0)))</f>
        <v>1.0921476087604179E-3</v>
      </c>
      <c r="G435">
        <f t="shared" si="45"/>
        <v>1.3017808483838857E-3</v>
      </c>
      <c r="I435" s="8">
        <f t="shared" si="46"/>
        <v>0.1610355462820223</v>
      </c>
      <c r="J435" s="8">
        <f t="shared" si="42"/>
        <v>1.9171006757689065E-7</v>
      </c>
      <c r="K435" s="8">
        <f t="shared" si="43"/>
        <v>0</v>
      </c>
      <c r="L435" s="8">
        <f t="shared" si="44"/>
        <v>0.83896426200791019</v>
      </c>
      <c r="N435" s="9">
        <f t="shared" si="47"/>
        <v>0.83896426200791019</v>
      </c>
      <c r="O435" s="9"/>
      <c r="P435" s="10">
        <f t="shared" si="48"/>
        <v>4</v>
      </c>
    </row>
    <row r="436" spans="1:16" x14ac:dyDescent="0.25">
      <c r="A436" s="2" t="s">
        <v>506</v>
      </c>
      <c r="B436">
        <f>INDEX(Pars!$B$61:$B$64,Calculations!B$2)*IF(ISERROR(MATCH('Pick One'!$B436,Pars!$A$77:$A$86,0)),1,INDEX(Pars!B$77:B$86,MATCH('Pick One'!$B436,Pars!$A$77:$A$86,0)))*IF(Number!$B436="",1,_xlfn.NORM.DIST(Number!$B436,Pars!B$92,Pars!B$97,FALSE))*IF('Pick Any'!$B436="",1,IF('Pick Any'!$B436=1,Pars!B$142,1-Pars!B$142))*IF('Pick Any'!$C436="",1,IF('Pick Any'!$C436=1,Pars!B$143,1-Pars!B$143))*IF('Number - Multi'!$B436="",1,_xlfn.NORM.DIST('Number - Multi'!$B436,Pars!B$149,Pars!B$155,FALSE))*IF('Number - Multi'!$C436="",1,_xlfn.NORM.DIST('Number - Multi'!$C436,Pars!B$150,Pars!B$156,FALSE))*IF(ISERROR(MATCH('Pick One Multi'!$B436,Pars!$A$210:$A$213,0)),1,INDEX(Pars!B$210:B$213,MATCH('Pick One Multi'!$B436,Pars!$A$210:$A$213,0)))*IF(ISERROR(MATCH('Pick One Multi'!$C436,Pars!$A$218:$A$220,0)),1,INDEX(Pars!B$218:B$220,MATCH('Pick One Multi'!$C436,Pars!$A$218:$A$220,0)))</f>
        <v>4.6994082108362038E-5</v>
      </c>
      <c r="C436">
        <f>INDEX(Pars!$B$61:$B$64,Calculations!C$2)*IF(ISERROR(MATCH('Pick One'!$B436,Pars!$A$77:$A$86,0)),1,INDEX(Pars!C$77:C$86,MATCH('Pick One'!$B436,Pars!$A$77:$A$86,0)))*IF(Number!$B436="",1,_xlfn.NORM.DIST(Number!$B436,Pars!C$92,Pars!C$97,FALSE))*IF('Pick Any'!$B436="",1,IF('Pick Any'!$B436=1,Pars!C$142,1-Pars!C$142))*IF('Pick Any'!$C436="",1,IF('Pick Any'!$C436=1,Pars!C$143,1-Pars!C$143))*IF('Number - Multi'!$B436="",1,_xlfn.NORM.DIST('Number - Multi'!$B436,Pars!C$149,Pars!C$155,FALSE))*IF('Number - Multi'!$C436="",1,_xlfn.NORM.DIST('Number - Multi'!$C436,Pars!C$150,Pars!C$156,FALSE))*IF(ISERROR(MATCH('Pick One Multi'!$B436,Pars!$A$210:$A$213,0)),1,INDEX(Pars!C$210:C$213,MATCH('Pick One Multi'!$B436,Pars!$A$210:$A$213,0)))*IF(ISERROR(MATCH('Pick One Multi'!$C436,Pars!$A$218:$A$220,0)),1,INDEX(Pars!C$218:C$220,MATCH('Pick One Multi'!$C436,Pars!$A$218:$A$220,0)))</f>
        <v>3.8840310257602928E-3</v>
      </c>
      <c r="D436">
        <f>INDEX(Pars!$B$61:$B$64,Calculations!D$2)*IF(ISERROR(MATCH('Pick One'!$B436,Pars!$A$77:$A$86,0)),1,INDEX(Pars!D$77:D$86,MATCH('Pick One'!$B436,Pars!$A$77:$A$86,0)))*IF(Number!$B436="",1,_xlfn.NORM.DIST(Number!$B436,Pars!D$92,Pars!D$97,FALSE))*IF('Pick Any'!$B436="",1,IF('Pick Any'!$B436=1,Pars!D$142,1-Pars!D$142))*IF('Pick Any'!$C436="",1,IF('Pick Any'!$C436=1,Pars!D$143,1-Pars!D$143))*IF('Number - Multi'!$B436="",1,_xlfn.NORM.DIST('Number - Multi'!$B436,Pars!D$149,Pars!D$155,FALSE))*IF('Number - Multi'!$C436="",1,_xlfn.NORM.DIST('Number - Multi'!$C436,Pars!D$150,Pars!D$156,FALSE))*IF(ISERROR(MATCH('Pick One Multi'!$B436,Pars!$A$210:$A$213,0)),1,INDEX(Pars!D$210:D$213,MATCH('Pick One Multi'!$B436,Pars!$A$210:$A$213,0)))*IF(ISERROR(MATCH('Pick One Multi'!$C436,Pars!$A$218:$A$220,0)),1,INDEX(Pars!D$218:D$220,MATCH('Pick One Multi'!$C436,Pars!$A$218:$A$220,0)))</f>
        <v>8.0782618209651494E-5</v>
      </c>
      <c r="E436">
        <f>INDEX(Pars!$B$61:$B$64,Calculations!E$2)*IF(ISERROR(MATCH('Pick One'!$B436,Pars!$A$77:$A$86,0)),1,INDEX(Pars!E$77:E$86,MATCH('Pick One'!$B436,Pars!$A$77:$A$86,0)))*IF(Number!$B436="",1,_xlfn.NORM.DIST(Number!$B436,Pars!E$92,Pars!E$97,FALSE))*IF('Pick Any'!$B436="",1,IF('Pick Any'!$B436=1,Pars!E$142,1-Pars!E$142))*IF('Pick Any'!$C436="",1,IF('Pick Any'!$C436=1,Pars!E$143,1-Pars!E$143))*IF('Number - Multi'!$B436="",1,_xlfn.NORM.DIST('Number - Multi'!$B436,Pars!E$149,Pars!E$155,FALSE))*IF('Number - Multi'!$C436="",1,_xlfn.NORM.DIST('Number - Multi'!$C436,Pars!E$150,Pars!E$156,FALSE))*IF(ISERROR(MATCH('Pick One Multi'!$B436,Pars!$A$210:$A$213,0)),1,INDEX(Pars!E$210:E$213,MATCH('Pick One Multi'!$B436,Pars!$A$210:$A$213,0)))*IF(ISERROR(MATCH('Pick One Multi'!$C436,Pars!$A$218:$A$220,0)),1,INDEX(Pars!E$218:E$220,MATCH('Pick One Multi'!$C436,Pars!$A$218:$A$220,0)))</f>
        <v>2.018494917343155E-6</v>
      </c>
      <c r="G436">
        <f t="shared" si="45"/>
        <v>4.0138262209956496E-3</v>
      </c>
      <c r="I436" s="8">
        <f t="shared" si="46"/>
        <v>1.1708051001945202E-2</v>
      </c>
      <c r="J436" s="8">
        <f t="shared" si="42"/>
        <v>0.96766297590154249</v>
      </c>
      <c r="K436" s="8">
        <f t="shared" si="43"/>
        <v>2.0126087618614681E-2</v>
      </c>
      <c r="L436" s="8">
        <f t="shared" si="44"/>
        <v>5.0288547789756007E-4</v>
      </c>
      <c r="N436" s="9">
        <f t="shared" si="47"/>
        <v>0.96766297590154249</v>
      </c>
      <c r="O436" s="9"/>
      <c r="P436" s="10">
        <f t="shared" si="48"/>
        <v>2</v>
      </c>
    </row>
    <row r="437" spans="1:16" x14ac:dyDescent="0.25">
      <c r="A437" s="2" t="s">
        <v>507</v>
      </c>
      <c r="B437">
        <f>INDEX(Pars!$B$61:$B$64,Calculations!B$2)*IF(ISERROR(MATCH('Pick One'!$B437,Pars!$A$77:$A$86,0)),1,INDEX(Pars!B$77:B$86,MATCH('Pick One'!$B437,Pars!$A$77:$A$86,0)))*IF(Number!$B437="",1,_xlfn.NORM.DIST(Number!$B437,Pars!B$92,Pars!B$97,FALSE))*IF('Pick Any'!$B437="",1,IF('Pick Any'!$B437=1,Pars!B$142,1-Pars!B$142))*IF('Pick Any'!$C437="",1,IF('Pick Any'!$C437=1,Pars!B$143,1-Pars!B$143))*IF('Number - Multi'!$B437="",1,_xlfn.NORM.DIST('Number - Multi'!$B437,Pars!B$149,Pars!B$155,FALSE))*IF('Number - Multi'!$C437="",1,_xlfn.NORM.DIST('Number - Multi'!$C437,Pars!B$150,Pars!B$156,FALSE))*IF(ISERROR(MATCH('Pick One Multi'!$B437,Pars!$A$210:$A$213,0)),1,INDEX(Pars!B$210:B$213,MATCH('Pick One Multi'!$B437,Pars!$A$210:$A$213,0)))*IF(ISERROR(MATCH('Pick One Multi'!$C437,Pars!$A$218:$A$220,0)),1,INDEX(Pars!B$218:B$220,MATCH('Pick One Multi'!$C437,Pars!$A$218:$A$220,0)))</f>
        <v>5.4988768179772291E-3</v>
      </c>
      <c r="C437">
        <f>INDEX(Pars!$B$61:$B$64,Calculations!C$2)*IF(ISERROR(MATCH('Pick One'!$B437,Pars!$A$77:$A$86,0)),1,INDEX(Pars!C$77:C$86,MATCH('Pick One'!$B437,Pars!$A$77:$A$86,0)))*IF(Number!$B437="",1,_xlfn.NORM.DIST(Number!$B437,Pars!C$92,Pars!C$97,FALSE))*IF('Pick Any'!$B437="",1,IF('Pick Any'!$B437=1,Pars!C$142,1-Pars!C$142))*IF('Pick Any'!$C437="",1,IF('Pick Any'!$C437=1,Pars!C$143,1-Pars!C$143))*IF('Number - Multi'!$B437="",1,_xlfn.NORM.DIST('Number - Multi'!$B437,Pars!C$149,Pars!C$155,FALSE))*IF('Number - Multi'!$C437="",1,_xlfn.NORM.DIST('Number - Multi'!$C437,Pars!C$150,Pars!C$156,FALSE))*IF(ISERROR(MATCH('Pick One Multi'!$B437,Pars!$A$210:$A$213,0)),1,INDEX(Pars!C$210:C$213,MATCH('Pick One Multi'!$B437,Pars!$A$210:$A$213,0)))*IF(ISERROR(MATCH('Pick One Multi'!$C437,Pars!$A$218:$A$220,0)),1,INDEX(Pars!C$218:C$220,MATCH('Pick One Multi'!$C437,Pars!$A$218:$A$220,0)))</f>
        <v>2.7752969260985538E-7</v>
      </c>
      <c r="D437">
        <f>INDEX(Pars!$B$61:$B$64,Calculations!D$2)*IF(ISERROR(MATCH('Pick One'!$B437,Pars!$A$77:$A$86,0)),1,INDEX(Pars!D$77:D$86,MATCH('Pick One'!$B437,Pars!$A$77:$A$86,0)))*IF(Number!$B437="",1,_xlfn.NORM.DIST(Number!$B437,Pars!D$92,Pars!D$97,FALSE))*IF('Pick Any'!$B437="",1,IF('Pick Any'!$B437=1,Pars!D$142,1-Pars!D$142))*IF('Pick Any'!$C437="",1,IF('Pick Any'!$C437=1,Pars!D$143,1-Pars!D$143))*IF('Number - Multi'!$B437="",1,_xlfn.NORM.DIST('Number - Multi'!$B437,Pars!D$149,Pars!D$155,FALSE))*IF('Number - Multi'!$C437="",1,_xlfn.NORM.DIST('Number - Multi'!$C437,Pars!D$150,Pars!D$156,FALSE))*IF(ISERROR(MATCH('Pick One Multi'!$B437,Pars!$A$210:$A$213,0)),1,INDEX(Pars!D$210:D$213,MATCH('Pick One Multi'!$B437,Pars!$A$210:$A$213,0)))*IF(ISERROR(MATCH('Pick One Multi'!$C437,Pars!$A$218:$A$220,0)),1,INDEX(Pars!D$218:D$220,MATCH('Pick One Multi'!$C437,Pars!$A$218:$A$220,0)))</f>
        <v>0</v>
      </c>
      <c r="E437">
        <f>INDEX(Pars!$B$61:$B$64,Calculations!E$2)*IF(ISERROR(MATCH('Pick One'!$B437,Pars!$A$77:$A$86,0)),1,INDEX(Pars!E$77:E$86,MATCH('Pick One'!$B437,Pars!$A$77:$A$86,0)))*IF(Number!$B437="",1,_xlfn.NORM.DIST(Number!$B437,Pars!E$92,Pars!E$97,FALSE))*IF('Pick Any'!$B437="",1,IF('Pick Any'!$B437=1,Pars!E$142,1-Pars!E$142))*IF('Pick Any'!$C437="",1,IF('Pick Any'!$C437=1,Pars!E$143,1-Pars!E$143))*IF('Number - Multi'!$B437="",1,_xlfn.NORM.DIST('Number - Multi'!$B437,Pars!E$149,Pars!E$155,FALSE))*IF('Number - Multi'!$C437="",1,_xlfn.NORM.DIST('Number - Multi'!$C437,Pars!E$150,Pars!E$156,FALSE))*IF(ISERROR(MATCH('Pick One Multi'!$B437,Pars!$A$210:$A$213,0)),1,INDEX(Pars!E$210:E$213,MATCH('Pick One Multi'!$B437,Pars!$A$210:$A$213,0)))*IF(ISERROR(MATCH('Pick One Multi'!$C437,Pars!$A$218:$A$220,0)),1,INDEX(Pars!E$218:E$220,MATCH('Pick One Multi'!$C437,Pars!$A$218:$A$220,0)))</f>
        <v>1.2781281421678708E-6</v>
      </c>
      <c r="G437">
        <f t="shared" si="45"/>
        <v>5.5004324758120074E-3</v>
      </c>
      <c r="I437" s="8">
        <f t="shared" si="46"/>
        <v>0.99971717536000682</v>
      </c>
      <c r="J437" s="8">
        <f t="shared" si="42"/>
        <v>5.0455976658250812E-5</v>
      </c>
      <c r="K437" s="8">
        <f t="shared" si="43"/>
        <v>0</v>
      </c>
      <c r="L437" s="8">
        <f t="shared" si="44"/>
        <v>2.3236866333482001E-4</v>
      </c>
      <c r="N437" s="9">
        <f t="shared" si="47"/>
        <v>0.99971717536000682</v>
      </c>
      <c r="O437" s="9"/>
      <c r="P437" s="10">
        <f t="shared" si="48"/>
        <v>1</v>
      </c>
    </row>
    <row r="438" spans="1:16" x14ac:dyDescent="0.25">
      <c r="A438" s="2" t="s">
        <v>508</v>
      </c>
      <c r="B438">
        <f>INDEX(Pars!$B$61:$B$64,Calculations!B$2)*IF(ISERROR(MATCH('Pick One'!$B438,Pars!$A$77:$A$86,0)),1,INDEX(Pars!B$77:B$86,MATCH('Pick One'!$B438,Pars!$A$77:$A$86,0)))*IF(Number!$B438="",1,_xlfn.NORM.DIST(Number!$B438,Pars!B$92,Pars!B$97,FALSE))*IF('Pick Any'!$B438="",1,IF('Pick Any'!$B438=1,Pars!B$142,1-Pars!B$142))*IF('Pick Any'!$C438="",1,IF('Pick Any'!$C438=1,Pars!B$143,1-Pars!B$143))*IF('Number - Multi'!$B438="",1,_xlfn.NORM.DIST('Number - Multi'!$B438,Pars!B$149,Pars!B$155,FALSE))*IF('Number - Multi'!$C438="",1,_xlfn.NORM.DIST('Number - Multi'!$C438,Pars!B$150,Pars!B$156,FALSE))*IF(ISERROR(MATCH('Pick One Multi'!$B438,Pars!$A$210:$A$213,0)),1,INDEX(Pars!B$210:B$213,MATCH('Pick One Multi'!$B438,Pars!$A$210:$A$213,0)))*IF(ISERROR(MATCH('Pick One Multi'!$C438,Pars!$A$218:$A$220,0)),1,INDEX(Pars!B$218:B$220,MATCH('Pick One Multi'!$C438,Pars!$A$218:$A$220,0)))</f>
        <v>0.13468485798475341</v>
      </c>
      <c r="C438">
        <f>INDEX(Pars!$B$61:$B$64,Calculations!C$2)*IF(ISERROR(MATCH('Pick One'!$B438,Pars!$A$77:$A$86,0)),1,INDEX(Pars!C$77:C$86,MATCH('Pick One'!$B438,Pars!$A$77:$A$86,0)))*IF(Number!$B438="",1,_xlfn.NORM.DIST(Number!$B438,Pars!C$92,Pars!C$97,FALSE))*IF('Pick Any'!$B438="",1,IF('Pick Any'!$B438=1,Pars!C$142,1-Pars!C$142))*IF('Pick Any'!$C438="",1,IF('Pick Any'!$C438=1,Pars!C$143,1-Pars!C$143))*IF('Number - Multi'!$B438="",1,_xlfn.NORM.DIST('Number - Multi'!$B438,Pars!C$149,Pars!C$155,FALSE))*IF('Number - Multi'!$C438="",1,_xlfn.NORM.DIST('Number - Multi'!$C438,Pars!C$150,Pars!C$156,FALSE))*IF(ISERROR(MATCH('Pick One Multi'!$B438,Pars!$A$210:$A$213,0)),1,INDEX(Pars!C$210:C$213,MATCH('Pick One Multi'!$B438,Pars!$A$210:$A$213,0)))*IF(ISERROR(MATCH('Pick One Multi'!$C438,Pars!$A$218:$A$220,0)),1,INDEX(Pars!C$218:C$220,MATCH('Pick One Multi'!$C438,Pars!$A$218:$A$220,0)))</f>
        <v>2.2670887272925482E-5</v>
      </c>
      <c r="D438">
        <f>INDEX(Pars!$B$61:$B$64,Calculations!D$2)*IF(ISERROR(MATCH('Pick One'!$B438,Pars!$A$77:$A$86,0)),1,INDEX(Pars!D$77:D$86,MATCH('Pick One'!$B438,Pars!$A$77:$A$86,0)))*IF(Number!$B438="",1,_xlfn.NORM.DIST(Number!$B438,Pars!D$92,Pars!D$97,FALSE))*IF('Pick Any'!$B438="",1,IF('Pick Any'!$B438=1,Pars!D$142,1-Pars!D$142))*IF('Pick Any'!$C438="",1,IF('Pick Any'!$C438=1,Pars!D$143,1-Pars!D$143))*IF('Number - Multi'!$B438="",1,_xlfn.NORM.DIST('Number - Multi'!$B438,Pars!D$149,Pars!D$155,FALSE))*IF('Number - Multi'!$C438="",1,_xlfn.NORM.DIST('Number - Multi'!$C438,Pars!D$150,Pars!D$156,FALSE))*IF(ISERROR(MATCH('Pick One Multi'!$B438,Pars!$A$210:$A$213,0)),1,INDEX(Pars!D$210:D$213,MATCH('Pick One Multi'!$B438,Pars!$A$210:$A$213,0)))*IF(ISERROR(MATCH('Pick One Multi'!$C438,Pars!$A$218:$A$220,0)),1,INDEX(Pars!D$218:D$220,MATCH('Pick One Multi'!$C438,Pars!$A$218:$A$220,0)))</f>
        <v>0</v>
      </c>
      <c r="E438">
        <f>INDEX(Pars!$B$61:$B$64,Calculations!E$2)*IF(ISERROR(MATCH('Pick One'!$B438,Pars!$A$77:$A$86,0)),1,INDEX(Pars!E$77:E$86,MATCH('Pick One'!$B438,Pars!$A$77:$A$86,0)))*IF(Number!$B438="",1,_xlfn.NORM.DIST(Number!$B438,Pars!E$92,Pars!E$97,FALSE))*IF('Pick Any'!$B438="",1,IF('Pick Any'!$B438=1,Pars!E$142,1-Pars!E$142))*IF('Pick Any'!$C438="",1,IF('Pick Any'!$C438=1,Pars!E$143,1-Pars!E$143))*IF('Number - Multi'!$B438="",1,_xlfn.NORM.DIST('Number - Multi'!$B438,Pars!E$149,Pars!E$155,FALSE))*IF('Number - Multi'!$C438="",1,_xlfn.NORM.DIST('Number - Multi'!$C438,Pars!E$150,Pars!E$156,FALSE))*IF(ISERROR(MATCH('Pick One Multi'!$B438,Pars!$A$210:$A$213,0)),1,INDEX(Pars!E$210:E$213,MATCH('Pick One Multi'!$B438,Pars!$A$210:$A$213,0)))*IF(ISERROR(MATCH('Pick One Multi'!$C438,Pars!$A$218:$A$220,0)),1,INDEX(Pars!E$218:E$220,MATCH('Pick One Multi'!$C438,Pars!$A$218:$A$220,0)))</f>
        <v>1.3998612558591521E-3</v>
      </c>
      <c r="G438">
        <f t="shared" si="45"/>
        <v>0.13610739012788547</v>
      </c>
      <c r="I438" s="8">
        <f t="shared" si="46"/>
        <v>0.98954845771566502</v>
      </c>
      <c r="J438" s="8">
        <f t="shared" si="42"/>
        <v>1.6656617433942483E-4</v>
      </c>
      <c r="K438" s="8">
        <f t="shared" si="43"/>
        <v>0</v>
      </c>
      <c r="L438" s="8">
        <f t="shared" si="44"/>
        <v>1.0284976109995592E-2</v>
      </c>
      <c r="N438" s="9">
        <f t="shared" si="47"/>
        <v>0.98954845771566502</v>
      </c>
      <c r="O438" s="9"/>
      <c r="P438" s="10">
        <f t="shared" si="48"/>
        <v>1</v>
      </c>
    </row>
    <row r="439" spans="1:16" x14ac:dyDescent="0.25">
      <c r="A439" s="2" t="s">
        <v>509</v>
      </c>
      <c r="B439">
        <f>INDEX(Pars!$B$61:$B$64,Calculations!B$2)*IF(ISERROR(MATCH('Pick One'!$B439,Pars!$A$77:$A$86,0)),1,INDEX(Pars!B$77:B$86,MATCH('Pick One'!$B439,Pars!$A$77:$A$86,0)))*IF(Number!$B439="",1,_xlfn.NORM.DIST(Number!$B439,Pars!B$92,Pars!B$97,FALSE))*IF('Pick Any'!$B439="",1,IF('Pick Any'!$B439=1,Pars!B$142,1-Pars!B$142))*IF('Pick Any'!$C439="",1,IF('Pick Any'!$C439=1,Pars!B$143,1-Pars!B$143))*IF('Number - Multi'!$B439="",1,_xlfn.NORM.DIST('Number - Multi'!$B439,Pars!B$149,Pars!B$155,FALSE))*IF('Number - Multi'!$C439="",1,_xlfn.NORM.DIST('Number - Multi'!$C439,Pars!B$150,Pars!B$156,FALSE))*IF(ISERROR(MATCH('Pick One Multi'!$B439,Pars!$A$210:$A$213,0)),1,INDEX(Pars!B$210:B$213,MATCH('Pick One Multi'!$B439,Pars!$A$210:$A$213,0)))*IF(ISERROR(MATCH('Pick One Multi'!$C439,Pars!$A$218:$A$220,0)),1,INDEX(Pars!B$218:B$220,MATCH('Pick One Multi'!$C439,Pars!$A$218:$A$220,0)))</f>
        <v>0</v>
      </c>
      <c r="C439">
        <f>INDEX(Pars!$B$61:$B$64,Calculations!C$2)*IF(ISERROR(MATCH('Pick One'!$B439,Pars!$A$77:$A$86,0)),1,INDEX(Pars!C$77:C$86,MATCH('Pick One'!$B439,Pars!$A$77:$A$86,0)))*IF(Number!$B439="",1,_xlfn.NORM.DIST(Number!$B439,Pars!C$92,Pars!C$97,FALSE))*IF('Pick Any'!$B439="",1,IF('Pick Any'!$B439=1,Pars!C$142,1-Pars!C$142))*IF('Pick Any'!$C439="",1,IF('Pick Any'!$C439=1,Pars!C$143,1-Pars!C$143))*IF('Number - Multi'!$B439="",1,_xlfn.NORM.DIST('Number - Multi'!$B439,Pars!C$149,Pars!C$155,FALSE))*IF('Number - Multi'!$C439="",1,_xlfn.NORM.DIST('Number - Multi'!$C439,Pars!C$150,Pars!C$156,FALSE))*IF(ISERROR(MATCH('Pick One Multi'!$B439,Pars!$A$210:$A$213,0)),1,INDEX(Pars!C$210:C$213,MATCH('Pick One Multi'!$B439,Pars!$A$210:$A$213,0)))*IF(ISERROR(MATCH('Pick One Multi'!$C439,Pars!$A$218:$A$220,0)),1,INDEX(Pars!C$218:C$220,MATCH('Pick One Multi'!$C439,Pars!$A$218:$A$220,0)))</f>
        <v>3.5624798002778655E-7</v>
      </c>
      <c r="D439">
        <f>INDEX(Pars!$B$61:$B$64,Calculations!D$2)*IF(ISERROR(MATCH('Pick One'!$B439,Pars!$A$77:$A$86,0)),1,INDEX(Pars!D$77:D$86,MATCH('Pick One'!$B439,Pars!$A$77:$A$86,0)))*IF(Number!$B439="",1,_xlfn.NORM.DIST(Number!$B439,Pars!D$92,Pars!D$97,FALSE))*IF('Pick Any'!$B439="",1,IF('Pick Any'!$B439=1,Pars!D$142,1-Pars!D$142))*IF('Pick Any'!$C439="",1,IF('Pick Any'!$C439=1,Pars!D$143,1-Pars!D$143))*IF('Number - Multi'!$B439="",1,_xlfn.NORM.DIST('Number - Multi'!$B439,Pars!D$149,Pars!D$155,FALSE))*IF('Number - Multi'!$C439="",1,_xlfn.NORM.DIST('Number - Multi'!$C439,Pars!D$150,Pars!D$156,FALSE))*IF(ISERROR(MATCH('Pick One Multi'!$B439,Pars!$A$210:$A$213,0)),1,INDEX(Pars!D$210:D$213,MATCH('Pick One Multi'!$B439,Pars!$A$210:$A$213,0)))*IF(ISERROR(MATCH('Pick One Multi'!$C439,Pars!$A$218:$A$220,0)),1,INDEX(Pars!D$218:D$220,MATCH('Pick One Multi'!$C439,Pars!$A$218:$A$220,0)))</f>
        <v>1.0343093770841522E-2</v>
      </c>
      <c r="E439">
        <f>INDEX(Pars!$B$61:$B$64,Calculations!E$2)*IF(ISERROR(MATCH('Pick One'!$B439,Pars!$A$77:$A$86,0)),1,INDEX(Pars!E$77:E$86,MATCH('Pick One'!$B439,Pars!$A$77:$A$86,0)))*IF(Number!$B439="",1,_xlfn.NORM.DIST(Number!$B439,Pars!E$92,Pars!E$97,FALSE))*IF('Pick Any'!$B439="",1,IF('Pick Any'!$B439=1,Pars!E$142,1-Pars!E$142))*IF('Pick Any'!$C439="",1,IF('Pick Any'!$C439=1,Pars!E$143,1-Pars!E$143))*IF('Number - Multi'!$B439="",1,_xlfn.NORM.DIST('Number - Multi'!$B439,Pars!E$149,Pars!E$155,FALSE))*IF('Number - Multi'!$C439="",1,_xlfn.NORM.DIST('Number - Multi'!$C439,Pars!E$150,Pars!E$156,FALSE))*IF(ISERROR(MATCH('Pick One Multi'!$B439,Pars!$A$210:$A$213,0)),1,INDEX(Pars!E$210:E$213,MATCH('Pick One Multi'!$B439,Pars!$A$210:$A$213,0)))*IF(ISERROR(MATCH('Pick One Multi'!$C439,Pars!$A$218:$A$220,0)),1,INDEX(Pars!E$218:E$220,MATCH('Pick One Multi'!$C439,Pars!$A$218:$A$220,0)))</f>
        <v>5.6742695471132432E-5</v>
      </c>
      <c r="G439">
        <f t="shared" si="45"/>
        <v>1.0400192714292681E-2</v>
      </c>
      <c r="I439" s="8">
        <f t="shared" si="46"/>
        <v>0</v>
      </c>
      <c r="J439" s="8">
        <f t="shared" si="42"/>
        <v>3.4253978730433076E-5</v>
      </c>
      <c r="K439" s="8">
        <f t="shared" si="43"/>
        <v>0.99450981871011968</v>
      </c>
      <c r="L439" s="8">
        <f t="shared" si="44"/>
        <v>5.4559273111499749E-3</v>
      </c>
      <c r="N439" s="9">
        <f t="shared" si="47"/>
        <v>0.99450981871011968</v>
      </c>
      <c r="O439" s="9"/>
      <c r="P439" s="10">
        <f t="shared" si="48"/>
        <v>3</v>
      </c>
    </row>
    <row r="440" spans="1:16" x14ac:dyDescent="0.25">
      <c r="A440" s="2" t="s">
        <v>510</v>
      </c>
      <c r="B440">
        <f>INDEX(Pars!$B$61:$B$64,Calculations!B$2)*IF(ISERROR(MATCH('Pick One'!$B440,Pars!$A$77:$A$86,0)),1,INDEX(Pars!B$77:B$86,MATCH('Pick One'!$B440,Pars!$A$77:$A$86,0)))*IF(Number!$B440="",1,_xlfn.NORM.DIST(Number!$B440,Pars!B$92,Pars!B$97,FALSE))*IF('Pick Any'!$B440="",1,IF('Pick Any'!$B440=1,Pars!B$142,1-Pars!B$142))*IF('Pick Any'!$C440="",1,IF('Pick Any'!$C440=1,Pars!B$143,1-Pars!B$143))*IF('Number - Multi'!$B440="",1,_xlfn.NORM.DIST('Number - Multi'!$B440,Pars!B$149,Pars!B$155,FALSE))*IF('Number - Multi'!$C440="",1,_xlfn.NORM.DIST('Number - Multi'!$C440,Pars!B$150,Pars!B$156,FALSE))*IF(ISERROR(MATCH('Pick One Multi'!$B440,Pars!$A$210:$A$213,0)),1,INDEX(Pars!B$210:B$213,MATCH('Pick One Multi'!$B440,Pars!$A$210:$A$213,0)))*IF(ISERROR(MATCH('Pick One Multi'!$C440,Pars!$A$218:$A$220,0)),1,INDEX(Pars!B$218:B$220,MATCH('Pick One Multi'!$C440,Pars!$A$218:$A$220,0)))</f>
        <v>0</v>
      </c>
      <c r="C440">
        <f>INDEX(Pars!$B$61:$B$64,Calculations!C$2)*IF(ISERROR(MATCH('Pick One'!$B440,Pars!$A$77:$A$86,0)),1,INDEX(Pars!C$77:C$86,MATCH('Pick One'!$B440,Pars!$A$77:$A$86,0)))*IF(Number!$B440="",1,_xlfn.NORM.DIST(Number!$B440,Pars!C$92,Pars!C$97,FALSE))*IF('Pick Any'!$B440="",1,IF('Pick Any'!$B440=1,Pars!C$142,1-Pars!C$142))*IF('Pick Any'!$C440="",1,IF('Pick Any'!$C440=1,Pars!C$143,1-Pars!C$143))*IF('Number - Multi'!$B440="",1,_xlfn.NORM.DIST('Number - Multi'!$B440,Pars!C$149,Pars!C$155,FALSE))*IF('Number - Multi'!$C440="",1,_xlfn.NORM.DIST('Number - Multi'!$C440,Pars!C$150,Pars!C$156,FALSE))*IF(ISERROR(MATCH('Pick One Multi'!$B440,Pars!$A$210:$A$213,0)),1,INDEX(Pars!C$210:C$213,MATCH('Pick One Multi'!$B440,Pars!$A$210:$A$213,0)))*IF(ISERROR(MATCH('Pick One Multi'!$C440,Pars!$A$218:$A$220,0)),1,INDEX(Pars!C$218:C$220,MATCH('Pick One Multi'!$C440,Pars!$A$218:$A$220,0)))</f>
        <v>1.0568904177445564E-2</v>
      </c>
      <c r="D440">
        <f>INDEX(Pars!$B$61:$B$64,Calculations!D$2)*IF(ISERROR(MATCH('Pick One'!$B440,Pars!$A$77:$A$86,0)),1,INDEX(Pars!D$77:D$86,MATCH('Pick One'!$B440,Pars!$A$77:$A$86,0)))*IF(Number!$B440="",1,_xlfn.NORM.DIST(Number!$B440,Pars!D$92,Pars!D$97,FALSE))*IF('Pick Any'!$B440="",1,IF('Pick Any'!$B440=1,Pars!D$142,1-Pars!D$142))*IF('Pick Any'!$C440="",1,IF('Pick Any'!$C440=1,Pars!D$143,1-Pars!D$143))*IF('Number - Multi'!$B440="",1,_xlfn.NORM.DIST('Number - Multi'!$B440,Pars!D$149,Pars!D$155,FALSE))*IF('Number - Multi'!$C440="",1,_xlfn.NORM.DIST('Number - Multi'!$C440,Pars!D$150,Pars!D$156,FALSE))*IF(ISERROR(MATCH('Pick One Multi'!$B440,Pars!$A$210:$A$213,0)),1,INDEX(Pars!D$210:D$213,MATCH('Pick One Multi'!$B440,Pars!$A$210:$A$213,0)))*IF(ISERROR(MATCH('Pick One Multi'!$C440,Pars!$A$218:$A$220,0)),1,INDEX(Pars!D$218:D$220,MATCH('Pick One Multi'!$C440,Pars!$A$218:$A$220,0)))</f>
        <v>1.5728970814140339E-3</v>
      </c>
      <c r="E440">
        <f>INDEX(Pars!$B$61:$B$64,Calculations!E$2)*IF(ISERROR(MATCH('Pick One'!$B440,Pars!$A$77:$A$86,0)),1,INDEX(Pars!E$77:E$86,MATCH('Pick One'!$B440,Pars!$A$77:$A$86,0)))*IF(Number!$B440="",1,_xlfn.NORM.DIST(Number!$B440,Pars!E$92,Pars!E$97,FALSE))*IF('Pick Any'!$B440="",1,IF('Pick Any'!$B440=1,Pars!E$142,1-Pars!E$142))*IF('Pick Any'!$C440="",1,IF('Pick Any'!$C440=1,Pars!E$143,1-Pars!E$143))*IF('Number - Multi'!$B440="",1,_xlfn.NORM.DIST('Number - Multi'!$B440,Pars!E$149,Pars!E$155,FALSE))*IF('Number - Multi'!$C440="",1,_xlfn.NORM.DIST('Number - Multi'!$C440,Pars!E$150,Pars!E$156,FALSE))*IF(ISERROR(MATCH('Pick One Multi'!$B440,Pars!$A$210:$A$213,0)),1,INDEX(Pars!E$210:E$213,MATCH('Pick One Multi'!$B440,Pars!$A$210:$A$213,0)))*IF(ISERROR(MATCH('Pick One Multi'!$C440,Pars!$A$218:$A$220,0)),1,INDEX(Pars!E$218:E$220,MATCH('Pick One Multi'!$C440,Pars!$A$218:$A$220,0)))</f>
        <v>7.6528774933856515E-5</v>
      </c>
      <c r="G440">
        <f t="shared" si="45"/>
        <v>1.2218330033793454E-2</v>
      </c>
      <c r="I440" s="8">
        <f t="shared" si="46"/>
        <v>0</v>
      </c>
      <c r="J440" s="8">
        <f t="shared" si="42"/>
        <v>0.86500398566858905</v>
      </c>
      <c r="K440" s="8">
        <f t="shared" si="43"/>
        <v>0.12873257450598533</v>
      </c>
      <c r="L440" s="8">
        <f t="shared" si="44"/>
        <v>6.2634398254256722E-3</v>
      </c>
      <c r="N440" s="9">
        <f t="shared" si="47"/>
        <v>0.86500398566858905</v>
      </c>
      <c r="O440" s="9"/>
      <c r="P440" s="10">
        <f t="shared" si="48"/>
        <v>2</v>
      </c>
    </row>
    <row r="441" spans="1:16" x14ac:dyDescent="0.25">
      <c r="A441" s="2" t="s">
        <v>511</v>
      </c>
      <c r="B441">
        <f>INDEX(Pars!$B$61:$B$64,Calculations!B$2)*IF(ISERROR(MATCH('Pick One'!$B441,Pars!$A$77:$A$86,0)),1,INDEX(Pars!B$77:B$86,MATCH('Pick One'!$B441,Pars!$A$77:$A$86,0)))*IF(Number!$B441="",1,_xlfn.NORM.DIST(Number!$B441,Pars!B$92,Pars!B$97,FALSE))*IF('Pick Any'!$B441="",1,IF('Pick Any'!$B441=1,Pars!B$142,1-Pars!B$142))*IF('Pick Any'!$C441="",1,IF('Pick Any'!$C441=1,Pars!B$143,1-Pars!B$143))*IF('Number - Multi'!$B441="",1,_xlfn.NORM.DIST('Number - Multi'!$B441,Pars!B$149,Pars!B$155,FALSE))*IF('Number - Multi'!$C441="",1,_xlfn.NORM.DIST('Number - Multi'!$C441,Pars!B$150,Pars!B$156,FALSE))*IF(ISERROR(MATCH('Pick One Multi'!$B441,Pars!$A$210:$A$213,0)),1,INDEX(Pars!B$210:B$213,MATCH('Pick One Multi'!$B441,Pars!$A$210:$A$213,0)))*IF(ISERROR(MATCH('Pick One Multi'!$C441,Pars!$A$218:$A$220,0)),1,INDEX(Pars!B$218:B$220,MATCH('Pick One Multi'!$C441,Pars!$A$218:$A$220,0)))</f>
        <v>0</v>
      </c>
      <c r="C441">
        <f>INDEX(Pars!$B$61:$B$64,Calculations!C$2)*IF(ISERROR(MATCH('Pick One'!$B441,Pars!$A$77:$A$86,0)),1,INDEX(Pars!C$77:C$86,MATCH('Pick One'!$B441,Pars!$A$77:$A$86,0)))*IF(Number!$B441="",1,_xlfn.NORM.DIST(Number!$B441,Pars!C$92,Pars!C$97,FALSE))*IF('Pick Any'!$B441="",1,IF('Pick Any'!$B441=1,Pars!C$142,1-Pars!C$142))*IF('Pick Any'!$C441="",1,IF('Pick Any'!$C441=1,Pars!C$143,1-Pars!C$143))*IF('Number - Multi'!$B441="",1,_xlfn.NORM.DIST('Number - Multi'!$B441,Pars!C$149,Pars!C$155,FALSE))*IF('Number - Multi'!$C441="",1,_xlfn.NORM.DIST('Number - Multi'!$C441,Pars!C$150,Pars!C$156,FALSE))*IF(ISERROR(MATCH('Pick One Multi'!$B441,Pars!$A$210:$A$213,0)),1,INDEX(Pars!C$210:C$213,MATCH('Pick One Multi'!$B441,Pars!$A$210:$A$213,0)))*IF(ISERROR(MATCH('Pick One Multi'!$C441,Pars!$A$218:$A$220,0)),1,INDEX(Pars!C$218:C$220,MATCH('Pick One Multi'!$C441,Pars!$A$218:$A$220,0)))</f>
        <v>1.4038985268536225E-4</v>
      </c>
      <c r="D441">
        <f>INDEX(Pars!$B$61:$B$64,Calculations!D$2)*IF(ISERROR(MATCH('Pick One'!$B441,Pars!$A$77:$A$86,0)),1,INDEX(Pars!D$77:D$86,MATCH('Pick One'!$B441,Pars!$A$77:$A$86,0)))*IF(Number!$B441="",1,_xlfn.NORM.DIST(Number!$B441,Pars!D$92,Pars!D$97,FALSE))*IF('Pick Any'!$B441="",1,IF('Pick Any'!$B441=1,Pars!D$142,1-Pars!D$142))*IF('Pick Any'!$C441="",1,IF('Pick Any'!$C441=1,Pars!D$143,1-Pars!D$143))*IF('Number - Multi'!$B441="",1,_xlfn.NORM.DIST('Number - Multi'!$B441,Pars!D$149,Pars!D$155,FALSE))*IF('Number - Multi'!$C441="",1,_xlfn.NORM.DIST('Number - Multi'!$C441,Pars!D$150,Pars!D$156,FALSE))*IF(ISERROR(MATCH('Pick One Multi'!$B441,Pars!$A$210:$A$213,0)),1,INDEX(Pars!D$210:D$213,MATCH('Pick One Multi'!$B441,Pars!$A$210:$A$213,0)))*IF(ISERROR(MATCH('Pick One Multi'!$C441,Pars!$A$218:$A$220,0)),1,INDEX(Pars!D$218:D$220,MATCH('Pick One Multi'!$C441,Pars!$A$218:$A$220,0)))</f>
        <v>4.9586655533309795E-4</v>
      </c>
      <c r="E441">
        <f>INDEX(Pars!$B$61:$B$64,Calculations!E$2)*IF(ISERROR(MATCH('Pick One'!$B441,Pars!$A$77:$A$86,0)),1,INDEX(Pars!E$77:E$86,MATCH('Pick One'!$B441,Pars!$A$77:$A$86,0)))*IF(Number!$B441="",1,_xlfn.NORM.DIST(Number!$B441,Pars!E$92,Pars!E$97,FALSE))*IF('Pick Any'!$B441="",1,IF('Pick Any'!$B441=1,Pars!E$142,1-Pars!E$142))*IF('Pick Any'!$C441="",1,IF('Pick Any'!$C441=1,Pars!E$143,1-Pars!E$143))*IF('Number - Multi'!$B441="",1,_xlfn.NORM.DIST('Number - Multi'!$B441,Pars!E$149,Pars!E$155,FALSE))*IF('Number - Multi'!$C441="",1,_xlfn.NORM.DIST('Number - Multi'!$C441,Pars!E$150,Pars!E$156,FALSE))*IF(ISERROR(MATCH('Pick One Multi'!$B441,Pars!$A$210:$A$213,0)),1,INDEX(Pars!E$210:E$213,MATCH('Pick One Multi'!$B441,Pars!$A$210:$A$213,0)))*IF(ISERROR(MATCH('Pick One Multi'!$C441,Pars!$A$218:$A$220,0)),1,INDEX(Pars!E$218:E$220,MATCH('Pick One Multi'!$C441,Pars!$A$218:$A$220,0)))</f>
        <v>1.5864395391196558E-2</v>
      </c>
      <c r="G441">
        <f t="shared" si="45"/>
        <v>1.6500651799215019E-2</v>
      </c>
      <c r="I441" s="8">
        <f t="shared" si="46"/>
        <v>0</v>
      </c>
      <c r="J441" s="8">
        <f t="shared" si="42"/>
        <v>8.5081398234244897E-3</v>
      </c>
      <c r="K441" s="8">
        <f t="shared" si="43"/>
        <v>3.0051331387811461E-2</v>
      </c>
      <c r="L441" s="8">
        <f t="shared" si="44"/>
        <v>0.96144052878876396</v>
      </c>
      <c r="N441" s="9">
        <f t="shared" si="47"/>
        <v>0.96144052878876396</v>
      </c>
      <c r="O441" s="9"/>
      <c r="P441" s="10">
        <f t="shared" si="48"/>
        <v>4</v>
      </c>
    </row>
    <row r="442" spans="1:16" x14ac:dyDescent="0.25">
      <c r="A442" s="2" t="s">
        <v>512</v>
      </c>
      <c r="B442">
        <f>INDEX(Pars!$B$61:$B$64,Calculations!B$2)*IF(ISERROR(MATCH('Pick One'!$B442,Pars!$A$77:$A$86,0)),1,INDEX(Pars!B$77:B$86,MATCH('Pick One'!$B442,Pars!$A$77:$A$86,0)))*IF(Number!$B442="",1,_xlfn.NORM.DIST(Number!$B442,Pars!B$92,Pars!B$97,FALSE))*IF('Pick Any'!$B442="",1,IF('Pick Any'!$B442=1,Pars!B$142,1-Pars!B$142))*IF('Pick Any'!$C442="",1,IF('Pick Any'!$C442=1,Pars!B$143,1-Pars!B$143))*IF('Number - Multi'!$B442="",1,_xlfn.NORM.DIST('Number - Multi'!$B442,Pars!B$149,Pars!B$155,FALSE))*IF('Number - Multi'!$C442="",1,_xlfn.NORM.DIST('Number - Multi'!$C442,Pars!B$150,Pars!B$156,FALSE))*IF(ISERROR(MATCH('Pick One Multi'!$B442,Pars!$A$210:$A$213,0)),1,INDEX(Pars!B$210:B$213,MATCH('Pick One Multi'!$B442,Pars!$A$210:$A$213,0)))*IF(ISERROR(MATCH('Pick One Multi'!$C442,Pars!$A$218:$A$220,0)),1,INDEX(Pars!B$218:B$220,MATCH('Pick One Multi'!$C442,Pars!$A$218:$A$220,0)))</f>
        <v>0</v>
      </c>
      <c r="C442">
        <f>INDEX(Pars!$B$61:$B$64,Calculations!C$2)*IF(ISERROR(MATCH('Pick One'!$B442,Pars!$A$77:$A$86,0)),1,INDEX(Pars!C$77:C$86,MATCH('Pick One'!$B442,Pars!$A$77:$A$86,0)))*IF(Number!$B442="",1,_xlfn.NORM.DIST(Number!$B442,Pars!C$92,Pars!C$97,FALSE))*IF('Pick Any'!$B442="",1,IF('Pick Any'!$B442=1,Pars!C$142,1-Pars!C$142))*IF('Pick Any'!$C442="",1,IF('Pick Any'!$C442=1,Pars!C$143,1-Pars!C$143))*IF('Number - Multi'!$B442="",1,_xlfn.NORM.DIST('Number - Multi'!$B442,Pars!C$149,Pars!C$155,FALSE))*IF('Number - Multi'!$C442="",1,_xlfn.NORM.DIST('Number - Multi'!$C442,Pars!C$150,Pars!C$156,FALSE))*IF(ISERROR(MATCH('Pick One Multi'!$B442,Pars!$A$210:$A$213,0)),1,INDEX(Pars!C$210:C$213,MATCH('Pick One Multi'!$B442,Pars!$A$210:$A$213,0)))*IF(ISERROR(MATCH('Pick One Multi'!$C442,Pars!$A$218:$A$220,0)),1,INDEX(Pars!C$218:C$220,MATCH('Pick One Multi'!$C442,Pars!$A$218:$A$220,0)))</f>
        <v>9.1157435076237781E-5</v>
      </c>
      <c r="D442">
        <f>INDEX(Pars!$B$61:$B$64,Calculations!D$2)*IF(ISERROR(MATCH('Pick One'!$B442,Pars!$A$77:$A$86,0)),1,INDEX(Pars!D$77:D$86,MATCH('Pick One'!$B442,Pars!$A$77:$A$86,0)))*IF(Number!$B442="",1,_xlfn.NORM.DIST(Number!$B442,Pars!D$92,Pars!D$97,FALSE))*IF('Pick Any'!$B442="",1,IF('Pick Any'!$B442=1,Pars!D$142,1-Pars!D$142))*IF('Pick Any'!$C442="",1,IF('Pick Any'!$C442=1,Pars!D$143,1-Pars!D$143))*IF('Number - Multi'!$B442="",1,_xlfn.NORM.DIST('Number - Multi'!$B442,Pars!D$149,Pars!D$155,FALSE))*IF('Number - Multi'!$C442="",1,_xlfn.NORM.DIST('Number - Multi'!$C442,Pars!D$150,Pars!D$156,FALSE))*IF(ISERROR(MATCH('Pick One Multi'!$B442,Pars!$A$210:$A$213,0)),1,INDEX(Pars!D$210:D$213,MATCH('Pick One Multi'!$B442,Pars!$A$210:$A$213,0)))*IF(ISERROR(MATCH('Pick One Multi'!$C442,Pars!$A$218:$A$220,0)),1,INDEX(Pars!D$218:D$220,MATCH('Pick One Multi'!$C442,Pars!$A$218:$A$220,0)))</f>
        <v>1.6044561558948602E-2</v>
      </c>
      <c r="E442">
        <f>INDEX(Pars!$B$61:$B$64,Calculations!E$2)*IF(ISERROR(MATCH('Pick One'!$B442,Pars!$A$77:$A$86,0)),1,INDEX(Pars!E$77:E$86,MATCH('Pick One'!$B442,Pars!$A$77:$A$86,0)))*IF(Number!$B442="",1,_xlfn.NORM.DIST(Number!$B442,Pars!E$92,Pars!E$97,FALSE))*IF('Pick Any'!$B442="",1,IF('Pick Any'!$B442=1,Pars!E$142,1-Pars!E$142))*IF('Pick Any'!$C442="",1,IF('Pick Any'!$C442=1,Pars!E$143,1-Pars!E$143))*IF('Number - Multi'!$B442="",1,_xlfn.NORM.DIST('Number - Multi'!$B442,Pars!E$149,Pars!E$155,FALSE))*IF('Number - Multi'!$C442="",1,_xlfn.NORM.DIST('Number - Multi'!$C442,Pars!E$150,Pars!E$156,FALSE))*IF(ISERROR(MATCH('Pick One Multi'!$B442,Pars!$A$210:$A$213,0)),1,INDEX(Pars!E$210:E$213,MATCH('Pick One Multi'!$B442,Pars!$A$210:$A$213,0)))*IF(ISERROR(MATCH('Pick One Multi'!$C442,Pars!$A$218:$A$220,0)),1,INDEX(Pars!E$218:E$220,MATCH('Pick One Multi'!$C442,Pars!$A$218:$A$220,0)))</f>
        <v>3.0237938341470865E-4</v>
      </c>
      <c r="G442">
        <f t="shared" si="45"/>
        <v>1.6438098377439547E-2</v>
      </c>
      <c r="I442" s="8">
        <f t="shared" si="46"/>
        <v>0</v>
      </c>
      <c r="J442" s="8">
        <f t="shared" si="42"/>
        <v>5.5454975985146024E-3</v>
      </c>
      <c r="K442" s="8">
        <f t="shared" si="43"/>
        <v>0.97605946810544375</v>
      </c>
      <c r="L442" s="8">
        <f t="shared" si="44"/>
        <v>1.8395034296041748E-2</v>
      </c>
      <c r="N442" s="9">
        <f t="shared" si="47"/>
        <v>0.97605946810544375</v>
      </c>
      <c r="O442" s="9"/>
      <c r="P442" s="10">
        <f t="shared" si="48"/>
        <v>3</v>
      </c>
    </row>
    <row r="443" spans="1:16" x14ac:dyDescent="0.25">
      <c r="A443" s="2" t="s">
        <v>513</v>
      </c>
      <c r="B443">
        <f>INDEX(Pars!$B$61:$B$64,Calculations!B$2)*IF(ISERROR(MATCH('Pick One'!$B443,Pars!$A$77:$A$86,0)),1,INDEX(Pars!B$77:B$86,MATCH('Pick One'!$B443,Pars!$A$77:$A$86,0)))*IF(Number!$B443="",1,_xlfn.NORM.DIST(Number!$B443,Pars!B$92,Pars!B$97,FALSE))*IF('Pick Any'!$B443="",1,IF('Pick Any'!$B443=1,Pars!B$142,1-Pars!B$142))*IF('Pick Any'!$C443="",1,IF('Pick Any'!$C443=1,Pars!B$143,1-Pars!B$143))*IF('Number - Multi'!$B443="",1,_xlfn.NORM.DIST('Number - Multi'!$B443,Pars!B$149,Pars!B$155,FALSE))*IF('Number - Multi'!$C443="",1,_xlfn.NORM.DIST('Number - Multi'!$C443,Pars!B$150,Pars!B$156,FALSE))*IF(ISERROR(MATCH('Pick One Multi'!$B443,Pars!$A$210:$A$213,0)),1,INDEX(Pars!B$210:B$213,MATCH('Pick One Multi'!$B443,Pars!$A$210:$A$213,0)))*IF(ISERROR(MATCH('Pick One Multi'!$C443,Pars!$A$218:$A$220,0)),1,INDEX(Pars!B$218:B$220,MATCH('Pick One Multi'!$C443,Pars!$A$218:$A$220,0)))</f>
        <v>0.1153084665683063</v>
      </c>
      <c r="C443">
        <f>INDEX(Pars!$B$61:$B$64,Calculations!C$2)*IF(ISERROR(MATCH('Pick One'!$B443,Pars!$A$77:$A$86,0)),1,INDEX(Pars!C$77:C$86,MATCH('Pick One'!$B443,Pars!$A$77:$A$86,0)))*IF(Number!$B443="",1,_xlfn.NORM.DIST(Number!$B443,Pars!C$92,Pars!C$97,FALSE))*IF('Pick Any'!$B443="",1,IF('Pick Any'!$B443=1,Pars!C$142,1-Pars!C$142))*IF('Pick Any'!$C443="",1,IF('Pick Any'!$C443=1,Pars!C$143,1-Pars!C$143))*IF('Number - Multi'!$B443="",1,_xlfn.NORM.DIST('Number - Multi'!$B443,Pars!C$149,Pars!C$155,FALSE))*IF('Number - Multi'!$C443="",1,_xlfn.NORM.DIST('Number - Multi'!$C443,Pars!C$150,Pars!C$156,FALSE))*IF(ISERROR(MATCH('Pick One Multi'!$B443,Pars!$A$210:$A$213,0)),1,INDEX(Pars!C$210:C$213,MATCH('Pick One Multi'!$B443,Pars!$A$210:$A$213,0)))*IF(ISERROR(MATCH('Pick One Multi'!$C443,Pars!$A$218:$A$220,0)),1,INDEX(Pars!C$218:C$220,MATCH('Pick One Multi'!$C443,Pars!$A$218:$A$220,0)))</f>
        <v>2.2340422553280048E-6</v>
      </c>
      <c r="D443">
        <f>INDEX(Pars!$B$61:$B$64,Calculations!D$2)*IF(ISERROR(MATCH('Pick One'!$B443,Pars!$A$77:$A$86,0)),1,INDEX(Pars!D$77:D$86,MATCH('Pick One'!$B443,Pars!$A$77:$A$86,0)))*IF(Number!$B443="",1,_xlfn.NORM.DIST(Number!$B443,Pars!D$92,Pars!D$97,FALSE))*IF('Pick Any'!$B443="",1,IF('Pick Any'!$B443=1,Pars!D$142,1-Pars!D$142))*IF('Pick Any'!$C443="",1,IF('Pick Any'!$C443=1,Pars!D$143,1-Pars!D$143))*IF('Number - Multi'!$B443="",1,_xlfn.NORM.DIST('Number - Multi'!$B443,Pars!D$149,Pars!D$155,FALSE))*IF('Number - Multi'!$C443="",1,_xlfn.NORM.DIST('Number - Multi'!$C443,Pars!D$150,Pars!D$156,FALSE))*IF(ISERROR(MATCH('Pick One Multi'!$B443,Pars!$A$210:$A$213,0)),1,INDEX(Pars!D$210:D$213,MATCH('Pick One Multi'!$B443,Pars!$A$210:$A$213,0)))*IF(ISERROR(MATCH('Pick One Multi'!$C443,Pars!$A$218:$A$220,0)),1,INDEX(Pars!D$218:D$220,MATCH('Pick One Multi'!$C443,Pars!$A$218:$A$220,0)))</f>
        <v>0</v>
      </c>
      <c r="E443">
        <f>INDEX(Pars!$B$61:$B$64,Calculations!E$2)*IF(ISERROR(MATCH('Pick One'!$B443,Pars!$A$77:$A$86,0)),1,INDEX(Pars!E$77:E$86,MATCH('Pick One'!$B443,Pars!$A$77:$A$86,0)))*IF(Number!$B443="",1,_xlfn.NORM.DIST(Number!$B443,Pars!E$92,Pars!E$97,FALSE))*IF('Pick Any'!$B443="",1,IF('Pick Any'!$B443=1,Pars!E$142,1-Pars!E$142))*IF('Pick Any'!$C443="",1,IF('Pick Any'!$C443=1,Pars!E$143,1-Pars!E$143))*IF('Number - Multi'!$B443="",1,_xlfn.NORM.DIST('Number - Multi'!$B443,Pars!E$149,Pars!E$155,FALSE))*IF('Number - Multi'!$C443="",1,_xlfn.NORM.DIST('Number - Multi'!$C443,Pars!E$150,Pars!E$156,FALSE))*IF(ISERROR(MATCH('Pick One Multi'!$B443,Pars!$A$210:$A$213,0)),1,INDEX(Pars!E$210:E$213,MATCH('Pick One Multi'!$B443,Pars!$A$210:$A$213,0)))*IF(ISERROR(MATCH('Pick One Multi'!$C443,Pars!$A$218:$A$220,0)),1,INDEX(Pars!E$218:E$220,MATCH('Pick One Multi'!$C443,Pars!$A$218:$A$220,0)))</f>
        <v>1.0761999504239948E-3</v>
      </c>
      <c r="G443">
        <f t="shared" si="45"/>
        <v>0.11638690056098562</v>
      </c>
      <c r="I443" s="8">
        <f t="shared" si="46"/>
        <v>0.99073406038410461</v>
      </c>
      <c r="J443" s="8">
        <f t="shared" si="42"/>
        <v>1.9194963046183947E-5</v>
      </c>
      <c r="K443" s="8">
        <f t="shared" si="43"/>
        <v>0</v>
      </c>
      <c r="L443" s="8">
        <f t="shared" si="44"/>
        <v>9.246744652849281E-3</v>
      </c>
      <c r="N443" s="9">
        <f t="shared" si="47"/>
        <v>0.99073406038410461</v>
      </c>
      <c r="O443" s="9"/>
      <c r="P443" s="10">
        <f t="shared" si="48"/>
        <v>1</v>
      </c>
    </row>
    <row r="444" spans="1:16" x14ac:dyDescent="0.25">
      <c r="A444" s="2" t="s">
        <v>514</v>
      </c>
      <c r="B444">
        <f>INDEX(Pars!$B$61:$B$64,Calculations!B$2)*IF(ISERROR(MATCH('Pick One'!$B444,Pars!$A$77:$A$86,0)),1,INDEX(Pars!B$77:B$86,MATCH('Pick One'!$B444,Pars!$A$77:$A$86,0)))*IF(Number!$B444="",1,_xlfn.NORM.DIST(Number!$B444,Pars!B$92,Pars!B$97,FALSE))*IF('Pick Any'!$B444="",1,IF('Pick Any'!$B444=1,Pars!B$142,1-Pars!B$142))*IF('Pick Any'!$C444="",1,IF('Pick Any'!$C444=1,Pars!B$143,1-Pars!B$143))*IF('Number - Multi'!$B444="",1,_xlfn.NORM.DIST('Number - Multi'!$B444,Pars!B$149,Pars!B$155,FALSE))*IF('Number - Multi'!$C444="",1,_xlfn.NORM.DIST('Number - Multi'!$C444,Pars!B$150,Pars!B$156,FALSE))*IF(ISERROR(MATCH('Pick One Multi'!$B444,Pars!$A$210:$A$213,0)),1,INDEX(Pars!B$210:B$213,MATCH('Pick One Multi'!$B444,Pars!$A$210:$A$213,0)))*IF(ISERROR(MATCH('Pick One Multi'!$C444,Pars!$A$218:$A$220,0)),1,INDEX(Pars!B$218:B$220,MATCH('Pick One Multi'!$C444,Pars!$A$218:$A$220,0)))</f>
        <v>0</v>
      </c>
      <c r="C444">
        <f>INDEX(Pars!$B$61:$B$64,Calculations!C$2)*IF(ISERROR(MATCH('Pick One'!$B444,Pars!$A$77:$A$86,0)),1,INDEX(Pars!C$77:C$86,MATCH('Pick One'!$B444,Pars!$A$77:$A$86,0)))*IF(Number!$B444="",1,_xlfn.NORM.DIST(Number!$B444,Pars!C$92,Pars!C$97,FALSE))*IF('Pick Any'!$B444="",1,IF('Pick Any'!$B444=1,Pars!C$142,1-Pars!C$142))*IF('Pick Any'!$C444="",1,IF('Pick Any'!$C444=1,Pars!C$143,1-Pars!C$143))*IF('Number - Multi'!$B444="",1,_xlfn.NORM.DIST('Number - Multi'!$B444,Pars!C$149,Pars!C$155,FALSE))*IF('Number - Multi'!$C444="",1,_xlfn.NORM.DIST('Number - Multi'!$C444,Pars!C$150,Pars!C$156,FALSE))*IF(ISERROR(MATCH('Pick One Multi'!$B444,Pars!$A$210:$A$213,0)),1,INDEX(Pars!C$210:C$213,MATCH('Pick One Multi'!$B444,Pars!$A$210:$A$213,0)))*IF(ISERROR(MATCH('Pick One Multi'!$C444,Pars!$A$218:$A$220,0)),1,INDEX(Pars!C$218:C$220,MATCH('Pick One Multi'!$C444,Pars!$A$218:$A$220,0)))</f>
        <v>2.206402022011104E-9</v>
      </c>
      <c r="D444">
        <f>INDEX(Pars!$B$61:$B$64,Calculations!D$2)*IF(ISERROR(MATCH('Pick One'!$B444,Pars!$A$77:$A$86,0)),1,INDEX(Pars!D$77:D$86,MATCH('Pick One'!$B444,Pars!$A$77:$A$86,0)))*IF(Number!$B444="",1,_xlfn.NORM.DIST(Number!$B444,Pars!D$92,Pars!D$97,FALSE))*IF('Pick Any'!$B444="",1,IF('Pick Any'!$B444=1,Pars!D$142,1-Pars!D$142))*IF('Pick Any'!$C444="",1,IF('Pick Any'!$C444=1,Pars!D$143,1-Pars!D$143))*IF('Number - Multi'!$B444="",1,_xlfn.NORM.DIST('Number - Multi'!$B444,Pars!D$149,Pars!D$155,FALSE))*IF('Number - Multi'!$C444="",1,_xlfn.NORM.DIST('Number - Multi'!$C444,Pars!D$150,Pars!D$156,FALSE))*IF(ISERROR(MATCH('Pick One Multi'!$B444,Pars!$A$210:$A$213,0)),1,INDEX(Pars!D$210:D$213,MATCH('Pick One Multi'!$B444,Pars!$A$210:$A$213,0)))*IF(ISERROR(MATCH('Pick One Multi'!$C444,Pars!$A$218:$A$220,0)),1,INDEX(Pars!D$218:D$220,MATCH('Pick One Multi'!$C444,Pars!$A$218:$A$220,0)))</f>
        <v>1.0852330963196106E-3</v>
      </c>
      <c r="E444">
        <f>INDEX(Pars!$B$61:$B$64,Calculations!E$2)*IF(ISERROR(MATCH('Pick One'!$B444,Pars!$A$77:$A$86,0)),1,INDEX(Pars!E$77:E$86,MATCH('Pick One'!$B444,Pars!$A$77:$A$86,0)))*IF(Number!$B444="",1,_xlfn.NORM.DIST(Number!$B444,Pars!E$92,Pars!E$97,FALSE))*IF('Pick Any'!$B444="",1,IF('Pick Any'!$B444=1,Pars!E$142,1-Pars!E$142))*IF('Pick Any'!$C444="",1,IF('Pick Any'!$C444=1,Pars!E$143,1-Pars!E$143))*IF('Number - Multi'!$B444="",1,_xlfn.NORM.DIST('Number - Multi'!$B444,Pars!E$149,Pars!E$155,FALSE))*IF('Number - Multi'!$C444="",1,_xlfn.NORM.DIST('Number - Multi'!$C444,Pars!E$150,Pars!E$156,FALSE))*IF(ISERROR(MATCH('Pick One Multi'!$B444,Pars!$A$210:$A$213,0)),1,INDEX(Pars!E$210:E$213,MATCH('Pick One Multi'!$B444,Pars!$A$210:$A$213,0)))*IF(ISERROR(MATCH('Pick One Multi'!$C444,Pars!$A$218:$A$220,0)),1,INDEX(Pars!E$218:E$220,MATCH('Pick One Multi'!$C444,Pars!$A$218:$A$220,0)))</f>
        <v>2.2053817140707432E-4</v>
      </c>
      <c r="G444">
        <f t="shared" si="45"/>
        <v>1.3057734741287069E-3</v>
      </c>
      <c r="I444" s="8">
        <f t="shared" si="46"/>
        <v>0</v>
      </c>
      <c r="J444" s="8">
        <f t="shared" si="42"/>
        <v>1.6897280161732128E-6</v>
      </c>
      <c r="K444" s="8">
        <f t="shared" si="43"/>
        <v>0.83110364685861415</v>
      </c>
      <c r="L444" s="8">
        <f t="shared" si="44"/>
        <v>0.16889466341336967</v>
      </c>
      <c r="N444" s="9">
        <f t="shared" si="47"/>
        <v>0.83110364685861415</v>
      </c>
      <c r="O444" s="9"/>
      <c r="P444" s="10">
        <f t="shared" si="48"/>
        <v>3</v>
      </c>
    </row>
    <row r="445" spans="1:16" x14ac:dyDescent="0.25">
      <c r="A445" s="2" t="s">
        <v>515</v>
      </c>
      <c r="B445">
        <f>INDEX(Pars!$B$61:$B$64,Calculations!B$2)*IF(ISERROR(MATCH('Pick One'!$B445,Pars!$A$77:$A$86,0)),1,INDEX(Pars!B$77:B$86,MATCH('Pick One'!$B445,Pars!$A$77:$A$86,0)))*IF(Number!$B445="",1,_xlfn.NORM.DIST(Number!$B445,Pars!B$92,Pars!B$97,FALSE))*IF('Pick Any'!$B445="",1,IF('Pick Any'!$B445=1,Pars!B$142,1-Pars!B$142))*IF('Pick Any'!$C445="",1,IF('Pick Any'!$C445=1,Pars!B$143,1-Pars!B$143))*IF('Number - Multi'!$B445="",1,_xlfn.NORM.DIST('Number - Multi'!$B445,Pars!B$149,Pars!B$155,FALSE))*IF('Number - Multi'!$C445="",1,_xlfn.NORM.DIST('Number - Multi'!$C445,Pars!B$150,Pars!B$156,FALSE))*IF(ISERROR(MATCH('Pick One Multi'!$B445,Pars!$A$210:$A$213,0)),1,INDEX(Pars!B$210:B$213,MATCH('Pick One Multi'!$B445,Pars!$A$210:$A$213,0)))*IF(ISERROR(MATCH('Pick One Multi'!$C445,Pars!$A$218:$A$220,0)),1,INDEX(Pars!B$218:B$220,MATCH('Pick One Multi'!$C445,Pars!$A$218:$A$220,0)))</f>
        <v>0</v>
      </c>
      <c r="C445">
        <f>INDEX(Pars!$B$61:$B$64,Calculations!C$2)*IF(ISERROR(MATCH('Pick One'!$B445,Pars!$A$77:$A$86,0)),1,INDEX(Pars!C$77:C$86,MATCH('Pick One'!$B445,Pars!$A$77:$A$86,0)))*IF(Number!$B445="",1,_xlfn.NORM.DIST(Number!$B445,Pars!C$92,Pars!C$97,FALSE))*IF('Pick Any'!$B445="",1,IF('Pick Any'!$B445=1,Pars!C$142,1-Pars!C$142))*IF('Pick Any'!$C445="",1,IF('Pick Any'!$C445=1,Pars!C$143,1-Pars!C$143))*IF('Number - Multi'!$B445="",1,_xlfn.NORM.DIST('Number - Multi'!$B445,Pars!C$149,Pars!C$155,FALSE))*IF('Number - Multi'!$C445="",1,_xlfn.NORM.DIST('Number - Multi'!$C445,Pars!C$150,Pars!C$156,FALSE))*IF(ISERROR(MATCH('Pick One Multi'!$B445,Pars!$A$210:$A$213,0)),1,INDEX(Pars!C$210:C$213,MATCH('Pick One Multi'!$B445,Pars!$A$210:$A$213,0)))*IF(ISERROR(MATCH('Pick One Multi'!$C445,Pars!$A$218:$A$220,0)),1,INDEX(Pars!C$218:C$220,MATCH('Pick One Multi'!$C445,Pars!$A$218:$A$220,0)))</f>
        <v>1.0941000851477336E-2</v>
      </c>
      <c r="D445">
        <f>INDEX(Pars!$B$61:$B$64,Calculations!D$2)*IF(ISERROR(MATCH('Pick One'!$B445,Pars!$A$77:$A$86,0)),1,INDEX(Pars!D$77:D$86,MATCH('Pick One'!$B445,Pars!$A$77:$A$86,0)))*IF(Number!$B445="",1,_xlfn.NORM.DIST(Number!$B445,Pars!D$92,Pars!D$97,FALSE))*IF('Pick Any'!$B445="",1,IF('Pick Any'!$B445=1,Pars!D$142,1-Pars!D$142))*IF('Pick Any'!$C445="",1,IF('Pick Any'!$C445=1,Pars!D$143,1-Pars!D$143))*IF('Number - Multi'!$B445="",1,_xlfn.NORM.DIST('Number - Multi'!$B445,Pars!D$149,Pars!D$155,FALSE))*IF('Number - Multi'!$C445="",1,_xlfn.NORM.DIST('Number - Multi'!$C445,Pars!D$150,Pars!D$156,FALSE))*IF(ISERROR(MATCH('Pick One Multi'!$B445,Pars!$A$210:$A$213,0)),1,INDEX(Pars!D$210:D$213,MATCH('Pick One Multi'!$B445,Pars!$A$210:$A$213,0)))*IF(ISERROR(MATCH('Pick One Multi'!$C445,Pars!$A$218:$A$220,0)),1,INDEX(Pars!D$218:D$220,MATCH('Pick One Multi'!$C445,Pars!$A$218:$A$220,0)))</f>
        <v>3.5806711167945413E-2</v>
      </c>
      <c r="E445">
        <f>INDEX(Pars!$B$61:$B$64,Calculations!E$2)*IF(ISERROR(MATCH('Pick One'!$B445,Pars!$A$77:$A$86,0)),1,INDEX(Pars!E$77:E$86,MATCH('Pick One'!$B445,Pars!$A$77:$A$86,0)))*IF(Number!$B445="",1,_xlfn.NORM.DIST(Number!$B445,Pars!E$92,Pars!E$97,FALSE))*IF('Pick Any'!$B445="",1,IF('Pick Any'!$B445=1,Pars!E$142,1-Pars!E$142))*IF('Pick Any'!$C445="",1,IF('Pick Any'!$C445=1,Pars!E$143,1-Pars!E$143))*IF('Number - Multi'!$B445="",1,_xlfn.NORM.DIST('Number - Multi'!$B445,Pars!E$149,Pars!E$155,FALSE))*IF('Number - Multi'!$C445="",1,_xlfn.NORM.DIST('Number - Multi'!$C445,Pars!E$150,Pars!E$156,FALSE))*IF(ISERROR(MATCH('Pick One Multi'!$B445,Pars!$A$210:$A$213,0)),1,INDEX(Pars!E$210:E$213,MATCH('Pick One Multi'!$B445,Pars!$A$210:$A$213,0)))*IF(ISERROR(MATCH('Pick One Multi'!$C445,Pars!$A$218:$A$220,0)),1,INDEX(Pars!E$218:E$220,MATCH('Pick One Multi'!$C445,Pars!$A$218:$A$220,0)))</f>
        <v>1.2987097482461876E-3</v>
      </c>
      <c r="G445">
        <f t="shared" si="45"/>
        <v>4.8046421767668941E-2</v>
      </c>
      <c r="I445" s="8">
        <f t="shared" si="46"/>
        <v>0</v>
      </c>
      <c r="J445" s="8">
        <f t="shared" si="42"/>
        <v>0.22771728775939101</v>
      </c>
      <c r="K445" s="8">
        <f t="shared" si="43"/>
        <v>0.74525240071135146</v>
      </c>
      <c r="L445" s="8">
        <f t="shared" si="44"/>
        <v>2.7030311529257441E-2</v>
      </c>
      <c r="N445" s="9">
        <f t="shared" si="47"/>
        <v>0.74525240071135146</v>
      </c>
      <c r="O445" s="9"/>
      <c r="P445" s="10">
        <f t="shared" si="48"/>
        <v>3</v>
      </c>
    </row>
    <row r="446" spans="1:16" x14ac:dyDescent="0.25">
      <c r="A446" s="2" t="s">
        <v>516</v>
      </c>
      <c r="B446">
        <f>INDEX(Pars!$B$61:$B$64,Calculations!B$2)*IF(ISERROR(MATCH('Pick One'!$B446,Pars!$A$77:$A$86,0)),1,INDEX(Pars!B$77:B$86,MATCH('Pick One'!$B446,Pars!$A$77:$A$86,0)))*IF(Number!$B446="",1,_xlfn.NORM.DIST(Number!$B446,Pars!B$92,Pars!B$97,FALSE))*IF('Pick Any'!$B446="",1,IF('Pick Any'!$B446=1,Pars!B$142,1-Pars!B$142))*IF('Pick Any'!$C446="",1,IF('Pick Any'!$C446=1,Pars!B$143,1-Pars!B$143))*IF('Number - Multi'!$B446="",1,_xlfn.NORM.DIST('Number - Multi'!$B446,Pars!B$149,Pars!B$155,FALSE))*IF('Number - Multi'!$C446="",1,_xlfn.NORM.DIST('Number - Multi'!$C446,Pars!B$150,Pars!B$156,FALSE))*IF(ISERROR(MATCH('Pick One Multi'!$B446,Pars!$A$210:$A$213,0)),1,INDEX(Pars!B$210:B$213,MATCH('Pick One Multi'!$B446,Pars!$A$210:$A$213,0)))*IF(ISERROR(MATCH('Pick One Multi'!$C446,Pars!$A$218:$A$220,0)),1,INDEX(Pars!B$218:B$220,MATCH('Pick One Multi'!$C446,Pars!$A$218:$A$220,0)))</f>
        <v>7.5135217047169452E-10</v>
      </c>
      <c r="C446">
        <f>INDEX(Pars!$B$61:$B$64,Calculations!C$2)*IF(ISERROR(MATCH('Pick One'!$B446,Pars!$A$77:$A$86,0)),1,INDEX(Pars!C$77:C$86,MATCH('Pick One'!$B446,Pars!$A$77:$A$86,0)))*IF(Number!$B446="",1,_xlfn.NORM.DIST(Number!$B446,Pars!C$92,Pars!C$97,FALSE))*IF('Pick Any'!$B446="",1,IF('Pick Any'!$B446=1,Pars!C$142,1-Pars!C$142))*IF('Pick Any'!$C446="",1,IF('Pick Any'!$C446=1,Pars!C$143,1-Pars!C$143))*IF('Number - Multi'!$B446="",1,_xlfn.NORM.DIST('Number - Multi'!$B446,Pars!C$149,Pars!C$155,FALSE))*IF('Number - Multi'!$C446="",1,_xlfn.NORM.DIST('Number - Multi'!$C446,Pars!C$150,Pars!C$156,FALSE))*IF(ISERROR(MATCH('Pick One Multi'!$B446,Pars!$A$210:$A$213,0)),1,INDEX(Pars!C$210:C$213,MATCH('Pick One Multi'!$B446,Pars!$A$210:$A$213,0)))*IF(ISERROR(MATCH('Pick One Multi'!$C446,Pars!$A$218:$A$220,0)),1,INDEX(Pars!C$218:C$220,MATCH('Pick One Multi'!$C446,Pars!$A$218:$A$220,0)))</f>
        <v>7.6970651358819746E-4</v>
      </c>
      <c r="D446">
        <f>INDEX(Pars!$B$61:$B$64,Calculations!D$2)*IF(ISERROR(MATCH('Pick One'!$B446,Pars!$A$77:$A$86,0)),1,INDEX(Pars!D$77:D$86,MATCH('Pick One'!$B446,Pars!$A$77:$A$86,0)))*IF(Number!$B446="",1,_xlfn.NORM.DIST(Number!$B446,Pars!D$92,Pars!D$97,FALSE))*IF('Pick Any'!$B446="",1,IF('Pick Any'!$B446=1,Pars!D$142,1-Pars!D$142))*IF('Pick Any'!$C446="",1,IF('Pick Any'!$C446=1,Pars!D$143,1-Pars!D$143))*IF('Number - Multi'!$B446="",1,_xlfn.NORM.DIST('Number - Multi'!$B446,Pars!D$149,Pars!D$155,FALSE))*IF('Number - Multi'!$C446="",1,_xlfn.NORM.DIST('Number - Multi'!$C446,Pars!D$150,Pars!D$156,FALSE))*IF(ISERROR(MATCH('Pick One Multi'!$B446,Pars!$A$210:$A$213,0)),1,INDEX(Pars!D$210:D$213,MATCH('Pick One Multi'!$B446,Pars!$A$210:$A$213,0)))*IF(ISERROR(MATCH('Pick One Multi'!$C446,Pars!$A$218:$A$220,0)),1,INDEX(Pars!D$218:D$220,MATCH('Pick One Multi'!$C446,Pars!$A$218:$A$220,0)))</f>
        <v>1.4928562782484016E-7</v>
      </c>
      <c r="E446">
        <f>INDEX(Pars!$B$61:$B$64,Calculations!E$2)*IF(ISERROR(MATCH('Pick One'!$B446,Pars!$A$77:$A$86,0)),1,INDEX(Pars!E$77:E$86,MATCH('Pick One'!$B446,Pars!$A$77:$A$86,0)))*IF(Number!$B446="",1,_xlfn.NORM.DIST(Number!$B446,Pars!E$92,Pars!E$97,FALSE))*IF('Pick Any'!$B446="",1,IF('Pick Any'!$B446=1,Pars!E$142,1-Pars!E$142))*IF('Pick Any'!$C446="",1,IF('Pick Any'!$C446=1,Pars!E$143,1-Pars!E$143))*IF('Number - Multi'!$B446="",1,_xlfn.NORM.DIST('Number - Multi'!$B446,Pars!E$149,Pars!E$155,FALSE))*IF('Number - Multi'!$C446="",1,_xlfn.NORM.DIST('Number - Multi'!$C446,Pars!E$150,Pars!E$156,FALSE))*IF(ISERROR(MATCH('Pick One Multi'!$B446,Pars!$A$210:$A$213,0)),1,INDEX(Pars!E$210:E$213,MATCH('Pick One Multi'!$B446,Pars!$A$210:$A$213,0)))*IF(ISERROR(MATCH('Pick One Multi'!$C446,Pars!$A$218:$A$220,0)),1,INDEX(Pars!E$218:E$220,MATCH('Pick One Multi'!$C446,Pars!$A$218:$A$220,0)))</f>
        <v>9.4037680219838587E-11</v>
      </c>
      <c r="G446">
        <f t="shared" si="45"/>
        <v>7.6985664460587299E-4</v>
      </c>
      <c r="I446" s="8">
        <f t="shared" si="46"/>
        <v>9.7596374043942717E-7</v>
      </c>
      <c r="J446" s="8">
        <f t="shared" si="42"/>
        <v>0.99980498834591158</v>
      </c>
      <c r="K446" s="8">
        <f t="shared" si="43"/>
        <v>1.9391354074922186E-4</v>
      </c>
      <c r="L446" s="8">
        <f t="shared" si="44"/>
        <v>1.2214959873208739E-7</v>
      </c>
      <c r="N446" s="9">
        <f t="shared" si="47"/>
        <v>0.99980498834591158</v>
      </c>
      <c r="O446" s="9"/>
      <c r="P446" s="10">
        <f t="shared" si="48"/>
        <v>2</v>
      </c>
    </row>
    <row r="447" spans="1:16" x14ac:dyDescent="0.25">
      <c r="A447" s="2" t="s">
        <v>517</v>
      </c>
      <c r="B447">
        <f>INDEX(Pars!$B$61:$B$64,Calculations!B$2)*IF(ISERROR(MATCH('Pick One'!$B447,Pars!$A$77:$A$86,0)),1,INDEX(Pars!B$77:B$86,MATCH('Pick One'!$B447,Pars!$A$77:$A$86,0)))*IF(Number!$B447="",1,_xlfn.NORM.DIST(Number!$B447,Pars!B$92,Pars!B$97,FALSE))*IF('Pick Any'!$B447="",1,IF('Pick Any'!$B447=1,Pars!B$142,1-Pars!B$142))*IF('Pick Any'!$C447="",1,IF('Pick Any'!$C447=1,Pars!B$143,1-Pars!B$143))*IF('Number - Multi'!$B447="",1,_xlfn.NORM.DIST('Number - Multi'!$B447,Pars!B$149,Pars!B$155,FALSE))*IF('Number - Multi'!$C447="",1,_xlfn.NORM.DIST('Number - Multi'!$C447,Pars!B$150,Pars!B$156,FALSE))*IF(ISERROR(MATCH('Pick One Multi'!$B447,Pars!$A$210:$A$213,0)),1,INDEX(Pars!B$210:B$213,MATCH('Pick One Multi'!$B447,Pars!$A$210:$A$213,0)))*IF(ISERROR(MATCH('Pick One Multi'!$C447,Pars!$A$218:$A$220,0)),1,INDEX(Pars!B$218:B$220,MATCH('Pick One Multi'!$C447,Pars!$A$218:$A$220,0)))</f>
        <v>7.9250972566440423E-7</v>
      </c>
      <c r="C447">
        <f>INDEX(Pars!$B$61:$B$64,Calculations!C$2)*IF(ISERROR(MATCH('Pick One'!$B447,Pars!$A$77:$A$86,0)),1,INDEX(Pars!C$77:C$86,MATCH('Pick One'!$B447,Pars!$A$77:$A$86,0)))*IF(Number!$B447="",1,_xlfn.NORM.DIST(Number!$B447,Pars!C$92,Pars!C$97,FALSE))*IF('Pick Any'!$B447="",1,IF('Pick Any'!$B447=1,Pars!C$142,1-Pars!C$142))*IF('Pick Any'!$C447="",1,IF('Pick Any'!$C447=1,Pars!C$143,1-Pars!C$143))*IF('Number - Multi'!$B447="",1,_xlfn.NORM.DIST('Number - Multi'!$B447,Pars!C$149,Pars!C$155,FALSE))*IF('Number - Multi'!$C447="",1,_xlfn.NORM.DIST('Number - Multi'!$C447,Pars!C$150,Pars!C$156,FALSE))*IF(ISERROR(MATCH('Pick One Multi'!$B447,Pars!$A$210:$A$213,0)),1,INDEX(Pars!C$210:C$213,MATCH('Pick One Multi'!$B447,Pars!$A$210:$A$213,0)))*IF(ISERROR(MATCH('Pick One Multi'!$C447,Pars!$A$218:$A$220,0)),1,INDEX(Pars!C$218:C$220,MATCH('Pick One Multi'!$C447,Pars!$A$218:$A$220,0)))</f>
        <v>1.2865506844235229E-3</v>
      </c>
      <c r="D447">
        <f>INDEX(Pars!$B$61:$B$64,Calculations!D$2)*IF(ISERROR(MATCH('Pick One'!$B447,Pars!$A$77:$A$86,0)),1,INDEX(Pars!D$77:D$86,MATCH('Pick One'!$B447,Pars!$A$77:$A$86,0)))*IF(Number!$B447="",1,_xlfn.NORM.DIST(Number!$B447,Pars!D$92,Pars!D$97,FALSE))*IF('Pick Any'!$B447="",1,IF('Pick Any'!$B447=1,Pars!D$142,1-Pars!D$142))*IF('Pick Any'!$C447="",1,IF('Pick Any'!$C447=1,Pars!D$143,1-Pars!D$143))*IF('Number - Multi'!$B447="",1,_xlfn.NORM.DIST('Number - Multi'!$B447,Pars!D$149,Pars!D$155,FALSE))*IF('Number - Multi'!$C447="",1,_xlfn.NORM.DIST('Number - Multi'!$C447,Pars!D$150,Pars!D$156,FALSE))*IF(ISERROR(MATCH('Pick One Multi'!$B447,Pars!$A$210:$A$213,0)),1,INDEX(Pars!D$210:D$213,MATCH('Pick One Multi'!$B447,Pars!$A$210:$A$213,0)))*IF(ISERROR(MATCH('Pick One Multi'!$C447,Pars!$A$218:$A$220,0)),1,INDEX(Pars!D$218:D$220,MATCH('Pick One Multi'!$C447,Pars!$A$218:$A$220,0)))</f>
        <v>0</v>
      </c>
      <c r="E447">
        <f>INDEX(Pars!$B$61:$B$64,Calculations!E$2)*IF(ISERROR(MATCH('Pick One'!$B447,Pars!$A$77:$A$86,0)),1,INDEX(Pars!E$77:E$86,MATCH('Pick One'!$B447,Pars!$A$77:$A$86,0)))*IF(Number!$B447="",1,_xlfn.NORM.DIST(Number!$B447,Pars!E$92,Pars!E$97,FALSE))*IF('Pick Any'!$B447="",1,IF('Pick Any'!$B447=1,Pars!E$142,1-Pars!E$142))*IF('Pick Any'!$C447="",1,IF('Pick Any'!$C447=1,Pars!E$143,1-Pars!E$143))*IF('Number - Multi'!$B447="",1,_xlfn.NORM.DIST('Number - Multi'!$B447,Pars!E$149,Pars!E$155,FALSE))*IF('Number - Multi'!$C447="",1,_xlfn.NORM.DIST('Number - Multi'!$C447,Pars!E$150,Pars!E$156,FALSE))*IF(ISERROR(MATCH('Pick One Multi'!$B447,Pars!$A$210:$A$213,0)),1,INDEX(Pars!E$210:E$213,MATCH('Pick One Multi'!$B447,Pars!$A$210:$A$213,0)))*IF(ISERROR(MATCH('Pick One Multi'!$C447,Pars!$A$218:$A$220,0)),1,INDEX(Pars!E$218:E$220,MATCH('Pick One Multi'!$C447,Pars!$A$218:$A$220,0)))</f>
        <v>1.8649552221365508E-7</v>
      </c>
      <c r="G447">
        <f t="shared" si="45"/>
        <v>1.2875296896714009E-3</v>
      </c>
      <c r="I447" s="8">
        <f t="shared" si="46"/>
        <v>6.1552734047372998E-4</v>
      </c>
      <c r="J447" s="8">
        <f t="shared" si="42"/>
        <v>0.99923962510866227</v>
      </c>
      <c r="K447" s="8">
        <f t="shared" si="43"/>
        <v>0</v>
      </c>
      <c r="L447" s="8">
        <f t="shared" si="44"/>
        <v>1.4484755086405181E-4</v>
      </c>
      <c r="N447" s="9">
        <f t="shared" si="47"/>
        <v>0.99923962510866227</v>
      </c>
      <c r="O447" s="9"/>
      <c r="P447" s="10">
        <f t="shared" si="48"/>
        <v>2</v>
      </c>
    </row>
    <row r="448" spans="1:16" x14ac:dyDescent="0.25">
      <c r="A448" s="2" t="s">
        <v>518</v>
      </c>
      <c r="B448">
        <f>INDEX(Pars!$B$61:$B$64,Calculations!B$2)*IF(ISERROR(MATCH('Pick One'!$B448,Pars!$A$77:$A$86,0)),1,INDEX(Pars!B$77:B$86,MATCH('Pick One'!$B448,Pars!$A$77:$A$86,0)))*IF(Number!$B448="",1,_xlfn.NORM.DIST(Number!$B448,Pars!B$92,Pars!B$97,FALSE))*IF('Pick Any'!$B448="",1,IF('Pick Any'!$B448=1,Pars!B$142,1-Pars!B$142))*IF('Pick Any'!$C448="",1,IF('Pick Any'!$C448=1,Pars!B$143,1-Pars!B$143))*IF('Number - Multi'!$B448="",1,_xlfn.NORM.DIST('Number - Multi'!$B448,Pars!B$149,Pars!B$155,FALSE))*IF('Number - Multi'!$C448="",1,_xlfn.NORM.DIST('Number - Multi'!$C448,Pars!B$150,Pars!B$156,FALSE))*IF(ISERROR(MATCH('Pick One Multi'!$B448,Pars!$A$210:$A$213,0)),1,INDEX(Pars!B$210:B$213,MATCH('Pick One Multi'!$B448,Pars!$A$210:$A$213,0)))*IF(ISERROR(MATCH('Pick One Multi'!$C448,Pars!$A$218:$A$220,0)),1,INDEX(Pars!B$218:B$220,MATCH('Pick One Multi'!$C448,Pars!$A$218:$A$220,0)))</f>
        <v>0</v>
      </c>
      <c r="C448">
        <f>INDEX(Pars!$B$61:$B$64,Calculations!C$2)*IF(ISERROR(MATCH('Pick One'!$B448,Pars!$A$77:$A$86,0)),1,INDEX(Pars!C$77:C$86,MATCH('Pick One'!$B448,Pars!$A$77:$A$86,0)))*IF(Number!$B448="",1,_xlfn.NORM.DIST(Number!$B448,Pars!C$92,Pars!C$97,FALSE))*IF('Pick Any'!$B448="",1,IF('Pick Any'!$B448=1,Pars!C$142,1-Pars!C$142))*IF('Pick Any'!$C448="",1,IF('Pick Any'!$C448=1,Pars!C$143,1-Pars!C$143))*IF('Number - Multi'!$B448="",1,_xlfn.NORM.DIST('Number - Multi'!$B448,Pars!C$149,Pars!C$155,FALSE))*IF('Number - Multi'!$C448="",1,_xlfn.NORM.DIST('Number - Multi'!$C448,Pars!C$150,Pars!C$156,FALSE))*IF(ISERROR(MATCH('Pick One Multi'!$B448,Pars!$A$210:$A$213,0)),1,INDEX(Pars!C$210:C$213,MATCH('Pick One Multi'!$B448,Pars!$A$210:$A$213,0)))*IF(ISERROR(MATCH('Pick One Multi'!$C448,Pars!$A$218:$A$220,0)),1,INDEX(Pars!C$218:C$220,MATCH('Pick One Multi'!$C448,Pars!$A$218:$A$220,0)))</f>
        <v>4.1959070861092397E-6</v>
      </c>
      <c r="D448">
        <f>INDEX(Pars!$B$61:$B$64,Calculations!D$2)*IF(ISERROR(MATCH('Pick One'!$B448,Pars!$A$77:$A$86,0)),1,INDEX(Pars!D$77:D$86,MATCH('Pick One'!$B448,Pars!$A$77:$A$86,0)))*IF(Number!$B448="",1,_xlfn.NORM.DIST(Number!$B448,Pars!D$92,Pars!D$97,FALSE))*IF('Pick Any'!$B448="",1,IF('Pick Any'!$B448=1,Pars!D$142,1-Pars!D$142))*IF('Pick Any'!$C448="",1,IF('Pick Any'!$C448=1,Pars!D$143,1-Pars!D$143))*IF('Number - Multi'!$B448="",1,_xlfn.NORM.DIST('Number - Multi'!$B448,Pars!D$149,Pars!D$155,FALSE))*IF('Number - Multi'!$C448="",1,_xlfn.NORM.DIST('Number - Multi'!$C448,Pars!D$150,Pars!D$156,FALSE))*IF(ISERROR(MATCH('Pick One Multi'!$B448,Pars!$A$210:$A$213,0)),1,INDEX(Pars!D$210:D$213,MATCH('Pick One Multi'!$B448,Pars!$A$210:$A$213,0)))*IF(ISERROR(MATCH('Pick One Multi'!$C448,Pars!$A$218:$A$220,0)),1,INDEX(Pars!D$218:D$220,MATCH('Pick One Multi'!$C448,Pars!$A$218:$A$220,0)))</f>
        <v>5.0324022728608274E-2</v>
      </c>
      <c r="E448">
        <f>INDEX(Pars!$B$61:$B$64,Calculations!E$2)*IF(ISERROR(MATCH('Pick One'!$B448,Pars!$A$77:$A$86,0)),1,INDEX(Pars!E$77:E$86,MATCH('Pick One'!$B448,Pars!$A$77:$A$86,0)))*IF(Number!$B448="",1,_xlfn.NORM.DIST(Number!$B448,Pars!E$92,Pars!E$97,FALSE))*IF('Pick Any'!$B448="",1,IF('Pick Any'!$B448=1,Pars!E$142,1-Pars!E$142))*IF('Pick Any'!$C448="",1,IF('Pick Any'!$C448=1,Pars!E$143,1-Pars!E$143))*IF('Number - Multi'!$B448="",1,_xlfn.NORM.DIST('Number - Multi'!$B448,Pars!E$149,Pars!E$155,FALSE))*IF('Number - Multi'!$C448="",1,_xlfn.NORM.DIST('Number - Multi'!$C448,Pars!E$150,Pars!E$156,FALSE))*IF(ISERROR(MATCH('Pick One Multi'!$B448,Pars!$A$210:$A$213,0)),1,INDEX(Pars!E$210:E$213,MATCH('Pick One Multi'!$B448,Pars!$A$210:$A$213,0)))*IF(ISERROR(MATCH('Pick One Multi'!$C448,Pars!$A$218:$A$220,0)),1,INDEX(Pars!E$218:E$220,MATCH('Pick One Multi'!$C448,Pars!$A$218:$A$220,0)))</f>
        <v>5.1696298037260638E-4</v>
      </c>
      <c r="G448">
        <f t="shared" si="45"/>
        <v>5.0845181616066985E-2</v>
      </c>
      <c r="I448" s="8">
        <f t="shared" si="46"/>
        <v>0</v>
      </c>
      <c r="J448" s="8">
        <f t="shared" si="42"/>
        <v>8.2523199893209565E-5</v>
      </c>
      <c r="K448" s="8">
        <f t="shared" si="43"/>
        <v>0.98975008307780288</v>
      </c>
      <c r="L448" s="8">
        <f t="shared" si="44"/>
        <v>1.0167393722304003E-2</v>
      </c>
      <c r="N448" s="9">
        <f t="shared" si="47"/>
        <v>0.98975008307780288</v>
      </c>
      <c r="O448" s="9"/>
      <c r="P448" s="10">
        <f t="shared" si="48"/>
        <v>3</v>
      </c>
    </row>
    <row r="449" spans="1:16" x14ac:dyDescent="0.25">
      <c r="A449" s="2" t="s">
        <v>519</v>
      </c>
      <c r="B449">
        <f>INDEX(Pars!$B$61:$B$64,Calculations!B$2)*IF(ISERROR(MATCH('Pick One'!$B449,Pars!$A$77:$A$86,0)),1,INDEX(Pars!B$77:B$86,MATCH('Pick One'!$B449,Pars!$A$77:$A$86,0)))*IF(Number!$B449="",1,_xlfn.NORM.DIST(Number!$B449,Pars!B$92,Pars!B$97,FALSE))*IF('Pick Any'!$B449="",1,IF('Pick Any'!$B449=1,Pars!B$142,1-Pars!B$142))*IF('Pick Any'!$C449="",1,IF('Pick Any'!$C449=1,Pars!B$143,1-Pars!B$143))*IF('Number - Multi'!$B449="",1,_xlfn.NORM.DIST('Number - Multi'!$B449,Pars!B$149,Pars!B$155,FALSE))*IF('Number - Multi'!$C449="",1,_xlfn.NORM.DIST('Number - Multi'!$C449,Pars!B$150,Pars!B$156,FALSE))*IF(ISERROR(MATCH('Pick One Multi'!$B449,Pars!$A$210:$A$213,0)),1,INDEX(Pars!B$210:B$213,MATCH('Pick One Multi'!$B449,Pars!$A$210:$A$213,0)))*IF(ISERROR(MATCH('Pick One Multi'!$C449,Pars!$A$218:$A$220,0)),1,INDEX(Pars!B$218:B$220,MATCH('Pick One Multi'!$C449,Pars!$A$218:$A$220,0)))</f>
        <v>0</v>
      </c>
      <c r="C449">
        <f>INDEX(Pars!$B$61:$B$64,Calculations!C$2)*IF(ISERROR(MATCH('Pick One'!$B449,Pars!$A$77:$A$86,0)),1,INDEX(Pars!C$77:C$86,MATCH('Pick One'!$B449,Pars!$A$77:$A$86,0)))*IF(Number!$B449="",1,_xlfn.NORM.DIST(Number!$B449,Pars!C$92,Pars!C$97,FALSE))*IF('Pick Any'!$B449="",1,IF('Pick Any'!$B449=1,Pars!C$142,1-Pars!C$142))*IF('Pick Any'!$C449="",1,IF('Pick Any'!$C449=1,Pars!C$143,1-Pars!C$143))*IF('Number - Multi'!$B449="",1,_xlfn.NORM.DIST('Number - Multi'!$B449,Pars!C$149,Pars!C$155,FALSE))*IF('Number - Multi'!$C449="",1,_xlfn.NORM.DIST('Number - Multi'!$C449,Pars!C$150,Pars!C$156,FALSE))*IF(ISERROR(MATCH('Pick One Multi'!$B449,Pars!$A$210:$A$213,0)),1,INDEX(Pars!C$210:C$213,MATCH('Pick One Multi'!$B449,Pars!$A$210:$A$213,0)))*IF(ISERROR(MATCH('Pick One Multi'!$C449,Pars!$A$218:$A$220,0)),1,INDEX(Pars!C$218:C$220,MATCH('Pick One Multi'!$C449,Pars!$A$218:$A$220,0)))</f>
        <v>2.4981214723445665E-7</v>
      </c>
      <c r="D449">
        <f>INDEX(Pars!$B$61:$B$64,Calculations!D$2)*IF(ISERROR(MATCH('Pick One'!$B449,Pars!$A$77:$A$86,0)),1,INDEX(Pars!D$77:D$86,MATCH('Pick One'!$B449,Pars!$A$77:$A$86,0)))*IF(Number!$B449="",1,_xlfn.NORM.DIST(Number!$B449,Pars!D$92,Pars!D$97,FALSE))*IF('Pick Any'!$B449="",1,IF('Pick Any'!$B449=1,Pars!D$142,1-Pars!D$142))*IF('Pick Any'!$C449="",1,IF('Pick Any'!$C449=1,Pars!D$143,1-Pars!D$143))*IF('Number - Multi'!$B449="",1,_xlfn.NORM.DIST('Number - Multi'!$B449,Pars!D$149,Pars!D$155,FALSE))*IF('Number - Multi'!$C449="",1,_xlfn.NORM.DIST('Number - Multi'!$C449,Pars!D$150,Pars!D$156,FALSE))*IF(ISERROR(MATCH('Pick One Multi'!$B449,Pars!$A$210:$A$213,0)),1,INDEX(Pars!D$210:D$213,MATCH('Pick One Multi'!$B449,Pars!$A$210:$A$213,0)))*IF(ISERROR(MATCH('Pick One Multi'!$C449,Pars!$A$218:$A$220,0)),1,INDEX(Pars!D$218:D$220,MATCH('Pick One Multi'!$C449,Pars!$A$218:$A$220,0)))</f>
        <v>1.0918489441496083E-2</v>
      </c>
      <c r="E449">
        <f>INDEX(Pars!$B$61:$B$64,Calculations!E$2)*IF(ISERROR(MATCH('Pick One'!$B449,Pars!$A$77:$A$86,0)),1,INDEX(Pars!E$77:E$86,MATCH('Pick One'!$B449,Pars!$A$77:$A$86,0)))*IF(Number!$B449="",1,_xlfn.NORM.DIST(Number!$B449,Pars!E$92,Pars!E$97,FALSE))*IF('Pick Any'!$B449="",1,IF('Pick Any'!$B449=1,Pars!E$142,1-Pars!E$142))*IF('Pick Any'!$C449="",1,IF('Pick Any'!$C449=1,Pars!E$143,1-Pars!E$143))*IF('Number - Multi'!$B449="",1,_xlfn.NORM.DIST('Number - Multi'!$B449,Pars!E$149,Pars!E$155,FALSE))*IF('Number - Multi'!$C449="",1,_xlfn.NORM.DIST('Number - Multi'!$C449,Pars!E$150,Pars!E$156,FALSE))*IF(ISERROR(MATCH('Pick One Multi'!$B449,Pars!$A$210:$A$213,0)),1,INDEX(Pars!E$210:E$213,MATCH('Pick One Multi'!$B449,Pars!$A$210:$A$213,0)))*IF(ISERROR(MATCH('Pick One Multi'!$C449,Pars!$A$218:$A$220,0)),1,INDEX(Pars!E$218:E$220,MATCH('Pick One Multi'!$C449,Pars!$A$218:$A$220,0)))</f>
        <v>3.0283576222436327E-3</v>
      </c>
      <c r="G449">
        <f t="shared" si="45"/>
        <v>1.3947096875886949E-2</v>
      </c>
      <c r="I449" s="8">
        <f t="shared" si="46"/>
        <v>0</v>
      </c>
      <c r="J449" s="8">
        <f t="shared" si="42"/>
        <v>1.7911408335189478E-5</v>
      </c>
      <c r="K449" s="8">
        <f t="shared" si="43"/>
        <v>0.78285033356102895</v>
      </c>
      <c r="L449" s="8">
        <f t="shared" si="44"/>
        <v>0.21713175503063592</v>
      </c>
      <c r="N449" s="9">
        <f t="shared" si="47"/>
        <v>0.78285033356102895</v>
      </c>
      <c r="O449" s="9"/>
      <c r="P449" s="10">
        <f t="shared" si="48"/>
        <v>3</v>
      </c>
    </row>
    <row r="450" spans="1:16" x14ac:dyDescent="0.25">
      <c r="A450" s="2" t="s">
        <v>520</v>
      </c>
      <c r="B450">
        <f>INDEX(Pars!$B$61:$B$64,Calculations!B$2)*IF(ISERROR(MATCH('Pick One'!$B450,Pars!$A$77:$A$86,0)),1,INDEX(Pars!B$77:B$86,MATCH('Pick One'!$B450,Pars!$A$77:$A$86,0)))*IF(Number!$B450="",1,_xlfn.NORM.DIST(Number!$B450,Pars!B$92,Pars!B$97,FALSE))*IF('Pick Any'!$B450="",1,IF('Pick Any'!$B450=1,Pars!B$142,1-Pars!B$142))*IF('Pick Any'!$C450="",1,IF('Pick Any'!$C450=1,Pars!B$143,1-Pars!B$143))*IF('Number - Multi'!$B450="",1,_xlfn.NORM.DIST('Number - Multi'!$B450,Pars!B$149,Pars!B$155,FALSE))*IF('Number - Multi'!$C450="",1,_xlfn.NORM.DIST('Number - Multi'!$C450,Pars!B$150,Pars!B$156,FALSE))*IF(ISERROR(MATCH('Pick One Multi'!$B450,Pars!$A$210:$A$213,0)),1,INDEX(Pars!B$210:B$213,MATCH('Pick One Multi'!$B450,Pars!$A$210:$A$213,0)))*IF(ISERROR(MATCH('Pick One Multi'!$C450,Pars!$A$218:$A$220,0)),1,INDEX(Pars!B$218:B$220,MATCH('Pick One Multi'!$C450,Pars!$A$218:$A$220,0)))</f>
        <v>0</v>
      </c>
      <c r="C450">
        <f>INDEX(Pars!$B$61:$B$64,Calculations!C$2)*IF(ISERROR(MATCH('Pick One'!$B450,Pars!$A$77:$A$86,0)),1,INDEX(Pars!C$77:C$86,MATCH('Pick One'!$B450,Pars!$A$77:$A$86,0)))*IF(Number!$B450="",1,_xlfn.NORM.DIST(Number!$B450,Pars!C$92,Pars!C$97,FALSE))*IF('Pick Any'!$B450="",1,IF('Pick Any'!$B450=1,Pars!C$142,1-Pars!C$142))*IF('Pick Any'!$C450="",1,IF('Pick Any'!$C450=1,Pars!C$143,1-Pars!C$143))*IF('Number - Multi'!$B450="",1,_xlfn.NORM.DIST('Number - Multi'!$B450,Pars!C$149,Pars!C$155,FALSE))*IF('Number - Multi'!$C450="",1,_xlfn.NORM.DIST('Number - Multi'!$C450,Pars!C$150,Pars!C$156,FALSE))*IF(ISERROR(MATCH('Pick One Multi'!$B450,Pars!$A$210:$A$213,0)),1,INDEX(Pars!C$210:C$213,MATCH('Pick One Multi'!$B450,Pars!$A$210:$A$213,0)))*IF(ISERROR(MATCH('Pick One Multi'!$C450,Pars!$A$218:$A$220,0)),1,INDEX(Pars!C$218:C$220,MATCH('Pick One Multi'!$C450,Pars!$A$218:$A$220,0)))</f>
        <v>8.3799661736161168E-7</v>
      </c>
      <c r="D450">
        <f>INDEX(Pars!$B$61:$B$64,Calculations!D$2)*IF(ISERROR(MATCH('Pick One'!$B450,Pars!$A$77:$A$86,0)),1,INDEX(Pars!D$77:D$86,MATCH('Pick One'!$B450,Pars!$A$77:$A$86,0)))*IF(Number!$B450="",1,_xlfn.NORM.DIST(Number!$B450,Pars!D$92,Pars!D$97,FALSE))*IF('Pick Any'!$B450="",1,IF('Pick Any'!$B450=1,Pars!D$142,1-Pars!D$142))*IF('Pick Any'!$C450="",1,IF('Pick Any'!$C450=1,Pars!D$143,1-Pars!D$143))*IF('Number - Multi'!$B450="",1,_xlfn.NORM.DIST('Number - Multi'!$B450,Pars!D$149,Pars!D$155,FALSE))*IF('Number - Multi'!$C450="",1,_xlfn.NORM.DIST('Number - Multi'!$C450,Pars!D$150,Pars!D$156,FALSE))*IF(ISERROR(MATCH('Pick One Multi'!$B450,Pars!$A$210:$A$213,0)),1,INDEX(Pars!D$210:D$213,MATCH('Pick One Multi'!$B450,Pars!$A$210:$A$213,0)))*IF(ISERROR(MATCH('Pick One Multi'!$C450,Pars!$A$218:$A$220,0)),1,INDEX(Pars!D$218:D$220,MATCH('Pick One Multi'!$C450,Pars!$A$218:$A$220,0)))</f>
        <v>1.8791295022783721E-3</v>
      </c>
      <c r="E450">
        <f>INDEX(Pars!$B$61:$B$64,Calculations!E$2)*IF(ISERROR(MATCH('Pick One'!$B450,Pars!$A$77:$A$86,0)),1,INDEX(Pars!E$77:E$86,MATCH('Pick One'!$B450,Pars!$A$77:$A$86,0)))*IF(Number!$B450="",1,_xlfn.NORM.DIST(Number!$B450,Pars!E$92,Pars!E$97,FALSE))*IF('Pick Any'!$B450="",1,IF('Pick Any'!$B450=1,Pars!E$142,1-Pars!E$142))*IF('Pick Any'!$C450="",1,IF('Pick Any'!$C450=1,Pars!E$143,1-Pars!E$143))*IF('Number - Multi'!$B450="",1,_xlfn.NORM.DIST('Number - Multi'!$B450,Pars!E$149,Pars!E$155,FALSE))*IF('Number - Multi'!$C450="",1,_xlfn.NORM.DIST('Number - Multi'!$C450,Pars!E$150,Pars!E$156,FALSE))*IF(ISERROR(MATCH('Pick One Multi'!$B450,Pars!$A$210:$A$213,0)),1,INDEX(Pars!E$210:E$213,MATCH('Pick One Multi'!$B450,Pars!$A$210:$A$213,0)))*IF(ISERROR(MATCH('Pick One Multi'!$C450,Pars!$A$218:$A$220,0)),1,INDEX(Pars!E$218:E$220,MATCH('Pick One Multi'!$C450,Pars!$A$218:$A$220,0)))</f>
        <v>1.1128082823156398E-4</v>
      </c>
      <c r="G450">
        <f t="shared" si="45"/>
        <v>1.9912483271272976E-3</v>
      </c>
      <c r="I450" s="8">
        <f t="shared" si="46"/>
        <v>0</v>
      </c>
      <c r="J450" s="8">
        <f t="shared" si="42"/>
        <v>4.2083983496451159E-4</v>
      </c>
      <c r="K450" s="8">
        <f t="shared" si="43"/>
        <v>0.94369420261576553</v>
      </c>
      <c r="L450" s="8">
        <f t="shared" si="44"/>
        <v>5.5884957549270024E-2</v>
      </c>
      <c r="N450" s="9">
        <f t="shared" si="47"/>
        <v>0.94369420261576553</v>
      </c>
      <c r="O450" s="9"/>
      <c r="P450" s="10">
        <f t="shared" si="48"/>
        <v>3</v>
      </c>
    </row>
    <row r="451" spans="1:16" x14ac:dyDescent="0.25">
      <c r="A451" s="2" t="s">
        <v>521</v>
      </c>
      <c r="B451">
        <f>INDEX(Pars!$B$61:$B$64,Calculations!B$2)*IF(ISERROR(MATCH('Pick One'!$B451,Pars!$A$77:$A$86,0)),1,INDEX(Pars!B$77:B$86,MATCH('Pick One'!$B451,Pars!$A$77:$A$86,0)))*IF(Number!$B451="",1,_xlfn.NORM.DIST(Number!$B451,Pars!B$92,Pars!B$97,FALSE))*IF('Pick Any'!$B451="",1,IF('Pick Any'!$B451=1,Pars!B$142,1-Pars!B$142))*IF('Pick Any'!$C451="",1,IF('Pick Any'!$C451=1,Pars!B$143,1-Pars!B$143))*IF('Number - Multi'!$B451="",1,_xlfn.NORM.DIST('Number - Multi'!$B451,Pars!B$149,Pars!B$155,FALSE))*IF('Number - Multi'!$C451="",1,_xlfn.NORM.DIST('Number - Multi'!$C451,Pars!B$150,Pars!B$156,FALSE))*IF(ISERROR(MATCH('Pick One Multi'!$B451,Pars!$A$210:$A$213,0)),1,INDEX(Pars!B$210:B$213,MATCH('Pick One Multi'!$B451,Pars!$A$210:$A$213,0)))*IF(ISERROR(MATCH('Pick One Multi'!$C451,Pars!$A$218:$A$220,0)),1,INDEX(Pars!B$218:B$220,MATCH('Pick One Multi'!$C451,Pars!$A$218:$A$220,0)))</f>
        <v>0</v>
      </c>
      <c r="C451">
        <f>INDEX(Pars!$B$61:$B$64,Calculations!C$2)*IF(ISERROR(MATCH('Pick One'!$B451,Pars!$A$77:$A$86,0)),1,INDEX(Pars!C$77:C$86,MATCH('Pick One'!$B451,Pars!$A$77:$A$86,0)))*IF(Number!$B451="",1,_xlfn.NORM.DIST(Number!$B451,Pars!C$92,Pars!C$97,FALSE))*IF('Pick Any'!$B451="",1,IF('Pick Any'!$B451=1,Pars!C$142,1-Pars!C$142))*IF('Pick Any'!$C451="",1,IF('Pick Any'!$C451=1,Pars!C$143,1-Pars!C$143))*IF('Number - Multi'!$B451="",1,_xlfn.NORM.DIST('Number - Multi'!$B451,Pars!C$149,Pars!C$155,FALSE))*IF('Number - Multi'!$C451="",1,_xlfn.NORM.DIST('Number - Multi'!$C451,Pars!C$150,Pars!C$156,FALSE))*IF(ISERROR(MATCH('Pick One Multi'!$B451,Pars!$A$210:$A$213,0)),1,INDEX(Pars!C$210:C$213,MATCH('Pick One Multi'!$B451,Pars!$A$210:$A$213,0)))*IF(ISERROR(MATCH('Pick One Multi'!$C451,Pars!$A$218:$A$220,0)),1,INDEX(Pars!C$218:C$220,MATCH('Pick One Multi'!$C451,Pars!$A$218:$A$220,0)))</f>
        <v>9.3746413153231997E-5</v>
      </c>
      <c r="D451">
        <f>INDEX(Pars!$B$61:$B$64,Calculations!D$2)*IF(ISERROR(MATCH('Pick One'!$B451,Pars!$A$77:$A$86,0)),1,INDEX(Pars!D$77:D$86,MATCH('Pick One'!$B451,Pars!$A$77:$A$86,0)))*IF(Number!$B451="",1,_xlfn.NORM.DIST(Number!$B451,Pars!D$92,Pars!D$97,FALSE))*IF('Pick Any'!$B451="",1,IF('Pick Any'!$B451=1,Pars!D$142,1-Pars!D$142))*IF('Pick Any'!$C451="",1,IF('Pick Any'!$C451=1,Pars!D$143,1-Pars!D$143))*IF('Number - Multi'!$B451="",1,_xlfn.NORM.DIST('Number - Multi'!$B451,Pars!D$149,Pars!D$155,FALSE))*IF('Number - Multi'!$C451="",1,_xlfn.NORM.DIST('Number - Multi'!$C451,Pars!D$150,Pars!D$156,FALSE))*IF(ISERROR(MATCH('Pick One Multi'!$B451,Pars!$A$210:$A$213,0)),1,INDEX(Pars!D$210:D$213,MATCH('Pick One Multi'!$B451,Pars!$A$210:$A$213,0)))*IF(ISERROR(MATCH('Pick One Multi'!$C451,Pars!$A$218:$A$220,0)),1,INDEX(Pars!D$218:D$220,MATCH('Pick One Multi'!$C451,Pars!$A$218:$A$220,0)))</f>
        <v>7.6453996084001663E-2</v>
      </c>
      <c r="E451">
        <f>INDEX(Pars!$B$61:$B$64,Calculations!E$2)*IF(ISERROR(MATCH('Pick One'!$B451,Pars!$A$77:$A$86,0)),1,INDEX(Pars!E$77:E$86,MATCH('Pick One'!$B451,Pars!$A$77:$A$86,0)))*IF(Number!$B451="",1,_xlfn.NORM.DIST(Number!$B451,Pars!E$92,Pars!E$97,FALSE))*IF('Pick Any'!$B451="",1,IF('Pick Any'!$B451=1,Pars!E$142,1-Pars!E$142))*IF('Pick Any'!$C451="",1,IF('Pick Any'!$C451=1,Pars!E$143,1-Pars!E$143))*IF('Number - Multi'!$B451="",1,_xlfn.NORM.DIST('Number - Multi'!$B451,Pars!E$149,Pars!E$155,FALSE))*IF('Number - Multi'!$C451="",1,_xlfn.NORM.DIST('Number - Multi'!$C451,Pars!E$150,Pars!E$156,FALSE))*IF(ISERROR(MATCH('Pick One Multi'!$B451,Pars!$A$210:$A$213,0)),1,INDEX(Pars!E$210:E$213,MATCH('Pick One Multi'!$B451,Pars!$A$210:$A$213,0)))*IF(ISERROR(MATCH('Pick One Multi'!$C451,Pars!$A$218:$A$220,0)),1,INDEX(Pars!E$218:E$220,MATCH('Pick One Multi'!$C451,Pars!$A$218:$A$220,0)))</f>
        <v>1.7183042828188184E-3</v>
      </c>
      <c r="G451">
        <f t="shared" si="45"/>
        <v>7.8266046779973703E-2</v>
      </c>
      <c r="I451" s="8">
        <f t="shared" si="46"/>
        <v>0</v>
      </c>
      <c r="J451" s="8">
        <f t="shared" ref="J451:J514" si="49">C451/$G451</f>
        <v>1.1977915968692996E-3</v>
      </c>
      <c r="K451" s="8">
        <f t="shared" ref="K451:K514" si="50">D451/$G451</f>
        <v>0.97684755049573169</v>
      </c>
      <c r="L451" s="8">
        <f t="shared" ref="L451:L514" si="51">E451/$G451</f>
        <v>2.1954657907399113E-2</v>
      </c>
      <c r="N451" s="9">
        <f t="shared" si="47"/>
        <v>0.97684755049573169</v>
      </c>
      <c r="O451" s="9"/>
      <c r="P451" s="10">
        <f t="shared" si="48"/>
        <v>3</v>
      </c>
    </row>
    <row r="452" spans="1:16" x14ac:dyDescent="0.25">
      <c r="A452" s="2" t="s">
        <v>522</v>
      </c>
      <c r="B452">
        <f>INDEX(Pars!$B$61:$B$64,Calculations!B$2)*IF(ISERROR(MATCH('Pick One'!$B452,Pars!$A$77:$A$86,0)),1,INDEX(Pars!B$77:B$86,MATCH('Pick One'!$B452,Pars!$A$77:$A$86,0)))*IF(Number!$B452="",1,_xlfn.NORM.DIST(Number!$B452,Pars!B$92,Pars!B$97,FALSE))*IF('Pick Any'!$B452="",1,IF('Pick Any'!$B452=1,Pars!B$142,1-Pars!B$142))*IF('Pick Any'!$C452="",1,IF('Pick Any'!$C452=1,Pars!B$143,1-Pars!B$143))*IF('Number - Multi'!$B452="",1,_xlfn.NORM.DIST('Number - Multi'!$B452,Pars!B$149,Pars!B$155,FALSE))*IF('Number - Multi'!$C452="",1,_xlfn.NORM.DIST('Number - Multi'!$C452,Pars!B$150,Pars!B$156,FALSE))*IF(ISERROR(MATCH('Pick One Multi'!$B452,Pars!$A$210:$A$213,0)),1,INDEX(Pars!B$210:B$213,MATCH('Pick One Multi'!$B452,Pars!$A$210:$A$213,0)))*IF(ISERROR(MATCH('Pick One Multi'!$C452,Pars!$A$218:$A$220,0)),1,INDEX(Pars!B$218:B$220,MATCH('Pick One Multi'!$C452,Pars!$A$218:$A$220,0)))</f>
        <v>7.8676911349726923E-3</v>
      </c>
      <c r="C452">
        <f>INDEX(Pars!$B$61:$B$64,Calculations!C$2)*IF(ISERROR(MATCH('Pick One'!$B452,Pars!$A$77:$A$86,0)),1,INDEX(Pars!C$77:C$86,MATCH('Pick One'!$B452,Pars!$A$77:$A$86,0)))*IF(Number!$B452="",1,_xlfn.NORM.DIST(Number!$B452,Pars!C$92,Pars!C$97,FALSE))*IF('Pick Any'!$B452="",1,IF('Pick Any'!$B452=1,Pars!C$142,1-Pars!C$142))*IF('Pick Any'!$C452="",1,IF('Pick Any'!$C452=1,Pars!C$143,1-Pars!C$143))*IF('Number - Multi'!$B452="",1,_xlfn.NORM.DIST('Number - Multi'!$B452,Pars!C$149,Pars!C$155,FALSE))*IF('Number - Multi'!$C452="",1,_xlfn.NORM.DIST('Number - Multi'!$C452,Pars!C$150,Pars!C$156,FALSE))*IF(ISERROR(MATCH('Pick One Multi'!$B452,Pars!$A$210:$A$213,0)),1,INDEX(Pars!C$210:C$213,MATCH('Pick One Multi'!$B452,Pars!$A$210:$A$213,0)))*IF(ISERROR(MATCH('Pick One Multi'!$C452,Pars!$A$218:$A$220,0)),1,INDEX(Pars!C$218:C$220,MATCH('Pick One Multi'!$C452,Pars!$A$218:$A$220,0)))</f>
        <v>7.9052495646328682E-6</v>
      </c>
      <c r="D452">
        <f>INDEX(Pars!$B$61:$B$64,Calculations!D$2)*IF(ISERROR(MATCH('Pick One'!$B452,Pars!$A$77:$A$86,0)),1,INDEX(Pars!D$77:D$86,MATCH('Pick One'!$B452,Pars!$A$77:$A$86,0)))*IF(Number!$B452="",1,_xlfn.NORM.DIST(Number!$B452,Pars!D$92,Pars!D$97,FALSE))*IF('Pick Any'!$B452="",1,IF('Pick Any'!$B452=1,Pars!D$142,1-Pars!D$142))*IF('Pick Any'!$C452="",1,IF('Pick Any'!$C452=1,Pars!D$143,1-Pars!D$143))*IF('Number - Multi'!$B452="",1,_xlfn.NORM.DIST('Number - Multi'!$B452,Pars!D$149,Pars!D$155,FALSE))*IF('Number - Multi'!$C452="",1,_xlfn.NORM.DIST('Number - Multi'!$C452,Pars!D$150,Pars!D$156,FALSE))*IF(ISERROR(MATCH('Pick One Multi'!$B452,Pars!$A$210:$A$213,0)),1,INDEX(Pars!D$210:D$213,MATCH('Pick One Multi'!$B452,Pars!$A$210:$A$213,0)))*IF(ISERROR(MATCH('Pick One Multi'!$C452,Pars!$A$218:$A$220,0)),1,INDEX(Pars!D$218:D$220,MATCH('Pick One Multi'!$C452,Pars!$A$218:$A$220,0)))</f>
        <v>0</v>
      </c>
      <c r="E452">
        <f>INDEX(Pars!$B$61:$B$64,Calculations!E$2)*IF(ISERROR(MATCH('Pick One'!$B452,Pars!$A$77:$A$86,0)),1,INDEX(Pars!E$77:E$86,MATCH('Pick One'!$B452,Pars!$A$77:$A$86,0)))*IF(Number!$B452="",1,_xlfn.NORM.DIST(Number!$B452,Pars!E$92,Pars!E$97,FALSE))*IF('Pick Any'!$B452="",1,IF('Pick Any'!$B452=1,Pars!E$142,1-Pars!E$142))*IF('Pick Any'!$C452="",1,IF('Pick Any'!$C452=1,Pars!E$143,1-Pars!E$143))*IF('Number - Multi'!$B452="",1,_xlfn.NORM.DIST('Number - Multi'!$B452,Pars!E$149,Pars!E$155,FALSE))*IF('Number - Multi'!$C452="",1,_xlfn.NORM.DIST('Number - Multi'!$C452,Pars!E$150,Pars!E$156,FALSE))*IF(ISERROR(MATCH('Pick One Multi'!$B452,Pars!$A$210:$A$213,0)),1,INDEX(Pars!E$210:E$213,MATCH('Pick One Multi'!$B452,Pars!$A$210:$A$213,0)))*IF(ISERROR(MATCH('Pick One Multi'!$C452,Pars!$A$218:$A$220,0)),1,INDEX(Pars!E$218:E$220,MATCH('Pick One Multi'!$C452,Pars!$A$218:$A$220,0)))</f>
        <v>2.200156375148376E-6</v>
      </c>
      <c r="G452">
        <f t="shared" ref="G452:G515" si="52">SUM(B452:E452)</f>
        <v>7.8777965409124739E-3</v>
      </c>
      <c r="I452" s="8">
        <f t="shared" ref="I452:I515" si="53">B452/$G452</f>
        <v>0.9987172293816805</v>
      </c>
      <c r="J452" s="8">
        <f t="shared" si="49"/>
        <v>1.003484860719342E-3</v>
      </c>
      <c r="K452" s="8">
        <f t="shared" si="50"/>
        <v>0</v>
      </c>
      <c r="L452" s="8">
        <f t="shared" si="51"/>
        <v>2.792857576001239E-4</v>
      </c>
      <c r="N452" s="9">
        <f t="shared" ref="N452:N515" si="54">MAX(I452:L452)</f>
        <v>0.9987172293816805</v>
      </c>
      <c r="O452" s="9"/>
      <c r="P452" s="10">
        <f t="shared" ref="P452:P515" si="55">MATCH(N452,I452:L452,0)</f>
        <v>1</v>
      </c>
    </row>
    <row r="453" spans="1:16" x14ac:dyDescent="0.25">
      <c r="A453" s="2" t="s">
        <v>523</v>
      </c>
      <c r="B453">
        <f>INDEX(Pars!$B$61:$B$64,Calculations!B$2)*IF(ISERROR(MATCH('Pick One'!$B453,Pars!$A$77:$A$86,0)),1,INDEX(Pars!B$77:B$86,MATCH('Pick One'!$B453,Pars!$A$77:$A$86,0)))*IF(Number!$B453="",1,_xlfn.NORM.DIST(Number!$B453,Pars!B$92,Pars!B$97,FALSE))*IF('Pick Any'!$B453="",1,IF('Pick Any'!$B453=1,Pars!B$142,1-Pars!B$142))*IF('Pick Any'!$C453="",1,IF('Pick Any'!$C453=1,Pars!B$143,1-Pars!B$143))*IF('Number - Multi'!$B453="",1,_xlfn.NORM.DIST('Number - Multi'!$B453,Pars!B$149,Pars!B$155,FALSE))*IF('Number - Multi'!$C453="",1,_xlfn.NORM.DIST('Number - Multi'!$C453,Pars!B$150,Pars!B$156,FALSE))*IF(ISERROR(MATCH('Pick One Multi'!$B453,Pars!$A$210:$A$213,0)),1,INDEX(Pars!B$210:B$213,MATCH('Pick One Multi'!$B453,Pars!$A$210:$A$213,0)))*IF(ISERROR(MATCH('Pick One Multi'!$C453,Pars!$A$218:$A$220,0)),1,INDEX(Pars!B$218:B$220,MATCH('Pick One Multi'!$C453,Pars!$A$218:$A$220,0)))</f>
        <v>5.9801854121381059E-2</v>
      </c>
      <c r="C453">
        <f>INDEX(Pars!$B$61:$B$64,Calculations!C$2)*IF(ISERROR(MATCH('Pick One'!$B453,Pars!$A$77:$A$86,0)),1,INDEX(Pars!C$77:C$86,MATCH('Pick One'!$B453,Pars!$A$77:$A$86,0)))*IF(Number!$B453="",1,_xlfn.NORM.DIST(Number!$B453,Pars!C$92,Pars!C$97,FALSE))*IF('Pick Any'!$B453="",1,IF('Pick Any'!$B453=1,Pars!C$142,1-Pars!C$142))*IF('Pick Any'!$C453="",1,IF('Pick Any'!$C453=1,Pars!C$143,1-Pars!C$143))*IF('Number - Multi'!$B453="",1,_xlfn.NORM.DIST('Number - Multi'!$B453,Pars!C$149,Pars!C$155,FALSE))*IF('Number - Multi'!$C453="",1,_xlfn.NORM.DIST('Number - Multi'!$C453,Pars!C$150,Pars!C$156,FALSE))*IF(ISERROR(MATCH('Pick One Multi'!$B453,Pars!$A$210:$A$213,0)),1,INDEX(Pars!C$210:C$213,MATCH('Pick One Multi'!$B453,Pars!$A$210:$A$213,0)))*IF(ISERROR(MATCH('Pick One Multi'!$C453,Pars!$A$218:$A$220,0)),1,INDEX(Pars!C$218:C$220,MATCH('Pick One Multi'!$C453,Pars!$A$218:$A$220,0)))</f>
        <v>7.583929053665056E-4</v>
      </c>
      <c r="D453">
        <f>INDEX(Pars!$B$61:$B$64,Calculations!D$2)*IF(ISERROR(MATCH('Pick One'!$B453,Pars!$A$77:$A$86,0)),1,INDEX(Pars!D$77:D$86,MATCH('Pick One'!$B453,Pars!$A$77:$A$86,0)))*IF(Number!$B453="",1,_xlfn.NORM.DIST(Number!$B453,Pars!D$92,Pars!D$97,FALSE))*IF('Pick Any'!$B453="",1,IF('Pick Any'!$B453=1,Pars!D$142,1-Pars!D$142))*IF('Pick Any'!$C453="",1,IF('Pick Any'!$C453=1,Pars!D$143,1-Pars!D$143))*IF('Number - Multi'!$B453="",1,_xlfn.NORM.DIST('Number - Multi'!$B453,Pars!D$149,Pars!D$155,FALSE))*IF('Number - Multi'!$C453="",1,_xlfn.NORM.DIST('Number - Multi'!$C453,Pars!D$150,Pars!D$156,FALSE))*IF(ISERROR(MATCH('Pick One Multi'!$B453,Pars!$A$210:$A$213,0)),1,INDEX(Pars!D$210:D$213,MATCH('Pick One Multi'!$B453,Pars!$A$210:$A$213,0)))*IF(ISERROR(MATCH('Pick One Multi'!$C453,Pars!$A$218:$A$220,0)),1,INDEX(Pars!D$218:D$220,MATCH('Pick One Multi'!$C453,Pars!$A$218:$A$220,0)))</f>
        <v>0</v>
      </c>
      <c r="E453">
        <f>INDEX(Pars!$B$61:$B$64,Calculations!E$2)*IF(ISERROR(MATCH('Pick One'!$B453,Pars!$A$77:$A$86,0)),1,INDEX(Pars!E$77:E$86,MATCH('Pick One'!$B453,Pars!$A$77:$A$86,0)))*IF(Number!$B453="",1,_xlfn.NORM.DIST(Number!$B453,Pars!E$92,Pars!E$97,FALSE))*IF('Pick Any'!$B453="",1,IF('Pick Any'!$B453=1,Pars!E$142,1-Pars!E$142))*IF('Pick Any'!$C453="",1,IF('Pick Any'!$C453=1,Pars!E$143,1-Pars!E$143))*IF('Number - Multi'!$B453="",1,_xlfn.NORM.DIST('Number - Multi'!$B453,Pars!E$149,Pars!E$155,FALSE))*IF('Number - Multi'!$C453="",1,_xlfn.NORM.DIST('Number - Multi'!$C453,Pars!E$150,Pars!E$156,FALSE))*IF(ISERROR(MATCH('Pick One Multi'!$B453,Pars!$A$210:$A$213,0)),1,INDEX(Pars!E$210:E$213,MATCH('Pick One Multi'!$B453,Pars!$A$210:$A$213,0)))*IF(ISERROR(MATCH('Pick One Multi'!$C453,Pars!$A$218:$A$220,0)),1,INDEX(Pars!E$218:E$220,MATCH('Pick One Multi'!$C453,Pars!$A$218:$A$220,0)))</f>
        <v>1.2035913245394908E-2</v>
      </c>
      <c r="G453">
        <f t="shared" si="52"/>
        <v>7.2596160272142468E-2</v>
      </c>
      <c r="I453" s="8">
        <f t="shared" si="53"/>
        <v>0.8237605666360428</v>
      </c>
      <c r="J453" s="8">
        <f t="shared" si="49"/>
        <v>1.0446735784971342E-2</v>
      </c>
      <c r="K453" s="8">
        <f t="shared" si="50"/>
        <v>0</v>
      </c>
      <c r="L453" s="8">
        <f t="shared" si="51"/>
        <v>0.1657926975789859</v>
      </c>
      <c r="N453" s="9">
        <f t="shared" si="54"/>
        <v>0.8237605666360428</v>
      </c>
      <c r="O453" s="9"/>
      <c r="P453" s="10">
        <f t="shared" si="55"/>
        <v>1</v>
      </c>
    </row>
    <row r="454" spans="1:16" x14ac:dyDescent="0.25">
      <c r="A454" s="2" t="s">
        <v>524</v>
      </c>
      <c r="B454">
        <f>INDEX(Pars!$B$61:$B$64,Calculations!B$2)*IF(ISERROR(MATCH('Pick One'!$B454,Pars!$A$77:$A$86,0)),1,INDEX(Pars!B$77:B$86,MATCH('Pick One'!$B454,Pars!$A$77:$A$86,0)))*IF(Number!$B454="",1,_xlfn.NORM.DIST(Number!$B454,Pars!B$92,Pars!B$97,FALSE))*IF('Pick Any'!$B454="",1,IF('Pick Any'!$B454=1,Pars!B$142,1-Pars!B$142))*IF('Pick Any'!$C454="",1,IF('Pick Any'!$C454=1,Pars!B$143,1-Pars!B$143))*IF('Number - Multi'!$B454="",1,_xlfn.NORM.DIST('Number - Multi'!$B454,Pars!B$149,Pars!B$155,FALSE))*IF('Number - Multi'!$C454="",1,_xlfn.NORM.DIST('Number - Multi'!$C454,Pars!B$150,Pars!B$156,FALSE))*IF(ISERROR(MATCH('Pick One Multi'!$B454,Pars!$A$210:$A$213,0)),1,INDEX(Pars!B$210:B$213,MATCH('Pick One Multi'!$B454,Pars!$A$210:$A$213,0)))*IF(ISERROR(MATCH('Pick One Multi'!$C454,Pars!$A$218:$A$220,0)),1,INDEX(Pars!B$218:B$220,MATCH('Pick One Multi'!$C454,Pars!$A$218:$A$220,0)))</f>
        <v>6.8034504099033228E-4</v>
      </c>
      <c r="C454">
        <f>INDEX(Pars!$B$61:$B$64,Calculations!C$2)*IF(ISERROR(MATCH('Pick One'!$B454,Pars!$A$77:$A$86,0)),1,INDEX(Pars!C$77:C$86,MATCH('Pick One'!$B454,Pars!$A$77:$A$86,0)))*IF(Number!$B454="",1,_xlfn.NORM.DIST(Number!$B454,Pars!C$92,Pars!C$97,FALSE))*IF('Pick Any'!$B454="",1,IF('Pick Any'!$B454=1,Pars!C$142,1-Pars!C$142))*IF('Pick Any'!$C454="",1,IF('Pick Any'!$C454=1,Pars!C$143,1-Pars!C$143))*IF('Number - Multi'!$B454="",1,_xlfn.NORM.DIST('Number - Multi'!$B454,Pars!C$149,Pars!C$155,FALSE))*IF('Number - Multi'!$C454="",1,_xlfn.NORM.DIST('Number - Multi'!$C454,Pars!C$150,Pars!C$156,FALSE))*IF(ISERROR(MATCH('Pick One Multi'!$B454,Pars!$A$210:$A$213,0)),1,INDEX(Pars!C$210:C$213,MATCH('Pick One Multi'!$B454,Pars!$A$210:$A$213,0)))*IF(ISERROR(MATCH('Pick One Multi'!$C454,Pars!$A$218:$A$220,0)),1,INDEX(Pars!C$218:C$220,MATCH('Pick One Multi'!$C454,Pars!$A$218:$A$220,0)))</f>
        <v>2.5882460986653453E-5</v>
      </c>
      <c r="D454">
        <f>INDEX(Pars!$B$61:$B$64,Calculations!D$2)*IF(ISERROR(MATCH('Pick One'!$B454,Pars!$A$77:$A$86,0)),1,INDEX(Pars!D$77:D$86,MATCH('Pick One'!$B454,Pars!$A$77:$A$86,0)))*IF(Number!$B454="",1,_xlfn.NORM.DIST(Number!$B454,Pars!D$92,Pars!D$97,FALSE))*IF('Pick Any'!$B454="",1,IF('Pick Any'!$B454=1,Pars!D$142,1-Pars!D$142))*IF('Pick Any'!$C454="",1,IF('Pick Any'!$C454=1,Pars!D$143,1-Pars!D$143))*IF('Number - Multi'!$B454="",1,_xlfn.NORM.DIST('Number - Multi'!$B454,Pars!D$149,Pars!D$155,FALSE))*IF('Number - Multi'!$C454="",1,_xlfn.NORM.DIST('Number - Multi'!$C454,Pars!D$150,Pars!D$156,FALSE))*IF(ISERROR(MATCH('Pick One Multi'!$B454,Pars!$A$210:$A$213,0)),1,INDEX(Pars!D$210:D$213,MATCH('Pick One Multi'!$B454,Pars!$A$210:$A$213,0)))*IF(ISERROR(MATCH('Pick One Multi'!$C454,Pars!$A$218:$A$220,0)),1,INDEX(Pars!D$218:D$220,MATCH('Pick One Multi'!$C454,Pars!$A$218:$A$220,0)))</f>
        <v>0</v>
      </c>
      <c r="E454">
        <f>INDEX(Pars!$B$61:$B$64,Calculations!E$2)*IF(ISERROR(MATCH('Pick One'!$B454,Pars!$A$77:$A$86,0)),1,INDEX(Pars!E$77:E$86,MATCH('Pick One'!$B454,Pars!$A$77:$A$86,0)))*IF(Number!$B454="",1,_xlfn.NORM.DIST(Number!$B454,Pars!E$92,Pars!E$97,FALSE))*IF('Pick Any'!$B454="",1,IF('Pick Any'!$B454=1,Pars!E$142,1-Pars!E$142))*IF('Pick Any'!$C454="",1,IF('Pick Any'!$C454=1,Pars!E$143,1-Pars!E$143))*IF('Number - Multi'!$B454="",1,_xlfn.NORM.DIST('Number - Multi'!$B454,Pars!E$149,Pars!E$155,FALSE))*IF('Number - Multi'!$C454="",1,_xlfn.NORM.DIST('Number - Multi'!$C454,Pars!E$150,Pars!E$156,FALSE))*IF(ISERROR(MATCH('Pick One Multi'!$B454,Pars!$A$210:$A$213,0)),1,INDEX(Pars!E$210:E$213,MATCH('Pick One Multi'!$B454,Pars!$A$210:$A$213,0)))*IF(ISERROR(MATCH('Pick One Multi'!$C454,Pars!$A$218:$A$220,0)),1,INDEX(Pars!E$218:E$220,MATCH('Pick One Multi'!$C454,Pars!$A$218:$A$220,0)))</f>
        <v>8.2380561783946937E-3</v>
      </c>
      <c r="G454">
        <f t="shared" si="52"/>
        <v>8.9442836803716799E-3</v>
      </c>
      <c r="I454" s="8">
        <f t="shared" si="53"/>
        <v>7.6064787891662725E-2</v>
      </c>
      <c r="J454" s="8">
        <f t="shared" si="49"/>
        <v>2.8937433014845863E-3</v>
      </c>
      <c r="K454" s="8">
        <f t="shared" si="50"/>
        <v>0</v>
      </c>
      <c r="L454" s="8">
        <f t="shared" si="51"/>
        <v>0.92104146880685267</v>
      </c>
      <c r="N454" s="9">
        <f t="shared" si="54"/>
        <v>0.92104146880685267</v>
      </c>
      <c r="O454" s="9"/>
      <c r="P454" s="10">
        <f t="shared" si="55"/>
        <v>4</v>
      </c>
    </row>
    <row r="455" spans="1:16" x14ac:dyDescent="0.25">
      <c r="A455" s="2" t="s">
        <v>525</v>
      </c>
      <c r="B455">
        <f>INDEX(Pars!$B$61:$B$64,Calculations!B$2)*IF(ISERROR(MATCH('Pick One'!$B455,Pars!$A$77:$A$86,0)),1,INDEX(Pars!B$77:B$86,MATCH('Pick One'!$B455,Pars!$A$77:$A$86,0)))*IF(Number!$B455="",1,_xlfn.NORM.DIST(Number!$B455,Pars!B$92,Pars!B$97,FALSE))*IF('Pick Any'!$B455="",1,IF('Pick Any'!$B455=1,Pars!B$142,1-Pars!B$142))*IF('Pick Any'!$C455="",1,IF('Pick Any'!$C455=1,Pars!B$143,1-Pars!B$143))*IF('Number - Multi'!$B455="",1,_xlfn.NORM.DIST('Number - Multi'!$B455,Pars!B$149,Pars!B$155,FALSE))*IF('Number - Multi'!$C455="",1,_xlfn.NORM.DIST('Number - Multi'!$C455,Pars!B$150,Pars!B$156,FALSE))*IF(ISERROR(MATCH('Pick One Multi'!$B455,Pars!$A$210:$A$213,0)),1,INDEX(Pars!B$210:B$213,MATCH('Pick One Multi'!$B455,Pars!$A$210:$A$213,0)))*IF(ISERROR(MATCH('Pick One Multi'!$C455,Pars!$A$218:$A$220,0)),1,INDEX(Pars!B$218:B$220,MATCH('Pick One Multi'!$C455,Pars!$A$218:$A$220,0)))</f>
        <v>0.10461345078063576</v>
      </c>
      <c r="C455">
        <f>INDEX(Pars!$B$61:$B$64,Calculations!C$2)*IF(ISERROR(MATCH('Pick One'!$B455,Pars!$A$77:$A$86,0)),1,INDEX(Pars!C$77:C$86,MATCH('Pick One'!$B455,Pars!$A$77:$A$86,0)))*IF(Number!$B455="",1,_xlfn.NORM.DIST(Number!$B455,Pars!C$92,Pars!C$97,FALSE))*IF('Pick Any'!$B455="",1,IF('Pick Any'!$B455=1,Pars!C$142,1-Pars!C$142))*IF('Pick Any'!$C455="",1,IF('Pick Any'!$C455=1,Pars!C$143,1-Pars!C$143))*IF('Number - Multi'!$B455="",1,_xlfn.NORM.DIST('Number - Multi'!$B455,Pars!C$149,Pars!C$155,FALSE))*IF('Number - Multi'!$C455="",1,_xlfn.NORM.DIST('Number - Multi'!$C455,Pars!C$150,Pars!C$156,FALSE))*IF(ISERROR(MATCH('Pick One Multi'!$B455,Pars!$A$210:$A$213,0)),1,INDEX(Pars!C$210:C$213,MATCH('Pick One Multi'!$B455,Pars!$A$210:$A$213,0)))*IF(ISERROR(MATCH('Pick One Multi'!$C455,Pars!$A$218:$A$220,0)),1,INDEX(Pars!C$218:C$220,MATCH('Pick One Multi'!$C455,Pars!$A$218:$A$220,0)))</f>
        <v>3.7447127752136789E-4</v>
      </c>
      <c r="D455">
        <f>INDEX(Pars!$B$61:$B$64,Calculations!D$2)*IF(ISERROR(MATCH('Pick One'!$B455,Pars!$A$77:$A$86,0)),1,INDEX(Pars!D$77:D$86,MATCH('Pick One'!$B455,Pars!$A$77:$A$86,0)))*IF(Number!$B455="",1,_xlfn.NORM.DIST(Number!$B455,Pars!D$92,Pars!D$97,FALSE))*IF('Pick Any'!$B455="",1,IF('Pick Any'!$B455=1,Pars!D$142,1-Pars!D$142))*IF('Pick Any'!$C455="",1,IF('Pick Any'!$C455=1,Pars!D$143,1-Pars!D$143))*IF('Number - Multi'!$B455="",1,_xlfn.NORM.DIST('Number - Multi'!$B455,Pars!D$149,Pars!D$155,FALSE))*IF('Number - Multi'!$C455="",1,_xlfn.NORM.DIST('Number - Multi'!$C455,Pars!D$150,Pars!D$156,FALSE))*IF(ISERROR(MATCH('Pick One Multi'!$B455,Pars!$A$210:$A$213,0)),1,INDEX(Pars!D$210:D$213,MATCH('Pick One Multi'!$B455,Pars!$A$210:$A$213,0)))*IF(ISERROR(MATCH('Pick One Multi'!$C455,Pars!$A$218:$A$220,0)),1,INDEX(Pars!D$218:D$220,MATCH('Pick One Multi'!$C455,Pars!$A$218:$A$220,0)))</f>
        <v>0</v>
      </c>
      <c r="E455">
        <f>INDEX(Pars!$B$61:$B$64,Calculations!E$2)*IF(ISERROR(MATCH('Pick One'!$B455,Pars!$A$77:$A$86,0)),1,INDEX(Pars!E$77:E$86,MATCH('Pick One'!$B455,Pars!$A$77:$A$86,0)))*IF(Number!$B455="",1,_xlfn.NORM.DIST(Number!$B455,Pars!E$92,Pars!E$97,FALSE))*IF('Pick Any'!$B455="",1,IF('Pick Any'!$B455=1,Pars!E$142,1-Pars!E$142))*IF('Pick Any'!$C455="",1,IF('Pick Any'!$C455=1,Pars!E$143,1-Pars!E$143))*IF('Number - Multi'!$B455="",1,_xlfn.NORM.DIST('Number - Multi'!$B455,Pars!E$149,Pars!E$155,FALSE))*IF('Number - Multi'!$C455="",1,_xlfn.NORM.DIST('Number - Multi'!$C455,Pars!E$150,Pars!E$156,FALSE))*IF(ISERROR(MATCH('Pick One Multi'!$B455,Pars!$A$210:$A$213,0)),1,INDEX(Pars!E$210:E$213,MATCH('Pick One Multi'!$B455,Pars!$A$210:$A$213,0)))*IF(ISERROR(MATCH('Pick One Multi'!$C455,Pars!$A$218:$A$220,0)),1,INDEX(Pars!E$218:E$220,MATCH('Pick One Multi'!$C455,Pars!$A$218:$A$220,0)))</f>
        <v>1.6937637105127476E-3</v>
      </c>
      <c r="G455">
        <f t="shared" si="52"/>
        <v>0.10668168576866988</v>
      </c>
      <c r="I455" s="8">
        <f t="shared" si="53"/>
        <v>0.98061302675213713</v>
      </c>
      <c r="J455" s="8">
        <f t="shared" si="49"/>
        <v>3.5101739799404453E-3</v>
      </c>
      <c r="K455" s="8">
        <f t="shared" si="50"/>
        <v>0</v>
      </c>
      <c r="L455" s="8">
        <f t="shared" si="51"/>
        <v>1.5876799267922421E-2</v>
      </c>
      <c r="N455" s="9">
        <f t="shared" si="54"/>
        <v>0.98061302675213713</v>
      </c>
      <c r="O455" s="9"/>
      <c r="P455" s="10">
        <f t="shared" si="55"/>
        <v>1</v>
      </c>
    </row>
    <row r="456" spans="1:16" x14ac:dyDescent="0.25">
      <c r="A456" s="2" t="s">
        <v>526</v>
      </c>
      <c r="B456">
        <f>INDEX(Pars!$B$61:$B$64,Calculations!B$2)*IF(ISERROR(MATCH('Pick One'!$B456,Pars!$A$77:$A$86,0)),1,INDEX(Pars!B$77:B$86,MATCH('Pick One'!$B456,Pars!$A$77:$A$86,0)))*IF(Number!$B456="",1,_xlfn.NORM.DIST(Number!$B456,Pars!B$92,Pars!B$97,FALSE))*IF('Pick Any'!$B456="",1,IF('Pick Any'!$B456=1,Pars!B$142,1-Pars!B$142))*IF('Pick Any'!$C456="",1,IF('Pick Any'!$C456=1,Pars!B$143,1-Pars!B$143))*IF('Number - Multi'!$B456="",1,_xlfn.NORM.DIST('Number - Multi'!$B456,Pars!B$149,Pars!B$155,FALSE))*IF('Number - Multi'!$C456="",1,_xlfn.NORM.DIST('Number - Multi'!$C456,Pars!B$150,Pars!B$156,FALSE))*IF(ISERROR(MATCH('Pick One Multi'!$B456,Pars!$A$210:$A$213,0)),1,INDEX(Pars!B$210:B$213,MATCH('Pick One Multi'!$B456,Pars!$A$210:$A$213,0)))*IF(ISERROR(MATCH('Pick One Multi'!$C456,Pars!$A$218:$A$220,0)),1,INDEX(Pars!B$218:B$220,MATCH('Pick One Multi'!$C456,Pars!$A$218:$A$220,0)))</f>
        <v>5.9801854121381059E-2</v>
      </c>
      <c r="C456">
        <f>INDEX(Pars!$B$61:$B$64,Calculations!C$2)*IF(ISERROR(MATCH('Pick One'!$B456,Pars!$A$77:$A$86,0)),1,INDEX(Pars!C$77:C$86,MATCH('Pick One'!$B456,Pars!$A$77:$A$86,0)))*IF(Number!$B456="",1,_xlfn.NORM.DIST(Number!$B456,Pars!C$92,Pars!C$97,FALSE))*IF('Pick Any'!$B456="",1,IF('Pick Any'!$B456=1,Pars!C$142,1-Pars!C$142))*IF('Pick Any'!$C456="",1,IF('Pick Any'!$C456=1,Pars!C$143,1-Pars!C$143))*IF('Number - Multi'!$B456="",1,_xlfn.NORM.DIST('Number - Multi'!$B456,Pars!C$149,Pars!C$155,FALSE))*IF('Number - Multi'!$C456="",1,_xlfn.NORM.DIST('Number - Multi'!$C456,Pars!C$150,Pars!C$156,FALSE))*IF(ISERROR(MATCH('Pick One Multi'!$B456,Pars!$A$210:$A$213,0)),1,INDEX(Pars!C$210:C$213,MATCH('Pick One Multi'!$B456,Pars!$A$210:$A$213,0)))*IF(ISERROR(MATCH('Pick One Multi'!$C456,Pars!$A$218:$A$220,0)),1,INDEX(Pars!C$218:C$220,MATCH('Pick One Multi'!$C456,Pars!$A$218:$A$220,0)))</f>
        <v>3.6639010874036905E-4</v>
      </c>
      <c r="D456">
        <f>INDEX(Pars!$B$61:$B$64,Calculations!D$2)*IF(ISERROR(MATCH('Pick One'!$B456,Pars!$A$77:$A$86,0)),1,INDEX(Pars!D$77:D$86,MATCH('Pick One'!$B456,Pars!$A$77:$A$86,0)))*IF(Number!$B456="",1,_xlfn.NORM.DIST(Number!$B456,Pars!D$92,Pars!D$97,FALSE))*IF('Pick Any'!$B456="",1,IF('Pick Any'!$B456=1,Pars!D$142,1-Pars!D$142))*IF('Pick Any'!$C456="",1,IF('Pick Any'!$C456=1,Pars!D$143,1-Pars!D$143))*IF('Number - Multi'!$B456="",1,_xlfn.NORM.DIST('Number - Multi'!$B456,Pars!D$149,Pars!D$155,FALSE))*IF('Number - Multi'!$C456="",1,_xlfn.NORM.DIST('Number - Multi'!$C456,Pars!D$150,Pars!D$156,FALSE))*IF(ISERROR(MATCH('Pick One Multi'!$B456,Pars!$A$210:$A$213,0)),1,INDEX(Pars!D$210:D$213,MATCH('Pick One Multi'!$B456,Pars!$A$210:$A$213,0)))*IF(ISERROR(MATCH('Pick One Multi'!$C456,Pars!$A$218:$A$220,0)),1,INDEX(Pars!D$218:D$220,MATCH('Pick One Multi'!$C456,Pars!$A$218:$A$220,0)))</f>
        <v>0</v>
      </c>
      <c r="E456">
        <f>INDEX(Pars!$B$61:$B$64,Calculations!E$2)*IF(ISERROR(MATCH('Pick One'!$B456,Pars!$A$77:$A$86,0)),1,INDEX(Pars!E$77:E$86,MATCH('Pick One'!$B456,Pars!$A$77:$A$86,0)))*IF(Number!$B456="",1,_xlfn.NORM.DIST(Number!$B456,Pars!E$92,Pars!E$97,FALSE))*IF('Pick Any'!$B456="",1,IF('Pick Any'!$B456=1,Pars!E$142,1-Pars!E$142))*IF('Pick Any'!$C456="",1,IF('Pick Any'!$C456=1,Pars!E$143,1-Pars!E$143))*IF('Number - Multi'!$B456="",1,_xlfn.NORM.DIST('Number - Multi'!$B456,Pars!E$149,Pars!E$155,FALSE))*IF('Number - Multi'!$C456="",1,_xlfn.NORM.DIST('Number - Multi'!$C456,Pars!E$150,Pars!E$156,FALSE))*IF(ISERROR(MATCH('Pick One Multi'!$B456,Pars!$A$210:$A$213,0)),1,INDEX(Pars!E$210:E$213,MATCH('Pick One Multi'!$B456,Pars!$A$210:$A$213,0)))*IF(ISERROR(MATCH('Pick One Multi'!$C456,Pars!$A$218:$A$220,0)),1,INDEX(Pars!E$218:E$220,MATCH('Pick One Multi'!$C456,Pars!$A$218:$A$220,0)))</f>
        <v>5.0125214444927011E-3</v>
      </c>
      <c r="G456">
        <f t="shared" si="52"/>
        <v>6.518076567461413E-2</v>
      </c>
      <c r="I456" s="8">
        <f t="shared" si="53"/>
        <v>0.91747701185216379</v>
      </c>
      <c r="J456" s="8">
        <f t="shared" si="49"/>
        <v>5.6211384593026735E-3</v>
      </c>
      <c r="K456" s="8">
        <f t="shared" si="50"/>
        <v>0</v>
      </c>
      <c r="L456" s="8">
        <f t="shared" si="51"/>
        <v>7.6901849688533516E-2</v>
      </c>
      <c r="N456" s="9">
        <f t="shared" si="54"/>
        <v>0.91747701185216379</v>
      </c>
      <c r="O456" s="9"/>
      <c r="P456" s="10">
        <f t="shared" si="55"/>
        <v>1</v>
      </c>
    </row>
    <row r="457" spans="1:16" x14ac:dyDescent="0.25">
      <c r="A457" s="2" t="s">
        <v>527</v>
      </c>
      <c r="B457">
        <f>INDEX(Pars!$B$61:$B$64,Calculations!B$2)*IF(ISERROR(MATCH('Pick One'!$B457,Pars!$A$77:$A$86,0)),1,INDEX(Pars!B$77:B$86,MATCH('Pick One'!$B457,Pars!$A$77:$A$86,0)))*IF(Number!$B457="",1,_xlfn.NORM.DIST(Number!$B457,Pars!B$92,Pars!B$97,FALSE))*IF('Pick Any'!$B457="",1,IF('Pick Any'!$B457=1,Pars!B$142,1-Pars!B$142))*IF('Pick Any'!$C457="",1,IF('Pick Any'!$C457=1,Pars!B$143,1-Pars!B$143))*IF('Number - Multi'!$B457="",1,_xlfn.NORM.DIST('Number - Multi'!$B457,Pars!B$149,Pars!B$155,FALSE))*IF('Number - Multi'!$C457="",1,_xlfn.NORM.DIST('Number - Multi'!$C457,Pars!B$150,Pars!B$156,FALSE))*IF(ISERROR(MATCH('Pick One Multi'!$B457,Pars!$A$210:$A$213,0)),1,INDEX(Pars!B$210:B$213,MATCH('Pick One Multi'!$B457,Pars!$A$210:$A$213,0)))*IF(ISERROR(MATCH('Pick One Multi'!$C457,Pars!$A$218:$A$220,0)),1,INDEX(Pars!B$218:B$220,MATCH('Pick One Multi'!$C457,Pars!$A$218:$A$220,0)))</f>
        <v>8.1967379830623927E-5</v>
      </c>
      <c r="C457">
        <f>INDEX(Pars!$B$61:$B$64,Calculations!C$2)*IF(ISERROR(MATCH('Pick One'!$B457,Pars!$A$77:$A$86,0)),1,INDEX(Pars!C$77:C$86,MATCH('Pick One'!$B457,Pars!$A$77:$A$86,0)))*IF(Number!$B457="",1,_xlfn.NORM.DIST(Number!$B457,Pars!C$92,Pars!C$97,FALSE))*IF('Pick Any'!$B457="",1,IF('Pick Any'!$B457=1,Pars!C$142,1-Pars!C$142))*IF('Pick Any'!$C457="",1,IF('Pick Any'!$C457=1,Pars!C$143,1-Pars!C$143))*IF('Number - Multi'!$B457="",1,_xlfn.NORM.DIST('Number - Multi'!$B457,Pars!C$149,Pars!C$155,FALSE))*IF('Number - Multi'!$C457="",1,_xlfn.NORM.DIST('Number - Multi'!$C457,Pars!C$150,Pars!C$156,FALSE))*IF(ISERROR(MATCH('Pick One Multi'!$B457,Pars!$A$210:$A$213,0)),1,INDEX(Pars!C$210:C$213,MATCH('Pick One Multi'!$B457,Pars!$A$210:$A$213,0)))*IF(ISERROR(MATCH('Pick One Multi'!$C457,Pars!$A$218:$A$220,0)),1,INDEX(Pars!C$218:C$220,MATCH('Pick One Multi'!$C457,Pars!$A$218:$A$220,0)))</f>
        <v>6.3543242157134347E-3</v>
      </c>
      <c r="D457">
        <f>INDEX(Pars!$B$61:$B$64,Calculations!D$2)*IF(ISERROR(MATCH('Pick One'!$B457,Pars!$A$77:$A$86,0)),1,INDEX(Pars!D$77:D$86,MATCH('Pick One'!$B457,Pars!$A$77:$A$86,0)))*IF(Number!$B457="",1,_xlfn.NORM.DIST(Number!$B457,Pars!D$92,Pars!D$97,FALSE))*IF('Pick Any'!$B457="",1,IF('Pick Any'!$B457=1,Pars!D$142,1-Pars!D$142))*IF('Pick Any'!$C457="",1,IF('Pick Any'!$C457=1,Pars!D$143,1-Pars!D$143))*IF('Number - Multi'!$B457="",1,_xlfn.NORM.DIST('Number - Multi'!$B457,Pars!D$149,Pars!D$155,FALSE))*IF('Number - Multi'!$C457="",1,_xlfn.NORM.DIST('Number - Multi'!$C457,Pars!D$150,Pars!D$156,FALSE))*IF(ISERROR(MATCH('Pick One Multi'!$B457,Pars!$A$210:$A$213,0)),1,INDEX(Pars!D$210:D$213,MATCH('Pick One Multi'!$B457,Pars!$A$210:$A$213,0)))*IF(ISERROR(MATCH('Pick One Multi'!$C457,Pars!$A$218:$A$220,0)),1,INDEX(Pars!D$218:D$220,MATCH('Pick One Multi'!$C457,Pars!$A$218:$A$220,0)))</f>
        <v>0</v>
      </c>
      <c r="E457">
        <f>INDEX(Pars!$B$61:$B$64,Calculations!E$2)*IF(ISERROR(MATCH('Pick One'!$B457,Pars!$A$77:$A$86,0)),1,INDEX(Pars!E$77:E$86,MATCH('Pick One'!$B457,Pars!$A$77:$A$86,0)))*IF(Number!$B457="",1,_xlfn.NORM.DIST(Number!$B457,Pars!E$92,Pars!E$97,FALSE))*IF('Pick Any'!$B457="",1,IF('Pick Any'!$B457=1,Pars!E$142,1-Pars!E$142))*IF('Pick Any'!$C457="",1,IF('Pick Any'!$C457=1,Pars!E$143,1-Pars!E$143))*IF('Number - Multi'!$B457="",1,_xlfn.NORM.DIST('Number - Multi'!$B457,Pars!E$149,Pars!E$155,FALSE))*IF('Number - Multi'!$C457="",1,_xlfn.NORM.DIST('Number - Multi'!$C457,Pars!E$150,Pars!E$156,FALSE))*IF(ISERROR(MATCH('Pick One Multi'!$B457,Pars!$A$210:$A$213,0)),1,INDEX(Pars!E$210:E$213,MATCH('Pick One Multi'!$B457,Pars!$A$210:$A$213,0)))*IF(ISERROR(MATCH('Pick One Multi'!$C457,Pars!$A$218:$A$220,0)),1,INDEX(Pars!E$218:E$220,MATCH('Pick One Multi'!$C457,Pars!$A$218:$A$220,0)))</f>
        <v>2.4713741627922364E-7</v>
      </c>
      <c r="G457">
        <f t="shared" si="52"/>
        <v>6.4365387329603377E-3</v>
      </c>
      <c r="I457" s="8">
        <f t="shared" si="53"/>
        <v>1.2734698450719168E-2</v>
      </c>
      <c r="J457" s="8">
        <f t="shared" si="49"/>
        <v>0.98722690553761483</v>
      </c>
      <c r="K457" s="8">
        <f t="shared" si="50"/>
        <v>0</v>
      </c>
      <c r="L457" s="8">
        <f t="shared" si="51"/>
        <v>3.8396011665971672E-5</v>
      </c>
      <c r="N457" s="9">
        <f t="shared" si="54"/>
        <v>0.98722690553761483</v>
      </c>
      <c r="O457" s="9"/>
      <c r="P457" s="10">
        <f t="shared" si="55"/>
        <v>2</v>
      </c>
    </row>
    <row r="458" spans="1:16" x14ac:dyDescent="0.25">
      <c r="A458" s="2" t="s">
        <v>528</v>
      </c>
      <c r="B458">
        <f>INDEX(Pars!$B$61:$B$64,Calculations!B$2)*IF(ISERROR(MATCH('Pick One'!$B458,Pars!$A$77:$A$86,0)),1,INDEX(Pars!B$77:B$86,MATCH('Pick One'!$B458,Pars!$A$77:$A$86,0)))*IF(Number!$B458="",1,_xlfn.NORM.DIST(Number!$B458,Pars!B$92,Pars!B$97,FALSE))*IF('Pick Any'!$B458="",1,IF('Pick Any'!$B458=1,Pars!B$142,1-Pars!B$142))*IF('Pick Any'!$C458="",1,IF('Pick Any'!$C458=1,Pars!B$143,1-Pars!B$143))*IF('Number - Multi'!$B458="",1,_xlfn.NORM.DIST('Number - Multi'!$B458,Pars!B$149,Pars!B$155,FALSE))*IF('Number - Multi'!$C458="",1,_xlfn.NORM.DIST('Number - Multi'!$C458,Pars!B$150,Pars!B$156,FALSE))*IF(ISERROR(MATCH('Pick One Multi'!$B458,Pars!$A$210:$A$213,0)),1,INDEX(Pars!B$210:B$213,MATCH('Pick One Multi'!$B458,Pars!$A$210:$A$213,0)))*IF(ISERROR(MATCH('Pick One Multi'!$C458,Pars!$A$218:$A$220,0)),1,INDEX(Pars!B$218:B$220,MATCH('Pick One Multi'!$C458,Pars!$A$218:$A$220,0)))</f>
        <v>8.908315295444437E-2</v>
      </c>
      <c r="C458">
        <f>INDEX(Pars!$B$61:$B$64,Calculations!C$2)*IF(ISERROR(MATCH('Pick One'!$B458,Pars!$A$77:$A$86,0)),1,INDEX(Pars!C$77:C$86,MATCH('Pick One'!$B458,Pars!$A$77:$A$86,0)))*IF(Number!$B458="",1,_xlfn.NORM.DIST(Number!$B458,Pars!C$92,Pars!C$97,FALSE))*IF('Pick Any'!$B458="",1,IF('Pick Any'!$B458=1,Pars!C$142,1-Pars!C$142))*IF('Pick Any'!$C458="",1,IF('Pick Any'!$C458=1,Pars!C$143,1-Pars!C$143))*IF('Number - Multi'!$B458="",1,_xlfn.NORM.DIST('Number - Multi'!$B458,Pars!C$149,Pars!C$155,FALSE))*IF('Number - Multi'!$C458="",1,_xlfn.NORM.DIST('Number - Multi'!$C458,Pars!C$150,Pars!C$156,FALSE))*IF(ISERROR(MATCH('Pick One Multi'!$B458,Pars!$A$210:$A$213,0)),1,INDEX(Pars!C$210:C$213,MATCH('Pick One Multi'!$B458,Pars!$A$210:$A$213,0)))*IF(ISERROR(MATCH('Pick One Multi'!$C458,Pars!$A$218:$A$220,0)),1,INDEX(Pars!C$218:C$220,MATCH('Pick One Multi'!$C458,Pars!$A$218:$A$220,0)))</f>
        <v>7.4618737346545782E-5</v>
      </c>
      <c r="D458">
        <f>INDEX(Pars!$B$61:$B$64,Calculations!D$2)*IF(ISERROR(MATCH('Pick One'!$B458,Pars!$A$77:$A$86,0)),1,INDEX(Pars!D$77:D$86,MATCH('Pick One'!$B458,Pars!$A$77:$A$86,0)))*IF(Number!$B458="",1,_xlfn.NORM.DIST(Number!$B458,Pars!D$92,Pars!D$97,FALSE))*IF('Pick Any'!$B458="",1,IF('Pick Any'!$B458=1,Pars!D$142,1-Pars!D$142))*IF('Pick Any'!$C458="",1,IF('Pick Any'!$C458=1,Pars!D$143,1-Pars!D$143))*IF('Number - Multi'!$B458="",1,_xlfn.NORM.DIST('Number - Multi'!$B458,Pars!D$149,Pars!D$155,FALSE))*IF('Number - Multi'!$C458="",1,_xlfn.NORM.DIST('Number - Multi'!$C458,Pars!D$150,Pars!D$156,FALSE))*IF(ISERROR(MATCH('Pick One Multi'!$B458,Pars!$A$210:$A$213,0)),1,INDEX(Pars!D$210:D$213,MATCH('Pick One Multi'!$B458,Pars!$A$210:$A$213,0)))*IF(ISERROR(MATCH('Pick One Multi'!$C458,Pars!$A$218:$A$220,0)),1,INDEX(Pars!D$218:D$220,MATCH('Pick One Multi'!$C458,Pars!$A$218:$A$220,0)))</f>
        <v>0</v>
      </c>
      <c r="E458">
        <f>INDEX(Pars!$B$61:$B$64,Calculations!E$2)*IF(ISERROR(MATCH('Pick One'!$B458,Pars!$A$77:$A$86,0)),1,INDEX(Pars!E$77:E$86,MATCH('Pick One'!$B458,Pars!$A$77:$A$86,0)))*IF(Number!$B458="",1,_xlfn.NORM.DIST(Number!$B458,Pars!E$92,Pars!E$97,FALSE))*IF('Pick Any'!$B458="",1,IF('Pick Any'!$B458=1,Pars!E$142,1-Pars!E$142))*IF('Pick Any'!$C458="",1,IF('Pick Any'!$C458=1,Pars!E$143,1-Pars!E$143))*IF('Number - Multi'!$B458="",1,_xlfn.NORM.DIST('Number - Multi'!$B458,Pars!E$149,Pars!E$155,FALSE))*IF('Number - Multi'!$C458="",1,_xlfn.NORM.DIST('Number - Multi'!$C458,Pars!E$150,Pars!E$156,FALSE))*IF(ISERROR(MATCH('Pick One Multi'!$B458,Pars!$A$210:$A$213,0)),1,INDEX(Pars!E$210:E$213,MATCH('Pick One Multi'!$B458,Pars!$A$210:$A$213,0)))*IF(ISERROR(MATCH('Pick One Multi'!$C458,Pars!$A$218:$A$220,0)),1,INDEX(Pars!E$218:E$220,MATCH('Pick One Multi'!$C458,Pars!$A$218:$A$220,0)))</f>
        <v>6.2433242392639478E-3</v>
      </c>
      <c r="G458">
        <f t="shared" si="52"/>
        <v>9.5401095931054863E-2</v>
      </c>
      <c r="I458" s="8">
        <f t="shared" si="53"/>
        <v>0.93377494341179912</v>
      </c>
      <c r="J458" s="8">
        <f t="shared" si="49"/>
        <v>7.8215807290591061E-4</v>
      </c>
      <c r="K458" s="8">
        <f t="shared" si="50"/>
        <v>0</v>
      </c>
      <c r="L458" s="8">
        <f t="shared" si="51"/>
        <v>6.5442898515295014E-2</v>
      </c>
      <c r="N458" s="9">
        <f t="shared" si="54"/>
        <v>0.93377494341179912</v>
      </c>
      <c r="O458" s="9"/>
      <c r="P458" s="10">
        <f t="shared" si="55"/>
        <v>1</v>
      </c>
    </row>
    <row r="459" spans="1:16" x14ac:dyDescent="0.25">
      <c r="A459" s="2" t="s">
        <v>529</v>
      </c>
      <c r="B459">
        <f>INDEX(Pars!$B$61:$B$64,Calculations!B$2)*IF(ISERROR(MATCH('Pick One'!$B459,Pars!$A$77:$A$86,0)),1,INDEX(Pars!B$77:B$86,MATCH('Pick One'!$B459,Pars!$A$77:$A$86,0)))*IF(Number!$B459="",1,_xlfn.NORM.DIST(Number!$B459,Pars!B$92,Pars!B$97,FALSE))*IF('Pick Any'!$B459="",1,IF('Pick Any'!$B459=1,Pars!B$142,1-Pars!B$142))*IF('Pick Any'!$C459="",1,IF('Pick Any'!$C459=1,Pars!B$143,1-Pars!B$143))*IF('Number - Multi'!$B459="",1,_xlfn.NORM.DIST('Number - Multi'!$B459,Pars!B$149,Pars!B$155,FALSE))*IF('Number - Multi'!$C459="",1,_xlfn.NORM.DIST('Number - Multi'!$C459,Pars!B$150,Pars!B$156,FALSE))*IF(ISERROR(MATCH('Pick One Multi'!$B459,Pars!$A$210:$A$213,0)),1,INDEX(Pars!B$210:B$213,MATCH('Pick One Multi'!$B459,Pars!$A$210:$A$213,0)))*IF(ISERROR(MATCH('Pick One Multi'!$C459,Pars!$A$218:$A$220,0)),1,INDEX(Pars!B$218:B$220,MATCH('Pick One Multi'!$C459,Pars!$A$218:$A$220,0)))</f>
        <v>4.6032435253321241E-3</v>
      </c>
      <c r="C459">
        <f>INDEX(Pars!$B$61:$B$64,Calculations!C$2)*IF(ISERROR(MATCH('Pick One'!$B459,Pars!$A$77:$A$86,0)),1,INDEX(Pars!C$77:C$86,MATCH('Pick One'!$B459,Pars!$A$77:$A$86,0)))*IF(Number!$B459="",1,_xlfn.NORM.DIST(Number!$B459,Pars!C$92,Pars!C$97,FALSE))*IF('Pick Any'!$B459="",1,IF('Pick Any'!$B459=1,Pars!C$142,1-Pars!C$142))*IF('Pick Any'!$C459="",1,IF('Pick Any'!$C459=1,Pars!C$143,1-Pars!C$143))*IF('Number - Multi'!$B459="",1,_xlfn.NORM.DIST('Number - Multi'!$B459,Pars!C$149,Pars!C$155,FALSE))*IF('Number - Multi'!$C459="",1,_xlfn.NORM.DIST('Number - Multi'!$C459,Pars!C$150,Pars!C$156,FALSE))*IF(ISERROR(MATCH('Pick One Multi'!$B459,Pars!$A$210:$A$213,0)),1,INDEX(Pars!C$210:C$213,MATCH('Pick One Multi'!$B459,Pars!$A$210:$A$213,0)))*IF(ISERROR(MATCH('Pick One Multi'!$C459,Pars!$A$218:$A$220,0)),1,INDEX(Pars!C$218:C$220,MATCH('Pick One Multi'!$C459,Pars!$A$218:$A$220,0)))</f>
        <v>2.1423656330418423E-6</v>
      </c>
      <c r="D459">
        <f>INDEX(Pars!$B$61:$B$64,Calculations!D$2)*IF(ISERROR(MATCH('Pick One'!$B459,Pars!$A$77:$A$86,0)),1,INDEX(Pars!D$77:D$86,MATCH('Pick One'!$B459,Pars!$A$77:$A$86,0)))*IF(Number!$B459="",1,_xlfn.NORM.DIST(Number!$B459,Pars!D$92,Pars!D$97,FALSE))*IF('Pick Any'!$B459="",1,IF('Pick Any'!$B459=1,Pars!D$142,1-Pars!D$142))*IF('Pick Any'!$C459="",1,IF('Pick Any'!$C459=1,Pars!D$143,1-Pars!D$143))*IF('Number - Multi'!$B459="",1,_xlfn.NORM.DIST('Number - Multi'!$B459,Pars!D$149,Pars!D$155,FALSE))*IF('Number - Multi'!$C459="",1,_xlfn.NORM.DIST('Number - Multi'!$C459,Pars!D$150,Pars!D$156,FALSE))*IF(ISERROR(MATCH('Pick One Multi'!$B459,Pars!$A$210:$A$213,0)),1,INDEX(Pars!D$210:D$213,MATCH('Pick One Multi'!$B459,Pars!$A$210:$A$213,0)))*IF(ISERROR(MATCH('Pick One Multi'!$C459,Pars!$A$218:$A$220,0)),1,INDEX(Pars!D$218:D$220,MATCH('Pick One Multi'!$C459,Pars!$A$218:$A$220,0)))</f>
        <v>6.2704888698432264E-4</v>
      </c>
      <c r="E459">
        <f>INDEX(Pars!$B$61:$B$64,Calculations!E$2)*IF(ISERROR(MATCH('Pick One'!$B459,Pars!$A$77:$A$86,0)),1,INDEX(Pars!E$77:E$86,MATCH('Pick One'!$B459,Pars!$A$77:$A$86,0)))*IF(Number!$B459="",1,_xlfn.NORM.DIST(Number!$B459,Pars!E$92,Pars!E$97,FALSE))*IF('Pick Any'!$B459="",1,IF('Pick Any'!$B459=1,Pars!E$142,1-Pars!E$142))*IF('Pick Any'!$C459="",1,IF('Pick Any'!$C459=1,Pars!E$143,1-Pars!E$143))*IF('Number - Multi'!$B459="",1,_xlfn.NORM.DIST('Number - Multi'!$B459,Pars!E$149,Pars!E$155,FALSE))*IF('Number - Multi'!$C459="",1,_xlfn.NORM.DIST('Number - Multi'!$C459,Pars!E$150,Pars!E$156,FALSE))*IF(ISERROR(MATCH('Pick One Multi'!$B459,Pars!$A$210:$A$213,0)),1,INDEX(Pars!E$210:E$213,MATCH('Pick One Multi'!$B459,Pars!$A$210:$A$213,0)))*IF(ISERROR(MATCH('Pick One Multi'!$C459,Pars!$A$218:$A$220,0)),1,INDEX(Pars!E$218:E$220,MATCH('Pick One Multi'!$C459,Pars!$A$218:$A$220,0)))</f>
        <v>3.2233717564608917E-2</v>
      </c>
      <c r="G459">
        <f t="shared" si="52"/>
        <v>3.7466152342558408E-2</v>
      </c>
      <c r="I459" s="8">
        <f t="shared" si="53"/>
        <v>0.12286405829037388</v>
      </c>
      <c r="J459" s="8">
        <f t="shared" si="49"/>
        <v>5.7181362352180867E-5</v>
      </c>
      <c r="K459" s="8">
        <f t="shared" si="50"/>
        <v>1.6736410006854312E-2</v>
      </c>
      <c r="L459" s="8">
        <f t="shared" si="51"/>
        <v>0.86034235034041961</v>
      </c>
      <c r="N459" s="9">
        <f t="shared" si="54"/>
        <v>0.86034235034041961</v>
      </c>
      <c r="O459" s="9"/>
      <c r="P459" s="10">
        <f t="shared" si="55"/>
        <v>4</v>
      </c>
    </row>
    <row r="460" spans="1:16" x14ac:dyDescent="0.25">
      <c r="A460" s="2" t="s">
        <v>530</v>
      </c>
      <c r="B460">
        <f>INDEX(Pars!$B$61:$B$64,Calculations!B$2)*IF(ISERROR(MATCH('Pick One'!$B460,Pars!$A$77:$A$86,0)),1,INDEX(Pars!B$77:B$86,MATCH('Pick One'!$B460,Pars!$A$77:$A$86,0)))*IF(Number!$B460="",1,_xlfn.NORM.DIST(Number!$B460,Pars!B$92,Pars!B$97,FALSE))*IF('Pick Any'!$B460="",1,IF('Pick Any'!$B460=1,Pars!B$142,1-Pars!B$142))*IF('Pick Any'!$C460="",1,IF('Pick Any'!$C460=1,Pars!B$143,1-Pars!B$143))*IF('Number - Multi'!$B460="",1,_xlfn.NORM.DIST('Number - Multi'!$B460,Pars!B$149,Pars!B$155,FALSE))*IF('Number - Multi'!$C460="",1,_xlfn.NORM.DIST('Number - Multi'!$C460,Pars!B$150,Pars!B$156,FALSE))*IF(ISERROR(MATCH('Pick One Multi'!$B460,Pars!$A$210:$A$213,0)),1,INDEX(Pars!B$210:B$213,MATCH('Pick One Multi'!$B460,Pars!$A$210:$A$213,0)))*IF(ISERROR(MATCH('Pick One Multi'!$C460,Pars!$A$218:$A$220,0)),1,INDEX(Pars!B$218:B$220,MATCH('Pick One Multi'!$C460,Pars!$A$218:$A$220,0)))</f>
        <v>1.6845148839963933E-6</v>
      </c>
      <c r="C460">
        <f>INDEX(Pars!$B$61:$B$64,Calculations!C$2)*IF(ISERROR(MATCH('Pick One'!$B460,Pars!$A$77:$A$86,0)),1,INDEX(Pars!C$77:C$86,MATCH('Pick One'!$B460,Pars!$A$77:$A$86,0)))*IF(Number!$B460="",1,_xlfn.NORM.DIST(Number!$B460,Pars!C$92,Pars!C$97,FALSE))*IF('Pick Any'!$B460="",1,IF('Pick Any'!$B460=1,Pars!C$142,1-Pars!C$142))*IF('Pick Any'!$C460="",1,IF('Pick Any'!$C460=1,Pars!C$143,1-Pars!C$143))*IF('Number - Multi'!$B460="",1,_xlfn.NORM.DIST('Number - Multi'!$B460,Pars!C$149,Pars!C$155,FALSE))*IF('Number - Multi'!$C460="",1,_xlfn.NORM.DIST('Number - Multi'!$C460,Pars!C$150,Pars!C$156,FALSE))*IF(ISERROR(MATCH('Pick One Multi'!$B460,Pars!$A$210:$A$213,0)),1,INDEX(Pars!C$210:C$213,MATCH('Pick One Multi'!$B460,Pars!$A$210:$A$213,0)))*IF(ISERROR(MATCH('Pick One Multi'!$C460,Pars!$A$218:$A$220,0)),1,INDEX(Pars!C$218:C$220,MATCH('Pick One Multi'!$C460,Pars!$A$218:$A$220,0)))</f>
        <v>4.4996228693248291E-3</v>
      </c>
      <c r="D460">
        <f>INDEX(Pars!$B$61:$B$64,Calculations!D$2)*IF(ISERROR(MATCH('Pick One'!$B460,Pars!$A$77:$A$86,0)),1,INDEX(Pars!D$77:D$86,MATCH('Pick One'!$B460,Pars!$A$77:$A$86,0)))*IF(Number!$B460="",1,_xlfn.NORM.DIST(Number!$B460,Pars!D$92,Pars!D$97,FALSE))*IF('Pick Any'!$B460="",1,IF('Pick Any'!$B460=1,Pars!D$142,1-Pars!D$142))*IF('Pick Any'!$C460="",1,IF('Pick Any'!$C460=1,Pars!D$143,1-Pars!D$143))*IF('Number - Multi'!$B460="",1,_xlfn.NORM.DIST('Number - Multi'!$B460,Pars!D$149,Pars!D$155,FALSE))*IF('Number - Multi'!$C460="",1,_xlfn.NORM.DIST('Number - Multi'!$C460,Pars!D$150,Pars!D$156,FALSE))*IF(ISERROR(MATCH('Pick One Multi'!$B460,Pars!$A$210:$A$213,0)),1,INDEX(Pars!D$210:D$213,MATCH('Pick One Multi'!$B460,Pars!$A$210:$A$213,0)))*IF(ISERROR(MATCH('Pick One Multi'!$C460,Pars!$A$218:$A$220,0)),1,INDEX(Pars!D$218:D$220,MATCH('Pick One Multi'!$C460,Pars!$A$218:$A$220,0)))</f>
        <v>0</v>
      </c>
      <c r="E460">
        <f>INDEX(Pars!$B$61:$B$64,Calculations!E$2)*IF(ISERROR(MATCH('Pick One'!$B460,Pars!$A$77:$A$86,0)),1,INDEX(Pars!E$77:E$86,MATCH('Pick One'!$B460,Pars!$A$77:$A$86,0)))*IF(Number!$B460="",1,_xlfn.NORM.DIST(Number!$B460,Pars!E$92,Pars!E$97,FALSE))*IF('Pick Any'!$B460="",1,IF('Pick Any'!$B460=1,Pars!E$142,1-Pars!E$142))*IF('Pick Any'!$C460="",1,IF('Pick Any'!$C460=1,Pars!E$143,1-Pars!E$143))*IF('Number - Multi'!$B460="",1,_xlfn.NORM.DIST('Number - Multi'!$B460,Pars!E$149,Pars!E$155,FALSE))*IF('Number - Multi'!$C460="",1,_xlfn.NORM.DIST('Number - Multi'!$C460,Pars!E$150,Pars!E$156,FALSE))*IF(ISERROR(MATCH('Pick One Multi'!$B460,Pars!$A$210:$A$213,0)),1,INDEX(Pars!E$210:E$213,MATCH('Pick One Multi'!$B460,Pars!$A$210:$A$213,0)))*IF(ISERROR(MATCH('Pick One Multi'!$C460,Pars!$A$218:$A$220,0)),1,INDEX(Pars!E$218:E$220,MATCH('Pick One Multi'!$C460,Pars!$A$218:$A$220,0)))</f>
        <v>8.1202684065423019E-8</v>
      </c>
      <c r="G460">
        <f t="shared" si="52"/>
        <v>4.5013885868928913E-3</v>
      </c>
      <c r="I460" s="8">
        <f t="shared" si="53"/>
        <v>3.7422116564238663E-4</v>
      </c>
      <c r="J460" s="8">
        <f t="shared" si="49"/>
        <v>0.99960773935998248</v>
      </c>
      <c r="K460" s="8">
        <f t="shared" si="50"/>
        <v>0</v>
      </c>
      <c r="L460" s="8">
        <f t="shared" si="51"/>
        <v>1.8039474375055816E-5</v>
      </c>
      <c r="N460" s="9">
        <f t="shared" si="54"/>
        <v>0.99960773935998248</v>
      </c>
      <c r="O460" s="9"/>
      <c r="P460" s="10">
        <f t="shared" si="55"/>
        <v>2</v>
      </c>
    </row>
    <row r="461" spans="1:16" x14ac:dyDescent="0.25">
      <c r="A461" s="2" t="s">
        <v>531</v>
      </c>
      <c r="B461">
        <f>INDEX(Pars!$B$61:$B$64,Calculations!B$2)*IF(ISERROR(MATCH('Pick One'!$B461,Pars!$A$77:$A$86,0)),1,INDEX(Pars!B$77:B$86,MATCH('Pick One'!$B461,Pars!$A$77:$A$86,0)))*IF(Number!$B461="",1,_xlfn.NORM.DIST(Number!$B461,Pars!B$92,Pars!B$97,FALSE))*IF('Pick Any'!$B461="",1,IF('Pick Any'!$B461=1,Pars!B$142,1-Pars!B$142))*IF('Pick Any'!$C461="",1,IF('Pick Any'!$C461=1,Pars!B$143,1-Pars!B$143))*IF('Number - Multi'!$B461="",1,_xlfn.NORM.DIST('Number - Multi'!$B461,Pars!B$149,Pars!B$155,FALSE))*IF('Number - Multi'!$C461="",1,_xlfn.NORM.DIST('Number - Multi'!$C461,Pars!B$150,Pars!B$156,FALSE))*IF(ISERROR(MATCH('Pick One Multi'!$B461,Pars!$A$210:$A$213,0)),1,INDEX(Pars!B$210:B$213,MATCH('Pick One Multi'!$B461,Pars!$A$210:$A$213,0)))*IF(ISERROR(MATCH('Pick One Multi'!$C461,Pars!$A$218:$A$220,0)),1,INDEX(Pars!B$218:B$220,MATCH('Pick One Multi'!$C461,Pars!$A$218:$A$220,0)))</f>
        <v>0</v>
      </c>
      <c r="C461">
        <f>INDEX(Pars!$B$61:$B$64,Calculations!C$2)*IF(ISERROR(MATCH('Pick One'!$B461,Pars!$A$77:$A$86,0)),1,INDEX(Pars!C$77:C$86,MATCH('Pick One'!$B461,Pars!$A$77:$A$86,0)))*IF(Number!$B461="",1,_xlfn.NORM.DIST(Number!$B461,Pars!C$92,Pars!C$97,FALSE))*IF('Pick Any'!$B461="",1,IF('Pick Any'!$B461=1,Pars!C$142,1-Pars!C$142))*IF('Pick Any'!$C461="",1,IF('Pick Any'!$C461=1,Pars!C$143,1-Pars!C$143))*IF('Number - Multi'!$B461="",1,_xlfn.NORM.DIST('Number - Multi'!$B461,Pars!C$149,Pars!C$155,FALSE))*IF('Number - Multi'!$C461="",1,_xlfn.NORM.DIST('Number - Multi'!$C461,Pars!C$150,Pars!C$156,FALSE))*IF(ISERROR(MATCH('Pick One Multi'!$B461,Pars!$A$210:$A$213,0)),1,INDEX(Pars!C$210:C$213,MATCH('Pick One Multi'!$B461,Pars!$A$210:$A$213,0)))*IF(ISERROR(MATCH('Pick One Multi'!$C461,Pars!$A$218:$A$220,0)),1,INDEX(Pars!C$218:C$220,MATCH('Pick One Multi'!$C461,Pars!$A$218:$A$220,0)))</f>
        <v>1.2137683269238752E-5</v>
      </c>
      <c r="D461">
        <f>INDEX(Pars!$B$61:$B$64,Calculations!D$2)*IF(ISERROR(MATCH('Pick One'!$B461,Pars!$A$77:$A$86,0)),1,INDEX(Pars!D$77:D$86,MATCH('Pick One'!$B461,Pars!$A$77:$A$86,0)))*IF(Number!$B461="",1,_xlfn.NORM.DIST(Number!$B461,Pars!D$92,Pars!D$97,FALSE))*IF('Pick Any'!$B461="",1,IF('Pick Any'!$B461=1,Pars!D$142,1-Pars!D$142))*IF('Pick Any'!$C461="",1,IF('Pick Any'!$C461=1,Pars!D$143,1-Pars!D$143))*IF('Number - Multi'!$B461="",1,_xlfn.NORM.DIST('Number - Multi'!$B461,Pars!D$149,Pars!D$155,FALSE))*IF('Number - Multi'!$C461="",1,_xlfn.NORM.DIST('Number - Multi'!$C461,Pars!D$150,Pars!D$156,FALSE))*IF(ISERROR(MATCH('Pick One Multi'!$B461,Pars!$A$210:$A$213,0)),1,INDEX(Pars!D$210:D$213,MATCH('Pick One Multi'!$B461,Pars!$A$210:$A$213,0)))*IF(ISERROR(MATCH('Pick One Multi'!$C461,Pars!$A$218:$A$220,0)),1,INDEX(Pars!D$218:D$220,MATCH('Pick One Multi'!$C461,Pars!$A$218:$A$220,0)))</f>
        <v>1.907849922449947E-3</v>
      </c>
      <c r="E461">
        <f>INDEX(Pars!$B$61:$B$64,Calculations!E$2)*IF(ISERROR(MATCH('Pick One'!$B461,Pars!$A$77:$A$86,0)),1,INDEX(Pars!E$77:E$86,MATCH('Pick One'!$B461,Pars!$A$77:$A$86,0)))*IF(Number!$B461="",1,_xlfn.NORM.DIST(Number!$B461,Pars!E$92,Pars!E$97,FALSE))*IF('Pick Any'!$B461="",1,IF('Pick Any'!$B461=1,Pars!E$142,1-Pars!E$142))*IF('Pick Any'!$C461="",1,IF('Pick Any'!$C461=1,Pars!E$143,1-Pars!E$143))*IF('Number - Multi'!$B461="",1,_xlfn.NORM.DIST('Number - Multi'!$B461,Pars!E$149,Pars!E$155,FALSE))*IF('Number - Multi'!$C461="",1,_xlfn.NORM.DIST('Number - Multi'!$C461,Pars!E$150,Pars!E$156,FALSE))*IF(ISERROR(MATCH('Pick One Multi'!$B461,Pars!$A$210:$A$213,0)),1,INDEX(Pars!E$210:E$213,MATCH('Pick One Multi'!$B461,Pars!$A$210:$A$213,0)))*IF(ISERROR(MATCH('Pick One Multi'!$C461,Pars!$A$218:$A$220,0)),1,INDEX(Pars!E$218:E$220,MATCH('Pick One Multi'!$C461,Pars!$A$218:$A$220,0)))</f>
        <v>3.3275871194994957E-3</v>
      </c>
      <c r="G461">
        <f t="shared" si="52"/>
        <v>5.2475747252186816E-3</v>
      </c>
      <c r="I461" s="8">
        <f t="shared" si="53"/>
        <v>0</v>
      </c>
      <c r="J461" s="8">
        <f t="shared" si="49"/>
        <v>2.3130081808854929E-3</v>
      </c>
      <c r="K461" s="8">
        <f t="shared" si="50"/>
        <v>0.36356793801929926</v>
      </c>
      <c r="L461" s="8">
        <f t="shared" si="51"/>
        <v>0.63411905379981526</v>
      </c>
      <c r="N461" s="9">
        <f t="shared" si="54"/>
        <v>0.63411905379981526</v>
      </c>
      <c r="O461" s="9"/>
      <c r="P461" s="10">
        <f t="shared" si="55"/>
        <v>4</v>
      </c>
    </row>
    <row r="462" spans="1:16" x14ac:dyDescent="0.25">
      <c r="A462" s="2" t="s">
        <v>532</v>
      </c>
      <c r="B462">
        <f>INDEX(Pars!$B$61:$B$64,Calculations!B$2)*IF(ISERROR(MATCH('Pick One'!$B462,Pars!$A$77:$A$86,0)),1,INDEX(Pars!B$77:B$86,MATCH('Pick One'!$B462,Pars!$A$77:$A$86,0)))*IF(Number!$B462="",1,_xlfn.NORM.DIST(Number!$B462,Pars!B$92,Pars!B$97,FALSE))*IF('Pick Any'!$B462="",1,IF('Pick Any'!$B462=1,Pars!B$142,1-Pars!B$142))*IF('Pick Any'!$C462="",1,IF('Pick Any'!$C462=1,Pars!B$143,1-Pars!B$143))*IF('Number - Multi'!$B462="",1,_xlfn.NORM.DIST('Number - Multi'!$B462,Pars!B$149,Pars!B$155,FALSE))*IF('Number - Multi'!$C462="",1,_xlfn.NORM.DIST('Number - Multi'!$C462,Pars!B$150,Pars!B$156,FALSE))*IF(ISERROR(MATCH('Pick One Multi'!$B462,Pars!$A$210:$A$213,0)),1,INDEX(Pars!B$210:B$213,MATCH('Pick One Multi'!$B462,Pars!$A$210:$A$213,0)))*IF(ISERROR(MATCH('Pick One Multi'!$C462,Pars!$A$218:$A$220,0)),1,INDEX(Pars!B$218:B$220,MATCH('Pick One Multi'!$C462,Pars!$A$218:$A$220,0)))</f>
        <v>0</v>
      </c>
      <c r="C462">
        <f>INDEX(Pars!$B$61:$B$64,Calculations!C$2)*IF(ISERROR(MATCH('Pick One'!$B462,Pars!$A$77:$A$86,0)),1,INDEX(Pars!C$77:C$86,MATCH('Pick One'!$B462,Pars!$A$77:$A$86,0)))*IF(Number!$B462="",1,_xlfn.NORM.DIST(Number!$B462,Pars!C$92,Pars!C$97,FALSE))*IF('Pick Any'!$B462="",1,IF('Pick Any'!$B462=1,Pars!C$142,1-Pars!C$142))*IF('Pick Any'!$C462="",1,IF('Pick Any'!$C462=1,Pars!C$143,1-Pars!C$143))*IF('Number - Multi'!$B462="",1,_xlfn.NORM.DIST('Number - Multi'!$B462,Pars!C$149,Pars!C$155,FALSE))*IF('Number - Multi'!$C462="",1,_xlfn.NORM.DIST('Number - Multi'!$C462,Pars!C$150,Pars!C$156,FALSE))*IF(ISERROR(MATCH('Pick One Multi'!$B462,Pars!$A$210:$A$213,0)),1,INDEX(Pars!C$210:C$213,MATCH('Pick One Multi'!$B462,Pars!$A$210:$A$213,0)))*IF(ISERROR(MATCH('Pick One Multi'!$C462,Pars!$A$218:$A$220,0)),1,INDEX(Pars!C$218:C$220,MATCH('Pick One Multi'!$C462,Pars!$A$218:$A$220,0)))</f>
        <v>1.8540099622223879E-8</v>
      </c>
      <c r="D462">
        <f>INDEX(Pars!$B$61:$B$64,Calculations!D$2)*IF(ISERROR(MATCH('Pick One'!$B462,Pars!$A$77:$A$86,0)),1,INDEX(Pars!D$77:D$86,MATCH('Pick One'!$B462,Pars!$A$77:$A$86,0)))*IF(Number!$B462="",1,_xlfn.NORM.DIST(Number!$B462,Pars!D$92,Pars!D$97,FALSE))*IF('Pick Any'!$B462="",1,IF('Pick Any'!$B462=1,Pars!D$142,1-Pars!D$142))*IF('Pick Any'!$C462="",1,IF('Pick Any'!$C462=1,Pars!D$143,1-Pars!D$143))*IF('Number - Multi'!$B462="",1,_xlfn.NORM.DIST('Number - Multi'!$B462,Pars!D$149,Pars!D$155,FALSE))*IF('Number - Multi'!$C462="",1,_xlfn.NORM.DIST('Number - Multi'!$C462,Pars!D$150,Pars!D$156,FALSE))*IF(ISERROR(MATCH('Pick One Multi'!$B462,Pars!$A$210:$A$213,0)),1,INDEX(Pars!D$210:D$213,MATCH('Pick One Multi'!$B462,Pars!$A$210:$A$213,0)))*IF(ISERROR(MATCH('Pick One Multi'!$C462,Pars!$A$218:$A$220,0)),1,INDEX(Pars!D$218:D$220,MATCH('Pick One Multi'!$C462,Pars!$A$218:$A$220,0)))</f>
        <v>4.8013856574997385E-4</v>
      </c>
      <c r="E462">
        <f>INDEX(Pars!$B$61:$B$64,Calculations!E$2)*IF(ISERROR(MATCH('Pick One'!$B462,Pars!$A$77:$A$86,0)),1,INDEX(Pars!E$77:E$86,MATCH('Pick One'!$B462,Pars!$A$77:$A$86,0)))*IF(Number!$B462="",1,_xlfn.NORM.DIST(Number!$B462,Pars!E$92,Pars!E$97,FALSE))*IF('Pick Any'!$B462="",1,IF('Pick Any'!$B462=1,Pars!E$142,1-Pars!E$142))*IF('Pick Any'!$C462="",1,IF('Pick Any'!$C462=1,Pars!E$143,1-Pars!E$143))*IF('Number - Multi'!$B462="",1,_xlfn.NORM.DIST('Number - Multi'!$B462,Pars!E$149,Pars!E$155,FALSE))*IF('Number - Multi'!$C462="",1,_xlfn.NORM.DIST('Number - Multi'!$C462,Pars!E$150,Pars!E$156,FALSE))*IF(ISERROR(MATCH('Pick One Multi'!$B462,Pars!$A$210:$A$213,0)),1,INDEX(Pars!E$210:E$213,MATCH('Pick One Multi'!$B462,Pars!$A$210:$A$213,0)))*IF(ISERROR(MATCH('Pick One Multi'!$C462,Pars!$A$218:$A$220,0)),1,INDEX(Pars!E$218:E$220,MATCH('Pick One Multi'!$C462,Pars!$A$218:$A$220,0)))</f>
        <v>1.3732142315266335E-2</v>
      </c>
      <c r="G462">
        <f t="shared" si="52"/>
        <v>1.4212299421115931E-2</v>
      </c>
      <c r="I462" s="8">
        <f t="shared" si="53"/>
        <v>0</v>
      </c>
      <c r="J462" s="8">
        <f t="shared" si="49"/>
        <v>1.3045109079729855E-6</v>
      </c>
      <c r="K462" s="8">
        <f t="shared" si="50"/>
        <v>3.3783313419122572E-2</v>
      </c>
      <c r="L462" s="8">
        <f t="shared" si="51"/>
        <v>0.96621538206996938</v>
      </c>
      <c r="N462" s="9">
        <f t="shared" si="54"/>
        <v>0.96621538206996938</v>
      </c>
      <c r="O462" s="9"/>
      <c r="P462" s="10">
        <f t="shared" si="55"/>
        <v>4</v>
      </c>
    </row>
    <row r="463" spans="1:16" x14ac:dyDescent="0.25">
      <c r="A463" s="2" t="s">
        <v>533</v>
      </c>
      <c r="B463">
        <f>INDEX(Pars!$B$61:$B$64,Calculations!B$2)*IF(ISERROR(MATCH('Pick One'!$B463,Pars!$A$77:$A$86,0)),1,INDEX(Pars!B$77:B$86,MATCH('Pick One'!$B463,Pars!$A$77:$A$86,0)))*IF(Number!$B463="",1,_xlfn.NORM.DIST(Number!$B463,Pars!B$92,Pars!B$97,FALSE))*IF('Pick Any'!$B463="",1,IF('Pick Any'!$B463=1,Pars!B$142,1-Pars!B$142))*IF('Pick Any'!$C463="",1,IF('Pick Any'!$C463=1,Pars!B$143,1-Pars!B$143))*IF('Number - Multi'!$B463="",1,_xlfn.NORM.DIST('Number - Multi'!$B463,Pars!B$149,Pars!B$155,FALSE))*IF('Number - Multi'!$C463="",1,_xlfn.NORM.DIST('Number - Multi'!$C463,Pars!B$150,Pars!B$156,FALSE))*IF(ISERROR(MATCH('Pick One Multi'!$B463,Pars!$A$210:$A$213,0)),1,INDEX(Pars!B$210:B$213,MATCH('Pick One Multi'!$B463,Pars!$A$210:$A$213,0)))*IF(ISERROR(MATCH('Pick One Multi'!$C463,Pars!$A$218:$A$220,0)),1,INDEX(Pars!B$218:B$220,MATCH('Pick One Multi'!$C463,Pars!$A$218:$A$220,0)))</f>
        <v>0</v>
      </c>
      <c r="C463">
        <f>INDEX(Pars!$B$61:$B$64,Calculations!C$2)*IF(ISERROR(MATCH('Pick One'!$B463,Pars!$A$77:$A$86,0)),1,INDEX(Pars!C$77:C$86,MATCH('Pick One'!$B463,Pars!$A$77:$A$86,0)))*IF(Number!$B463="",1,_xlfn.NORM.DIST(Number!$B463,Pars!C$92,Pars!C$97,FALSE))*IF('Pick Any'!$B463="",1,IF('Pick Any'!$B463=1,Pars!C$142,1-Pars!C$142))*IF('Pick Any'!$C463="",1,IF('Pick Any'!$C463=1,Pars!C$143,1-Pars!C$143))*IF('Number - Multi'!$B463="",1,_xlfn.NORM.DIST('Number - Multi'!$B463,Pars!C$149,Pars!C$155,FALSE))*IF('Number - Multi'!$C463="",1,_xlfn.NORM.DIST('Number - Multi'!$C463,Pars!C$150,Pars!C$156,FALSE))*IF(ISERROR(MATCH('Pick One Multi'!$B463,Pars!$A$210:$A$213,0)),1,INDEX(Pars!C$210:C$213,MATCH('Pick One Multi'!$B463,Pars!$A$210:$A$213,0)))*IF(ISERROR(MATCH('Pick One Multi'!$C463,Pars!$A$218:$A$220,0)),1,INDEX(Pars!C$218:C$220,MATCH('Pick One Multi'!$C463,Pars!$A$218:$A$220,0)))</f>
        <v>5.3072225222310084E-5</v>
      </c>
      <c r="D463">
        <f>INDEX(Pars!$B$61:$B$64,Calculations!D$2)*IF(ISERROR(MATCH('Pick One'!$B463,Pars!$A$77:$A$86,0)),1,INDEX(Pars!D$77:D$86,MATCH('Pick One'!$B463,Pars!$A$77:$A$86,0)))*IF(Number!$B463="",1,_xlfn.NORM.DIST(Number!$B463,Pars!D$92,Pars!D$97,FALSE))*IF('Pick Any'!$B463="",1,IF('Pick Any'!$B463=1,Pars!D$142,1-Pars!D$142))*IF('Pick Any'!$C463="",1,IF('Pick Any'!$C463=1,Pars!D$143,1-Pars!D$143))*IF('Number - Multi'!$B463="",1,_xlfn.NORM.DIST('Number - Multi'!$B463,Pars!D$149,Pars!D$155,FALSE))*IF('Number - Multi'!$C463="",1,_xlfn.NORM.DIST('Number - Multi'!$C463,Pars!D$150,Pars!D$156,FALSE))*IF(ISERROR(MATCH('Pick One Multi'!$B463,Pars!$A$210:$A$213,0)),1,INDEX(Pars!D$210:D$213,MATCH('Pick One Multi'!$B463,Pars!$A$210:$A$213,0)))*IF(ISERROR(MATCH('Pick One Multi'!$C463,Pars!$A$218:$A$220,0)),1,INDEX(Pars!D$218:D$220,MATCH('Pick One Multi'!$C463,Pars!$A$218:$A$220,0)))</f>
        <v>1.5488124942403811E-3</v>
      </c>
      <c r="E463">
        <f>INDEX(Pars!$B$61:$B$64,Calculations!E$2)*IF(ISERROR(MATCH('Pick One'!$B463,Pars!$A$77:$A$86,0)),1,INDEX(Pars!E$77:E$86,MATCH('Pick One'!$B463,Pars!$A$77:$A$86,0)))*IF(Number!$B463="",1,_xlfn.NORM.DIST(Number!$B463,Pars!E$92,Pars!E$97,FALSE))*IF('Pick Any'!$B463="",1,IF('Pick Any'!$B463=1,Pars!E$142,1-Pars!E$142))*IF('Pick Any'!$C463="",1,IF('Pick Any'!$C463=1,Pars!E$143,1-Pars!E$143))*IF('Number - Multi'!$B463="",1,_xlfn.NORM.DIST('Number - Multi'!$B463,Pars!E$149,Pars!E$155,FALSE))*IF('Number - Multi'!$C463="",1,_xlfn.NORM.DIST('Number - Multi'!$C463,Pars!E$150,Pars!E$156,FALSE))*IF(ISERROR(MATCH('Pick One Multi'!$B463,Pars!$A$210:$A$213,0)),1,INDEX(Pars!E$210:E$213,MATCH('Pick One Multi'!$B463,Pars!$A$210:$A$213,0)))*IF(ISERROR(MATCH('Pick One Multi'!$C463,Pars!$A$218:$A$220,0)),1,INDEX(Pars!E$218:E$220,MATCH('Pick One Multi'!$C463,Pars!$A$218:$A$220,0)))</f>
        <v>1.3104879599011438E-4</v>
      </c>
      <c r="G463">
        <f t="shared" si="52"/>
        <v>1.7329335154528057E-3</v>
      </c>
      <c r="I463" s="8">
        <f t="shared" si="53"/>
        <v>0</v>
      </c>
      <c r="J463" s="8">
        <f t="shared" si="49"/>
        <v>3.0625655715616193E-2</v>
      </c>
      <c r="K463" s="8">
        <f t="shared" si="50"/>
        <v>0.89375182626996807</v>
      </c>
      <c r="L463" s="8">
        <f t="shared" si="51"/>
        <v>7.5622518014415607E-2</v>
      </c>
      <c r="N463" s="9">
        <f t="shared" si="54"/>
        <v>0.89375182626996807</v>
      </c>
      <c r="O463" s="9"/>
      <c r="P463" s="10">
        <f t="shared" si="55"/>
        <v>3</v>
      </c>
    </row>
    <row r="464" spans="1:16" x14ac:dyDescent="0.25">
      <c r="A464" s="2" t="s">
        <v>534</v>
      </c>
      <c r="B464">
        <f>INDEX(Pars!$B$61:$B$64,Calculations!B$2)*IF(ISERROR(MATCH('Pick One'!$B464,Pars!$A$77:$A$86,0)),1,INDEX(Pars!B$77:B$86,MATCH('Pick One'!$B464,Pars!$A$77:$A$86,0)))*IF(Number!$B464="",1,_xlfn.NORM.DIST(Number!$B464,Pars!B$92,Pars!B$97,FALSE))*IF('Pick Any'!$B464="",1,IF('Pick Any'!$B464=1,Pars!B$142,1-Pars!B$142))*IF('Pick Any'!$C464="",1,IF('Pick Any'!$C464=1,Pars!B$143,1-Pars!B$143))*IF('Number - Multi'!$B464="",1,_xlfn.NORM.DIST('Number - Multi'!$B464,Pars!B$149,Pars!B$155,FALSE))*IF('Number - Multi'!$C464="",1,_xlfn.NORM.DIST('Number - Multi'!$C464,Pars!B$150,Pars!B$156,FALSE))*IF(ISERROR(MATCH('Pick One Multi'!$B464,Pars!$A$210:$A$213,0)),1,INDEX(Pars!B$210:B$213,MATCH('Pick One Multi'!$B464,Pars!$A$210:$A$213,0)))*IF(ISERROR(MATCH('Pick One Multi'!$C464,Pars!$A$218:$A$220,0)),1,INDEX(Pars!B$218:B$220,MATCH('Pick One Multi'!$C464,Pars!$A$218:$A$220,0)))</f>
        <v>0</v>
      </c>
      <c r="C464">
        <f>INDEX(Pars!$B$61:$B$64,Calculations!C$2)*IF(ISERROR(MATCH('Pick One'!$B464,Pars!$A$77:$A$86,0)),1,INDEX(Pars!C$77:C$86,MATCH('Pick One'!$B464,Pars!$A$77:$A$86,0)))*IF(Number!$B464="",1,_xlfn.NORM.DIST(Number!$B464,Pars!C$92,Pars!C$97,FALSE))*IF('Pick Any'!$B464="",1,IF('Pick Any'!$B464=1,Pars!C$142,1-Pars!C$142))*IF('Pick Any'!$C464="",1,IF('Pick Any'!$C464=1,Pars!C$143,1-Pars!C$143))*IF('Number - Multi'!$B464="",1,_xlfn.NORM.DIST('Number - Multi'!$B464,Pars!C$149,Pars!C$155,FALSE))*IF('Number - Multi'!$C464="",1,_xlfn.NORM.DIST('Number - Multi'!$C464,Pars!C$150,Pars!C$156,FALSE))*IF(ISERROR(MATCH('Pick One Multi'!$B464,Pars!$A$210:$A$213,0)),1,INDEX(Pars!C$210:C$213,MATCH('Pick One Multi'!$B464,Pars!$A$210:$A$213,0)))*IF(ISERROR(MATCH('Pick One Multi'!$C464,Pars!$A$218:$A$220,0)),1,INDEX(Pars!C$218:C$220,MATCH('Pick One Multi'!$C464,Pars!$A$218:$A$220,0)))</f>
        <v>4.0119216876264042E-9</v>
      </c>
      <c r="D464">
        <f>INDEX(Pars!$B$61:$B$64,Calculations!D$2)*IF(ISERROR(MATCH('Pick One'!$B464,Pars!$A$77:$A$86,0)),1,INDEX(Pars!D$77:D$86,MATCH('Pick One'!$B464,Pars!$A$77:$A$86,0)))*IF(Number!$B464="",1,_xlfn.NORM.DIST(Number!$B464,Pars!D$92,Pars!D$97,FALSE))*IF('Pick Any'!$B464="",1,IF('Pick Any'!$B464=1,Pars!D$142,1-Pars!D$142))*IF('Pick Any'!$C464="",1,IF('Pick Any'!$C464=1,Pars!D$143,1-Pars!D$143))*IF('Number - Multi'!$B464="",1,_xlfn.NORM.DIST('Number - Multi'!$B464,Pars!D$149,Pars!D$155,FALSE))*IF('Number - Multi'!$C464="",1,_xlfn.NORM.DIST('Number - Multi'!$C464,Pars!D$150,Pars!D$156,FALSE))*IF(ISERROR(MATCH('Pick One Multi'!$B464,Pars!$A$210:$A$213,0)),1,INDEX(Pars!D$210:D$213,MATCH('Pick One Multi'!$B464,Pars!$A$210:$A$213,0)))*IF(ISERROR(MATCH('Pick One Multi'!$C464,Pars!$A$218:$A$220,0)),1,INDEX(Pars!D$218:D$220,MATCH('Pick One Multi'!$C464,Pars!$A$218:$A$220,0)))</f>
        <v>1.1091094141742598E-2</v>
      </c>
      <c r="E464">
        <f>INDEX(Pars!$B$61:$B$64,Calculations!E$2)*IF(ISERROR(MATCH('Pick One'!$B464,Pars!$A$77:$A$86,0)),1,INDEX(Pars!E$77:E$86,MATCH('Pick One'!$B464,Pars!$A$77:$A$86,0)))*IF(Number!$B464="",1,_xlfn.NORM.DIST(Number!$B464,Pars!E$92,Pars!E$97,FALSE))*IF('Pick Any'!$B464="",1,IF('Pick Any'!$B464=1,Pars!E$142,1-Pars!E$142))*IF('Pick Any'!$C464="",1,IF('Pick Any'!$C464=1,Pars!E$143,1-Pars!E$143))*IF('Number - Multi'!$B464="",1,_xlfn.NORM.DIST('Number - Multi'!$B464,Pars!E$149,Pars!E$155,FALSE))*IF('Number - Multi'!$C464="",1,_xlfn.NORM.DIST('Number - Multi'!$C464,Pars!E$150,Pars!E$156,FALSE))*IF(ISERROR(MATCH('Pick One Multi'!$B464,Pars!$A$210:$A$213,0)),1,INDEX(Pars!E$210:E$213,MATCH('Pick One Multi'!$B464,Pars!$A$210:$A$213,0)))*IF(ISERROR(MATCH('Pick One Multi'!$C464,Pars!$A$218:$A$220,0)),1,INDEX(Pars!E$218:E$220,MATCH('Pick One Multi'!$C464,Pars!$A$218:$A$220,0)))</f>
        <v>2.289053262943561E-4</v>
      </c>
      <c r="G464">
        <f t="shared" si="52"/>
        <v>1.1320003479958641E-2</v>
      </c>
      <c r="I464" s="8">
        <f t="shared" si="53"/>
        <v>0</v>
      </c>
      <c r="J464" s="8">
        <f t="shared" si="49"/>
        <v>3.5440993412495508E-7</v>
      </c>
      <c r="K464" s="8">
        <f t="shared" si="50"/>
        <v>0.97977833322919794</v>
      </c>
      <c r="L464" s="8">
        <f t="shared" si="51"/>
        <v>2.0221312360867969E-2</v>
      </c>
      <c r="N464" s="9">
        <f t="shared" si="54"/>
        <v>0.97977833322919794</v>
      </c>
      <c r="O464" s="9"/>
      <c r="P464" s="10">
        <f t="shared" si="55"/>
        <v>3</v>
      </c>
    </row>
    <row r="465" spans="1:16" x14ac:dyDescent="0.25">
      <c r="A465" s="2" t="s">
        <v>535</v>
      </c>
      <c r="B465">
        <f>INDEX(Pars!$B$61:$B$64,Calculations!B$2)*IF(ISERROR(MATCH('Pick One'!$B465,Pars!$A$77:$A$86,0)),1,INDEX(Pars!B$77:B$86,MATCH('Pick One'!$B465,Pars!$A$77:$A$86,0)))*IF(Number!$B465="",1,_xlfn.NORM.DIST(Number!$B465,Pars!B$92,Pars!B$97,FALSE))*IF('Pick Any'!$B465="",1,IF('Pick Any'!$B465=1,Pars!B$142,1-Pars!B$142))*IF('Pick Any'!$C465="",1,IF('Pick Any'!$C465=1,Pars!B$143,1-Pars!B$143))*IF('Number - Multi'!$B465="",1,_xlfn.NORM.DIST('Number - Multi'!$B465,Pars!B$149,Pars!B$155,FALSE))*IF('Number - Multi'!$C465="",1,_xlfn.NORM.DIST('Number - Multi'!$C465,Pars!B$150,Pars!B$156,FALSE))*IF(ISERROR(MATCH('Pick One Multi'!$B465,Pars!$A$210:$A$213,0)),1,INDEX(Pars!B$210:B$213,MATCH('Pick One Multi'!$B465,Pars!$A$210:$A$213,0)))*IF(ISERROR(MATCH('Pick One Multi'!$C465,Pars!$A$218:$A$220,0)),1,INDEX(Pars!B$218:B$220,MATCH('Pick One Multi'!$C465,Pars!$A$218:$A$220,0)))</f>
        <v>0</v>
      </c>
      <c r="C465">
        <f>INDEX(Pars!$B$61:$B$64,Calculations!C$2)*IF(ISERROR(MATCH('Pick One'!$B465,Pars!$A$77:$A$86,0)),1,INDEX(Pars!C$77:C$86,MATCH('Pick One'!$B465,Pars!$A$77:$A$86,0)))*IF(Number!$B465="",1,_xlfn.NORM.DIST(Number!$B465,Pars!C$92,Pars!C$97,FALSE))*IF('Pick Any'!$B465="",1,IF('Pick Any'!$B465=1,Pars!C$142,1-Pars!C$142))*IF('Pick Any'!$C465="",1,IF('Pick Any'!$C465=1,Pars!C$143,1-Pars!C$143))*IF('Number - Multi'!$B465="",1,_xlfn.NORM.DIST('Number - Multi'!$B465,Pars!C$149,Pars!C$155,FALSE))*IF('Number - Multi'!$C465="",1,_xlfn.NORM.DIST('Number - Multi'!$C465,Pars!C$150,Pars!C$156,FALSE))*IF(ISERROR(MATCH('Pick One Multi'!$B465,Pars!$A$210:$A$213,0)),1,INDEX(Pars!C$210:C$213,MATCH('Pick One Multi'!$B465,Pars!$A$210:$A$213,0)))*IF(ISERROR(MATCH('Pick One Multi'!$C465,Pars!$A$218:$A$220,0)),1,INDEX(Pars!C$218:C$220,MATCH('Pick One Multi'!$C465,Pars!$A$218:$A$220,0)))</f>
        <v>9.0072040920255507E-6</v>
      </c>
      <c r="D465">
        <f>INDEX(Pars!$B$61:$B$64,Calculations!D$2)*IF(ISERROR(MATCH('Pick One'!$B465,Pars!$A$77:$A$86,0)),1,INDEX(Pars!D$77:D$86,MATCH('Pick One'!$B465,Pars!$A$77:$A$86,0)))*IF(Number!$B465="",1,_xlfn.NORM.DIST(Number!$B465,Pars!D$92,Pars!D$97,FALSE))*IF('Pick Any'!$B465="",1,IF('Pick Any'!$B465=1,Pars!D$142,1-Pars!D$142))*IF('Pick Any'!$C465="",1,IF('Pick Any'!$C465=1,Pars!D$143,1-Pars!D$143))*IF('Number - Multi'!$B465="",1,_xlfn.NORM.DIST('Number - Multi'!$B465,Pars!D$149,Pars!D$155,FALSE))*IF('Number - Multi'!$C465="",1,_xlfn.NORM.DIST('Number - Multi'!$C465,Pars!D$150,Pars!D$156,FALSE))*IF(ISERROR(MATCH('Pick One Multi'!$B465,Pars!$A$210:$A$213,0)),1,INDEX(Pars!D$210:D$213,MATCH('Pick One Multi'!$B465,Pars!$A$210:$A$213,0)))*IF(ISERROR(MATCH('Pick One Multi'!$C465,Pars!$A$218:$A$220,0)),1,INDEX(Pars!D$218:D$220,MATCH('Pick One Multi'!$C465,Pars!$A$218:$A$220,0)))</f>
        <v>2.1150887519704321E-2</v>
      </c>
      <c r="E465">
        <f>INDEX(Pars!$B$61:$B$64,Calculations!E$2)*IF(ISERROR(MATCH('Pick One'!$B465,Pars!$A$77:$A$86,0)),1,INDEX(Pars!E$77:E$86,MATCH('Pick One'!$B465,Pars!$A$77:$A$86,0)))*IF(Number!$B465="",1,_xlfn.NORM.DIST(Number!$B465,Pars!E$92,Pars!E$97,FALSE))*IF('Pick Any'!$B465="",1,IF('Pick Any'!$B465=1,Pars!E$142,1-Pars!E$142))*IF('Pick Any'!$C465="",1,IF('Pick Any'!$C465=1,Pars!E$143,1-Pars!E$143))*IF('Number - Multi'!$B465="",1,_xlfn.NORM.DIST('Number - Multi'!$B465,Pars!E$149,Pars!E$155,FALSE))*IF('Number - Multi'!$C465="",1,_xlfn.NORM.DIST('Number - Multi'!$C465,Pars!E$150,Pars!E$156,FALSE))*IF(ISERROR(MATCH('Pick One Multi'!$B465,Pars!$A$210:$A$213,0)),1,INDEX(Pars!E$210:E$213,MATCH('Pick One Multi'!$B465,Pars!$A$210:$A$213,0)))*IF(ISERROR(MATCH('Pick One Multi'!$C465,Pars!$A$218:$A$220,0)),1,INDEX(Pars!E$218:E$220,MATCH('Pick One Multi'!$C465,Pars!$A$218:$A$220,0)))</f>
        <v>2.4394059968371857E-3</v>
      </c>
      <c r="G465">
        <f t="shared" si="52"/>
        <v>2.3599300720633532E-2</v>
      </c>
      <c r="I465" s="8">
        <f t="shared" si="53"/>
        <v>0</v>
      </c>
      <c r="J465" s="8">
        <f t="shared" si="49"/>
        <v>3.816724994800502E-4</v>
      </c>
      <c r="K465" s="8">
        <f t="shared" si="50"/>
        <v>0.8962506037821496</v>
      </c>
      <c r="L465" s="8">
        <f t="shared" si="51"/>
        <v>0.10336772371837037</v>
      </c>
      <c r="N465" s="9">
        <f t="shared" si="54"/>
        <v>0.8962506037821496</v>
      </c>
      <c r="O465" s="9"/>
      <c r="P465" s="10">
        <f t="shared" si="55"/>
        <v>3</v>
      </c>
    </row>
    <row r="466" spans="1:16" x14ac:dyDescent="0.25">
      <c r="A466" s="2" t="s">
        <v>536</v>
      </c>
      <c r="B466">
        <f>INDEX(Pars!$B$61:$B$64,Calculations!B$2)*IF(ISERROR(MATCH('Pick One'!$B466,Pars!$A$77:$A$86,0)),1,INDEX(Pars!B$77:B$86,MATCH('Pick One'!$B466,Pars!$A$77:$A$86,0)))*IF(Number!$B466="",1,_xlfn.NORM.DIST(Number!$B466,Pars!B$92,Pars!B$97,FALSE))*IF('Pick Any'!$B466="",1,IF('Pick Any'!$B466=1,Pars!B$142,1-Pars!B$142))*IF('Pick Any'!$C466="",1,IF('Pick Any'!$C466=1,Pars!B$143,1-Pars!B$143))*IF('Number - Multi'!$B466="",1,_xlfn.NORM.DIST('Number - Multi'!$B466,Pars!B$149,Pars!B$155,FALSE))*IF('Number - Multi'!$C466="",1,_xlfn.NORM.DIST('Number - Multi'!$C466,Pars!B$150,Pars!B$156,FALSE))*IF(ISERROR(MATCH('Pick One Multi'!$B466,Pars!$A$210:$A$213,0)),1,INDEX(Pars!B$210:B$213,MATCH('Pick One Multi'!$B466,Pars!$A$210:$A$213,0)))*IF(ISERROR(MATCH('Pick One Multi'!$C466,Pars!$A$218:$A$220,0)),1,INDEX(Pars!B$218:B$220,MATCH('Pick One Multi'!$C466,Pars!$A$218:$A$220,0)))</f>
        <v>0</v>
      </c>
      <c r="C466">
        <f>INDEX(Pars!$B$61:$B$64,Calculations!C$2)*IF(ISERROR(MATCH('Pick One'!$B466,Pars!$A$77:$A$86,0)),1,INDEX(Pars!C$77:C$86,MATCH('Pick One'!$B466,Pars!$A$77:$A$86,0)))*IF(Number!$B466="",1,_xlfn.NORM.DIST(Number!$B466,Pars!C$92,Pars!C$97,FALSE))*IF('Pick Any'!$B466="",1,IF('Pick Any'!$B466=1,Pars!C$142,1-Pars!C$142))*IF('Pick Any'!$C466="",1,IF('Pick Any'!$C466=1,Pars!C$143,1-Pars!C$143))*IF('Number - Multi'!$B466="",1,_xlfn.NORM.DIST('Number - Multi'!$B466,Pars!C$149,Pars!C$155,FALSE))*IF('Number - Multi'!$C466="",1,_xlfn.NORM.DIST('Number - Multi'!$C466,Pars!C$150,Pars!C$156,FALSE))*IF(ISERROR(MATCH('Pick One Multi'!$B466,Pars!$A$210:$A$213,0)),1,INDEX(Pars!C$210:C$213,MATCH('Pick One Multi'!$B466,Pars!$A$210:$A$213,0)))*IF(ISERROR(MATCH('Pick One Multi'!$C466,Pars!$A$218:$A$220,0)),1,INDEX(Pars!C$218:C$220,MATCH('Pick One Multi'!$C466,Pars!$A$218:$A$220,0)))</f>
        <v>5.7166613350048523E-10</v>
      </c>
      <c r="D466">
        <f>INDEX(Pars!$B$61:$B$64,Calculations!D$2)*IF(ISERROR(MATCH('Pick One'!$B466,Pars!$A$77:$A$86,0)),1,INDEX(Pars!D$77:D$86,MATCH('Pick One'!$B466,Pars!$A$77:$A$86,0)))*IF(Number!$B466="",1,_xlfn.NORM.DIST(Number!$B466,Pars!D$92,Pars!D$97,FALSE))*IF('Pick Any'!$B466="",1,IF('Pick Any'!$B466=1,Pars!D$142,1-Pars!D$142))*IF('Pick Any'!$C466="",1,IF('Pick Any'!$C466=1,Pars!D$143,1-Pars!D$143))*IF('Number - Multi'!$B466="",1,_xlfn.NORM.DIST('Number - Multi'!$B466,Pars!D$149,Pars!D$155,FALSE))*IF('Number - Multi'!$C466="",1,_xlfn.NORM.DIST('Number - Multi'!$C466,Pars!D$150,Pars!D$156,FALSE))*IF(ISERROR(MATCH('Pick One Multi'!$B466,Pars!$A$210:$A$213,0)),1,INDEX(Pars!D$210:D$213,MATCH('Pick One Multi'!$B466,Pars!$A$210:$A$213,0)))*IF(ISERROR(MATCH('Pick One Multi'!$C466,Pars!$A$218:$A$220,0)),1,INDEX(Pars!D$218:D$220,MATCH('Pick One Multi'!$C466,Pars!$A$218:$A$220,0)))</f>
        <v>4.059807871645676E-5</v>
      </c>
      <c r="E466">
        <f>INDEX(Pars!$B$61:$B$64,Calculations!E$2)*IF(ISERROR(MATCH('Pick One'!$B466,Pars!$A$77:$A$86,0)),1,INDEX(Pars!E$77:E$86,MATCH('Pick One'!$B466,Pars!$A$77:$A$86,0)))*IF(Number!$B466="",1,_xlfn.NORM.DIST(Number!$B466,Pars!E$92,Pars!E$97,FALSE))*IF('Pick Any'!$B466="",1,IF('Pick Any'!$B466=1,Pars!E$142,1-Pars!E$142))*IF('Pick Any'!$C466="",1,IF('Pick Any'!$C466=1,Pars!E$143,1-Pars!E$143))*IF('Number - Multi'!$B466="",1,_xlfn.NORM.DIST('Number - Multi'!$B466,Pars!E$149,Pars!E$155,FALSE))*IF('Number - Multi'!$C466="",1,_xlfn.NORM.DIST('Number - Multi'!$C466,Pars!E$150,Pars!E$156,FALSE))*IF(ISERROR(MATCH('Pick One Multi'!$B466,Pars!$A$210:$A$213,0)),1,INDEX(Pars!E$210:E$213,MATCH('Pick One Multi'!$B466,Pars!$A$210:$A$213,0)))*IF(ISERROR(MATCH('Pick One Multi'!$C466,Pars!$A$218:$A$220,0)),1,INDEX(Pars!E$218:E$220,MATCH('Pick One Multi'!$C466,Pars!$A$218:$A$220,0)))</f>
        <v>1.1311417145426063E-3</v>
      </c>
      <c r="G466">
        <f t="shared" si="52"/>
        <v>1.1717403649251965E-3</v>
      </c>
      <c r="I466" s="8">
        <f t="shared" si="53"/>
        <v>0</v>
      </c>
      <c r="J466" s="8">
        <f t="shared" si="49"/>
        <v>4.8787781885194354E-7</v>
      </c>
      <c r="K466" s="8">
        <f t="shared" si="50"/>
        <v>3.464767446075695E-2</v>
      </c>
      <c r="L466" s="8">
        <f t="shared" si="51"/>
        <v>0.96535183766142429</v>
      </c>
      <c r="N466" s="9">
        <f t="shared" si="54"/>
        <v>0.96535183766142429</v>
      </c>
      <c r="O466" s="9"/>
      <c r="P466" s="10">
        <f t="shared" si="55"/>
        <v>4</v>
      </c>
    </row>
    <row r="467" spans="1:16" x14ac:dyDescent="0.25">
      <c r="A467" s="2" t="s">
        <v>537</v>
      </c>
      <c r="B467">
        <f>INDEX(Pars!$B$61:$B$64,Calculations!B$2)*IF(ISERROR(MATCH('Pick One'!$B467,Pars!$A$77:$A$86,0)),1,INDEX(Pars!B$77:B$86,MATCH('Pick One'!$B467,Pars!$A$77:$A$86,0)))*IF(Number!$B467="",1,_xlfn.NORM.DIST(Number!$B467,Pars!B$92,Pars!B$97,FALSE))*IF('Pick Any'!$B467="",1,IF('Pick Any'!$B467=1,Pars!B$142,1-Pars!B$142))*IF('Pick Any'!$C467="",1,IF('Pick Any'!$C467=1,Pars!B$143,1-Pars!B$143))*IF('Number - Multi'!$B467="",1,_xlfn.NORM.DIST('Number - Multi'!$B467,Pars!B$149,Pars!B$155,FALSE))*IF('Number - Multi'!$C467="",1,_xlfn.NORM.DIST('Number - Multi'!$C467,Pars!B$150,Pars!B$156,FALSE))*IF(ISERROR(MATCH('Pick One Multi'!$B467,Pars!$A$210:$A$213,0)),1,INDEX(Pars!B$210:B$213,MATCH('Pick One Multi'!$B467,Pars!$A$210:$A$213,0)))*IF(ISERROR(MATCH('Pick One Multi'!$C467,Pars!$A$218:$A$220,0)),1,INDEX(Pars!B$218:B$220,MATCH('Pick One Multi'!$C467,Pars!$A$218:$A$220,0)))</f>
        <v>7.9858035934047303E-5</v>
      </c>
      <c r="C467">
        <f>INDEX(Pars!$B$61:$B$64,Calculations!C$2)*IF(ISERROR(MATCH('Pick One'!$B467,Pars!$A$77:$A$86,0)),1,INDEX(Pars!C$77:C$86,MATCH('Pick One'!$B467,Pars!$A$77:$A$86,0)))*IF(Number!$B467="",1,_xlfn.NORM.DIST(Number!$B467,Pars!C$92,Pars!C$97,FALSE))*IF('Pick Any'!$B467="",1,IF('Pick Any'!$B467=1,Pars!C$142,1-Pars!C$142))*IF('Pick Any'!$C467="",1,IF('Pick Any'!$C467=1,Pars!C$143,1-Pars!C$143))*IF('Number - Multi'!$B467="",1,_xlfn.NORM.DIST('Number - Multi'!$B467,Pars!C$149,Pars!C$155,FALSE))*IF('Number - Multi'!$C467="",1,_xlfn.NORM.DIST('Number - Multi'!$C467,Pars!C$150,Pars!C$156,FALSE))*IF(ISERROR(MATCH('Pick One Multi'!$B467,Pars!$A$210:$A$213,0)),1,INDEX(Pars!C$210:C$213,MATCH('Pick One Multi'!$B467,Pars!$A$210:$A$213,0)))*IF(ISERROR(MATCH('Pick One Multi'!$C467,Pars!$A$218:$A$220,0)),1,INDEX(Pars!C$218:C$220,MATCH('Pick One Multi'!$C467,Pars!$A$218:$A$220,0)))</f>
        <v>2.0289434203216942E-3</v>
      </c>
      <c r="D467">
        <f>INDEX(Pars!$B$61:$B$64,Calculations!D$2)*IF(ISERROR(MATCH('Pick One'!$B467,Pars!$A$77:$A$86,0)),1,INDEX(Pars!D$77:D$86,MATCH('Pick One'!$B467,Pars!$A$77:$A$86,0)))*IF(Number!$B467="",1,_xlfn.NORM.DIST(Number!$B467,Pars!D$92,Pars!D$97,FALSE))*IF('Pick Any'!$B467="",1,IF('Pick Any'!$B467=1,Pars!D$142,1-Pars!D$142))*IF('Pick Any'!$C467="",1,IF('Pick Any'!$C467=1,Pars!D$143,1-Pars!D$143))*IF('Number - Multi'!$B467="",1,_xlfn.NORM.DIST('Number - Multi'!$B467,Pars!D$149,Pars!D$155,FALSE))*IF('Number - Multi'!$C467="",1,_xlfn.NORM.DIST('Number - Multi'!$C467,Pars!D$150,Pars!D$156,FALSE))*IF(ISERROR(MATCH('Pick One Multi'!$B467,Pars!$A$210:$A$213,0)),1,INDEX(Pars!D$210:D$213,MATCH('Pick One Multi'!$B467,Pars!$A$210:$A$213,0)))*IF(ISERROR(MATCH('Pick One Multi'!$C467,Pars!$A$218:$A$220,0)),1,INDEX(Pars!D$218:D$220,MATCH('Pick One Multi'!$C467,Pars!$A$218:$A$220,0)))</f>
        <v>8.6184520227311108E-3</v>
      </c>
      <c r="E467">
        <f>INDEX(Pars!$B$61:$B$64,Calculations!E$2)*IF(ISERROR(MATCH('Pick One'!$B467,Pars!$A$77:$A$86,0)),1,INDEX(Pars!E$77:E$86,MATCH('Pick One'!$B467,Pars!$A$77:$A$86,0)))*IF(Number!$B467="",1,_xlfn.NORM.DIST(Number!$B467,Pars!E$92,Pars!E$97,FALSE))*IF('Pick Any'!$B467="",1,IF('Pick Any'!$B467=1,Pars!E$142,1-Pars!E$142))*IF('Pick Any'!$C467="",1,IF('Pick Any'!$C467=1,Pars!E$143,1-Pars!E$143))*IF('Number - Multi'!$B467="",1,_xlfn.NORM.DIST('Number - Multi'!$B467,Pars!E$149,Pars!E$155,FALSE))*IF('Number - Multi'!$C467="",1,_xlfn.NORM.DIST('Number - Multi'!$C467,Pars!E$150,Pars!E$156,FALSE))*IF(ISERROR(MATCH('Pick One Multi'!$B467,Pars!$A$210:$A$213,0)),1,INDEX(Pars!E$210:E$213,MATCH('Pick One Multi'!$B467,Pars!$A$210:$A$213,0)))*IF(ISERROR(MATCH('Pick One Multi'!$C467,Pars!$A$218:$A$220,0)),1,INDEX(Pars!E$218:E$220,MATCH('Pick One Multi'!$C467,Pars!$A$218:$A$220,0)))</f>
        <v>1.6613330938897131E-5</v>
      </c>
      <c r="G467">
        <f t="shared" si="52"/>
        <v>1.0743866809925749E-2</v>
      </c>
      <c r="I467" s="8">
        <f t="shared" si="53"/>
        <v>7.4328951900511512E-3</v>
      </c>
      <c r="J467" s="8">
        <f t="shared" si="49"/>
        <v>0.1888466653781718</v>
      </c>
      <c r="K467" s="8">
        <f t="shared" si="50"/>
        <v>0.80217413108369251</v>
      </c>
      <c r="L467" s="8">
        <f t="shared" si="51"/>
        <v>1.5463083480845893E-3</v>
      </c>
      <c r="N467" s="9">
        <f t="shared" si="54"/>
        <v>0.80217413108369251</v>
      </c>
      <c r="O467" s="9"/>
      <c r="P467" s="10">
        <f t="shared" si="55"/>
        <v>3</v>
      </c>
    </row>
    <row r="468" spans="1:16" x14ac:dyDescent="0.25">
      <c r="A468" s="2" t="s">
        <v>538</v>
      </c>
      <c r="B468">
        <f>INDEX(Pars!$B$61:$B$64,Calculations!B$2)*IF(ISERROR(MATCH('Pick One'!$B468,Pars!$A$77:$A$86,0)),1,INDEX(Pars!B$77:B$86,MATCH('Pick One'!$B468,Pars!$A$77:$A$86,0)))*IF(Number!$B468="",1,_xlfn.NORM.DIST(Number!$B468,Pars!B$92,Pars!B$97,FALSE))*IF('Pick Any'!$B468="",1,IF('Pick Any'!$B468=1,Pars!B$142,1-Pars!B$142))*IF('Pick Any'!$C468="",1,IF('Pick Any'!$C468=1,Pars!B$143,1-Pars!B$143))*IF('Number - Multi'!$B468="",1,_xlfn.NORM.DIST('Number - Multi'!$B468,Pars!B$149,Pars!B$155,FALSE))*IF('Number - Multi'!$C468="",1,_xlfn.NORM.DIST('Number - Multi'!$C468,Pars!B$150,Pars!B$156,FALSE))*IF(ISERROR(MATCH('Pick One Multi'!$B468,Pars!$A$210:$A$213,0)),1,INDEX(Pars!B$210:B$213,MATCH('Pick One Multi'!$B468,Pars!$A$210:$A$213,0)))*IF(ISERROR(MATCH('Pick One Multi'!$C468,Pars!$A$218:$A$220,0)),1,INDEX(Pars!B$218:B$220,MATCH('Pick One Multi'!$C468,Pars!$A$218:$A$220,0)))</f>
        <v>1.2244473153839957E-2</v>
      </c>
      <c r="C468">
        <f>INDEX(Pars!$B$61:$B$64,Calculations!C$2)*IF(ISERROR(MATCH('Pick One'!$B468,Pars!$A$77:$A$86,0)),1,INDEX(Pars!C$77:C$86,MATCH('Pick One'!$B468,Pars!$A$77:$A$86,0)))*IF(Number!$B468="",1,_xlfn.NORM.DIST(Number!$B468,Pars!C$92,Pars!C$97,FALSE))*IF('Pick Any'!$B468="",1,IF('Pick Any'!$B468=1,Pars!C$142,1-Pars!C$142))*IF('Pick Any'!$C468="",1,IF('Pick Any'!$C468=1,Pars!C$143,1-Pars!C$143))*IF('Number - Multi'!$B468="",1,_xlfn.NORM.DIST('Number - Multi'!$B468,Pars!C$149,Pars!C$155,FALSE))*IF('Number - Multi'!$C468="",1,_xlfn.NORM.DIST('Number - Multi'!$C468,Pars!C$150,Pars!C$156,FALSE))*IF(ISERROR(MATCH('Pick One Multi'!$B468,Pars!$A$210:$A$213,0)),1,INDEX(Pars!C$210:C$213,MATCH('Pick One Multi'!$B468,Pars!$A$210:$A$213,0)))*IF(ISERROR(MATCH('Pick One Multi'!$C468,Pars!$A$218:$A$220,0)),1,INDEX(Pars!C$218:C$220,MATCH('Pick One Multi'!$C468,Pars!$A$218:$A$220,0)))</f>
        <v>1.0295393619694032E-7</v>
      </c>
      <c r="D468">
        <f>INDEX(Pars!$B$61:$B$64,Calculations!D$2)*IF(ISERROR(MATCH('Pick One'!$B468,Pars!$A$77:$A$86,0)),1,INDEX(Pars!D$77:D$86,MATCH('Pick One'!$B468,Pars!$A$77:$A$86,0)))*IF(Number!$B468="",1,_xlfn.NORM.DIST(Number!$B468,Pars!D$92,Pars!D$97,FALSE))*IF('Pick Any'!$B468="",1,IF('Pick Any'!$B468=1,Pars!D$142,1-Pars!D$142))*IF('Pick Any'!$C468="",1,IF('Pick Any'!$C468=1,Pars!D$143,1-Pars!D$143))*IF('Number - Multi'!$B468="",1,_xlfn.NORM.DIST('Number - Multi'!$B468,Pars!D$149,Pars!D$155,FALSE))*IF('Number - Multi'!$C468="",1,_xlfn.NORM.DIST('Number - Multi'!$C468,Pars!D$150,Pars!D$156,FALSE))*IF(ISERROR(MATCH('Pick One Multi'!$B468,Pars!$A$210:$A$213,0)),1,INDEX(Pars!D$210:D$213,MATCH('Pick One Multi'!$B468,Pars!$A$210:$A$213,0)))*IF(ISERROR(MATCH('Pick One Multi'!$C468,Pars!$A$218:$A$220,0)),1,INDEX(Pars!D$218:D$220,MATCH('Pick One Multi'!$C468,Pars!$A$218:$A$220,0)))</f>
        <v>0</v>
      </c>
      <c r="E468">
        <f>INDEX(Pars!$B$61:$B$64,Calculations!E$2)*IF(ISERROR(MATCH('Pick One'!$B468,Pars!$A$77:$A$86,0)),1,INDEX(Pars!E$77:E$86,MATCH('Pick One'!$B468,Pars!$A$77:$A$86,0)))*IF(Number!$B468="",1,_xlfn.NORM.DIST(Number!$B468,Pars!E$92,Pars!E$97,FALSE))*IF('Pick Any'!$B468="",1,IF('Pick Any'!$B468=1,Pars!E$142,1-Pars!E$142))*IF('Pick Any'!$C468="",1,IF('Pick Any'!$C468=1,Pars!E$143,1-Pars!E$143))*IF('Number - Multi'!$B468="",1,_xlfn.NORM.DIST('Number - Multi'!$B468,Pars!E$149,Pars!E$155,FALSE))*IF('Number - Multi'!$C468="",1,_xlfn.NORM.DIST('Number - Multi'!$C468,Pars!E$150,Pars!E$156,FALSE))*IF(ISERROR(MATCH('Pick One Multi'!$B468,Pars!$A$210:$A$213,0)),1,INDEX(Pars!E$210:E$213,MATCH('Pick One Multi'!$B468,Pars!$A$210:$A$213,0)))*IF(ISERROR(MATCH('Pick One Multi'!$C468,Pars!$A$218:$A$220,0)),1,INDEX(Pars!E$218:E$220,MATCH('Pick One Multi'!$C468,Pars!$A$218:$A$220,0)))</f>
        <v>2.2711223891026537E-5</v>
      </c>
      <c r="G468">
        <f t="shared" si="52"/>
        <v>1.2267287331667182E-2</v>
      </c>
      <c r="I468" s="8">
        <f t="shared" si="53"/>
        <v>0.99814024264612022</v>
      </c>
      <c r="J468" s="8">
        <f t="shared" si="49"/>
        <v>8.3925592849832113E-6</v>
      </c>
      <c r="K468" s="8">
        <f t="shared" si="50"/>
        <v>0</v>
      </c>
      <c r="L468" s="8">
        <f t="shared" si="51"/>
        <v>1.8513647945947293E-3</v>
      </c>
      <c r="N468" s="9">
        <f t="shared" si="54"/>
        <v>0.99814024264612022</v>
      </c>
      <c r="O468" s="9"/>
      <c r="P468" s="10">
        <f t="shared" si="55"/>
        <v>1</v>
      </c>
    </row>
    <row r="469" spans="1:16" x14ac:dyDescent="0.25">
      <c r="A469" s="2" t="s">
        <v>539</v>
      </c>
      <c r="B469">
        <f>INDEX(Pars!$B$61:$B$64,Calculations!B$2)*IF(ISERROR(MATCH('Pick One'!$B469,Pars!$A$77:$A$86,0)),1,INDEX(Pars!B$77:B$86,MATCH('Pick One'!$B469,Pars!$A$77:$A$86,0)))*IF(Number!$B469="",1,_xlfn.NORM.DIST(Number!$B469,Pars!B$92,Pars!B$97,FALSE))*IF('Pick Any'!$B469="",1,IF('Pick Any'!$B469=1,Pars!B$142,1-Pars!B$142))*IF('Pick Any'!$C469="",1,IF('Pick Any'!$C469=1,Pars!B$143,1-Pars!B$143))*IF('Number - Multi'!$B469="",1,_xlfn.NORM.DIST('Number - Multi'!$B469,Pars!B$149,Pars!B$155,FALSE))*IF('Number - Multi'!$C469="",1,_xlfn.NORM.DIST('Number - Multi'!$C469,Pars!B$150,Pars!B$156,FALSE))*IF(ISERROR(MATCH('Pick One Multi'!$B469,Pars!$A$210:$A$213,0)),1,INDEX(Pars!B$210:B$213,MATCH('Pick One Multi'!$B469,Pars!$A$210:$A$213,0)))*IF(ISERROR(MATCH('Pick One Multi'!$C469,Pars!$A$218:$A$220,0)),1,INDEX(Pars!B$218:B$220,MATCH('Pick One Multi'!$C469,Pars!$A$218:$A$220,0)))</f>
        <v>0</v>
      </c>
      <c r="C469">
        <f>INDEX(Pars!$B$61:$B$64,Calculations!C$2)*IF(ISERROR(MATCH('Pick One'!$B469,Pars!$A$77:$A$86,0)),1,INDEX(Pars!C$77:C$86,MATCH('Pick One'!$B469,Pars!$A$77:$A$86,0)))*IF(Number!$B469="",1,_xlfn.NORM.DIST(Number!$B469,Pars!C$92,Pars!C$97,FALSE))*IF('Pick Any'!$B469="",1,IF('Pick Any'!$B469=1,Pars!C$142,1-Pars!C$142))*IF('Pick Any'!$C469="",1,IF('Pick Any'!$C469=1,Pars!C$143,1-Pars!C$143))*IF('Number - Multi'!$B469="",1,_xlfn.NORM.DIST('Number - Multi'!$B469,Pars!C$149,Pars!C$155,FALSE))*IF('Number - Multi'!$C469="",1,_xlfn.NORM.DIST('Number - Multi'!$C469,Pars!C$150,Pars!C$156,FALSE))*IF(ISERROR(MATCH('Pick One Multi'!$B469,Pars!$A$210:$A$213,0)),1,INDEX(Pars!C$210:C$213,MATCH('Pick One Multi'!$B469,Pars!$A$210:$A$213,0)))*IF(ISERROR(MATCH('Pick One Multi'!$C469,Pars!$A$218:$A$220,0)),1,INDEX(Pars!C$218:C$220,MATCH('Pick One Multi'!$C469,Pars!$A$218:$A$220,0)))</f>
        <v>1.0883958222468778E-6</v>
      </c>
      <c r="D469">
        <f>INDEX(Pars!$B$61:$B$64,Calculations!D$2)*IF(ISERROR(MATCH('Pick One'!$B469,Pars!$A$77:$A$86,0)),1,INDEX(Pars!D$77:D$86,MATCH('Pick One'!$B469,Pars!$A$77:$A$86,0)))*IF(Number!$B469="",1,_xlfn.NORM.DIST(Number!$B469,Pars!D$92,Pars!D$97,FALSE))*IF('Pick Any'!$B469="",1,IF('Pick Any'!$B469=1,Pars!D$142,1-Pars!D$142))*IF('Pick Any'!$C469="",1,IF('Pick Any'!$C469=1,Pars!D$143,1-Pars!D$143))*IF('Number - Multi'!$B469="",1,_xlfn.NORM.DIST('Number - Multi'!$B469,Pars!D$149,Pars!D$155,FALSE))*IF('Number - Multi'!$C469="",1,_xlfn.NORM.DIST('Number - Multi'!$C469,Pars!D$150,Pars!D$156,FALSE))*IF(ISERROR(MATCH('Pick One Multi'!$B469,Pars!$A$210:$A$213,0)),1,INDEX(Pars!D$210:D$213,MATCH('Pick One Multi'!$B469,Pars!$A$210:$A$213,0)))*IF(ISERROR(MATCH('Pick One Multi'!$C469,Pars!$A$218:$A$220,0)),1,INDEX(Pars!D$218:D$220,MATCH('Pick One Multi'!$C469,Pars!$A$218:$A$220,0)))</f>
        <v>3.1599951936430275E-3</v>
      </c>
      <c r="E469">
        <f>INDEX(Pars!$B$61:$B$64,Calculations!E$2)*IF(ISERROR(MATCH('Pick One'!$B469,Pars!$A$77:$A$86,0)),1,INDEX(Pars!E$77:E$86,MATCH('Pick One'!$B469,Pars!$A$77:$A$86,0)))*IF(Number!$B469="",1,_xlfn.NORM.DIST(Number!$B469,Pars!E$92,Pars!E$97,FALSE))*IF('Pick Any'!$B469="",1,IF('Pick Any'!$B469=1,Pars!E$142,1-Pars!E$142))*IF('Pick Any'!$C469="",1,IF('Pick Any'!$C469=1,Pars!E$143,1-Pars!E$143))*IF('Number - Multi'!$B469="",1,_xlfn.NORM.DIST('Number - Multi'!$B469,Pars!E$149,Pars!E$155,FALSE))*IF('Number - Multi'!$C469="",1,_xlfn.NORM.DIST('Number - Multi'!$C469,Pars!E$150,Pars!E$156,FALSE))*IF(ISERROR(MATCH('Pick One Multi'!$B469,Pars!$A$210:$A$213,0)),1,INDEX(Pars!E$210:E$213,MATCH('Pick One Multi'!$B469,Pars!$A$210:$A$213,0)))*IF(ISERROR(MATCH('Pick One Multi'!$C469,Pars!$A$218:$A$220,0)),1,INDEX(Pars!E$218:E$220,MATCH('Pick One Multi'!$C469,Pars!$A$218:$A$220,0)))</f>
        <v>4.6006086192101024E-3</v>
      </c>
      <c r="G469">
        <f t="shared" si="52"/>
        <v>7.7616922086753762E-3</v>
      </c>
      <c r="I469" s="8">
        <f t="shared" si="53"/>
        <v>0</v>
      </c>
      <c r="J469" s="8">
        <f t="shared" si="49"/>
        <v>1.4022661463312849E-4</v>
      </c>
      <c r="K469" s="8">
        <f t="shared" si="50"/>
        <v>0.40712709402609998</v>
      </c>
      <c r="L469" s="8">
        <f t="shared" si="51"/>
        <v>0.59273267935926699</v>
      </c>
      <c r="N469" s="9">
        <f t="shared" si="54"/>
        <v>0.59273267935926699</v>
      </c>
      <c r="O469" s="9"/>
      <c r="P469" s="10">
        <f t="shared" si="55"/>
        <v>4</v>
      </c>
    </row>
    <row r="470" spans="1:16" x14ac:dyDescent="0.25">
      <c r="A470" s="2" t="s">
        <v>540</v>
      </c>
      <c r="B470">
        <f>INDEX(Pars!$B$61:$B$64,Calculations!B$2)*IF(ISERROR(MATCH('Pick One'!$B470,Pars!$A$77:$A$86,0)),1,INDEX(Pars!B$77:B$86,MATCH('Pick One'!$B470,Pars!$A$77:$A$86,0)))*IF(Number!$B470="",1,_xlfn.NORM.DIST(Number!$B470,Pars!B$92,Pars!B$97,FALSE))*IF('Pick Any'!$B470="",1,IF('Pick Any'!$B470=1,Pars!B$142,1-Pars!B$142))*IF('Pick Any'!$C470="",1,IF('Pick Any'!$C470=1,Pars!B$143,1-Pars!B$143))*IF('Number - Multi'!$B470="",1,_xlfn.NORM.DIST('Number - Multi'!$B470,Pars!B$149,Pars!B$155,FALSE))*IF('Number - Multi'!$C470="",1,_xlfn.NORM.DIST('Number - Multi'!$C470,Pars!B$150,Pars!B$156,FALSE))*IF(ISERROR(MATCH('Pick One Multi'!$B470,Pars!$A$210:$A$213,0)),1,INDEX(Pars!B$210:B$213,MATCH('Pick One Multi'!$B470,Pars!$A$210:$A$213,0)))*IF(ISERROR(MATCH('Pick One Multi'!$C470,Pars!$A$218:$A$220,0)),1,INDEX(Pars!B$218:B$220,MATCH('Pick One Multi'!$C470,Pars!$A$218:$A$220,0)))</f>
        <v>1.2680030223666063E-2</v>
      </c>
      <c r="C470">
        <f>INDEX(Pars!$B$61:$B$64,Calculations!C$2)*IF(ISERROR(MATCH('Pick One'!$B470,Pars!$A$77:$A$86,0)),1,INDEX(Pars!C$77:C$86,MATCH('Pick One'!$B470,Pars!$A$77:$A$86,0)))*IF(Number!$B470="",1,_xlfn.NORM.DIST(Number!$B470,Pars!C$92,Pars!C$97,FALSE))*IF('Pick Any'!$B470="",1,IF('Pick Any'!$B470=1,Pars!C$142,1-Pars!C$142))*IF('Pick Any'!$C470="",1,IF('Pick Any'!$C470=1,Pars!C$143,1-Pars!C$143))*IF('Number - Multi'!$B470="",1,_xlfn.NORM.DIST('Number - Multi'!$B470,Pars!C$149,Pars!C$155,FALSE))*IF('Number - Multi'!$C470="",1,_xlfn.NORM.DIST('Number - Multi'!$C470,Pars!C$150,Pars!C$156,FALSE))*IF(ISERROR(MATCH('Pick One Multi'!$B470,Pars!$A$210:$A$213,0)),1,INDEX(Pars!C$210:C$213,MATCH('Pick One Multi'!$B470,Pars!$A$210:$A$213,0)))*IF(ISERROR(MATCH('Pick One Multi'!$C470,Pars!$A$218:$A$220,0)),1,INDEX(Pars!C$218:C$220,MATCH('Pick One Multi'!$C470,Pars!$A$218:$A$220,0)))</f>
        <v>1.8655729643463721E-3</v>
      </c>
      <c r="D470">
        <f>INDEX(Pars!$B$61:$B$64,Calculations!D$2)*IF(ISERROR(MATCH('Pick One'!$B470,Pars!$A$77:$A$86,0)),1,INDEX(Pars!D$77:D$86,MATCH('Pick One'!$B470,Pars!$A$77:$A$86,0)))*IF(Number!$B470="",1,_xlfn.NORM.DIST(Number!$B470,Pars!D$92,Pars!D$97,FALSE))*IF('Pick Any'!$B470="",1,IF('Pick Any'!$B470=1,Pars!D$142,1-Pars!D$142))*IF('Pick Any'!$C470="",1,IF('Pick Any'!$C470=1,Pars!D$143,1-Pars!D$143))*IF('Number - Multi'!$B470="",1,_xlfn.NORM.DIST('Number - Multi'!$B470,Pars!D$149,Pars!D$155,FALSE))*IF('Number - Multi'!$C470="",1,_xlfn.NORM.DIST('Number - Multi'!$C470,Pars!D$150,Pars!D$156,FALSE))*IF(ISERROR(MATCH('Pick One Multi'!$B470,Pars!$A$210:$A$213,0)),1,INDEX(Pars!D$210:D$213,MATCH('Pick One Multi'!$B470,Pars!$A$210:$A$213,0)))*IF(ISERROR(MATCH('Pick One Multi'!$C470,Pars!$A$218:$A$220,0)),1,INDEX(Pars!D$218:D$220,MATCH('Pick One Multi'!$C470,Pars!$A$218:$A$220,0)))</f>
        <v>0</v>
      </c>
      <c r="E470">
        <f>INDEX(Pars!$B$61:$B$64,Calculations!E$2)*IF(ISERROR(MATCH('Pick One'!$B470,Pars!$A$77:$A$86,0)),1,INDEX(Pars!E$77:E$86,MATCH('Pick One'!$B470,Pars!$A$77:$A$86,0)))*IF(Number!$B470="",1,_xlfn.NORM.DIST(Number!$B470,Pars!E$92,Pars!E$97,FALSE))*IF('Pick Any'!$B470="",1,IF('Pick Any'!$B470=1,Pars!E$142,1-Pars!E$142))*IF('Pick Any'!$C470="",1,IF('Pick Any'!$C470=1,Pars!E$143,1-Pars!E$143))*IF('Number - Multi'!$B470="",1,_xlfn.NORM.DIST('Number - Multi'!$B470,Pars!E$149,Pars!E$155,FALSE))*IF('Number - Multi'!$C470="",1,_xlfn.NORM.DIST('Number - Multi'!$C470,Pars!E$150,Pars!E$156,FALSE))*IF(ISERROR(MATCH('Pick One Multi'!$B470,Pars!$A$210:$A$213,0)),1,INDEX(Pars!E$210:E$213,MATCH('Pick One Multi'!$B470,Pars!$A$210:$A$213,0)))*IF(ISERROR(MATCH('Pick One Multi'!$C470,Pars!$A$218:$A$220,0)),1,INDEX(Pars!E$218:E$220,MATCH('Pick One Multi'!$C470,Pars!$A$218:$A$220,0)))</f>
        <v>2.3763675067109647E-5</v>
      </c>
      <c r="G470">
        <f t="shared" si="52"/>
        <v>1.4569366863079546E-2</v>
      </c>
      <c r="I470" s="8">
        <f t="shared" si="53"/>
        <v>0.87032129418051252</v>
      </c>
      <c r="J470" s="8">
        <f t="shared" si="49"/>
        <v>0.12804763459378246</v>
      </c>
      <c r="K470" s="8">
        <f t="shared" si="50"/>
        <v>0</v>
      </c>
      <c r="L470" s="8">
        <f t="shared" si="51"/>
        <v>1.6310712257050469E-3</v>
      </c>
      <c r="N470" s="9">
        <f t="shared" si="54"/>
        <v>0.87032129418051252</v>
      </c>
      <c r="O470" s="9"/>
      <c r="P470" s="10">
        <f t="shared" si="55"/>
        <v>1</v>
      </c>
    </row>
    <row r="471" spans="1:16" x14ac:dyDescent="0.25">
      <c r="A471" s="2" t="s">
        <v>541</v>
      </c>
      <c r="B471">
        <f>INDEX(Pars!$B$61:$B$64,Calculations!B$2)*IF(ISERROR(MATCH('Pick One'!$B471,Pars!$A$77:$A$86,0)),1,INDEX(Pars!B$77:B$86,MATCH('Pick One'!$B471,Pars!$A$77:$A$86,0)))*IF(Number!$B471="",1,_xlfn.NORM.DIST(Number!$B471,Pars!B$92,Pars!B$97,FALSE))*IF('Pick Any'!$B471="",1,IF('Pick Any'!$B471=1,Pars!B$142,1-Pars!B$142))*IF('Pick Any'!$C471="",1,IF('Pick Any'!$C471=1,Pars!B$143,1-Pars!B$143))*IF('Number - Multi'!$B471="",1,_xlfn.NORM.DIST('Number - Multi'!$B471,Pars!B$149,Pars!B$155,FALSE))*IF('Number - Multi'!$C471="",1,_xlfn.NORM.DIST('Number - Multi'!$C471,Pars!B$150,Pars!B$156,FALSE))*IF(ISERROR(MATCH('Pick One Multi'!$B471,Pars!$A$210:$A$213,0)),1,INDEX(Pars!B$210:B$213,MATCH('Pick One Multi'!$B471,Pars!$A$210:$A$213,0)))*IF(ISERROR(MATCH('Pick One Multi'!$C471,Pars!$A$218:$A$220,0)),1,INDEX(Pars!B$218:B$220,MATCH('Pick One Multi'!$C471,Pars!$A$218:$A$220,0)))</f>
        <v>2.5139445614842558E-7</v>
      </c>
      <c r="C471">
        <f>INDEX(Pars!$B$61:$B$64,Calculations!C$2)*IF(ISERROR(MATCH('Pick One'!$B471,Pars!$A$77:$A$86,0)),1,INDEX(Pars!C$77:C$86,MATCH('Pick One'!$B471,Pars!$A$77:$A$86,0)))*IF(Number!$B471="",1,_xlfn.NORM.DIST(Number!$B471,Pars!C$92,Pars!C$97,FALSE))*IF('Pick Any'!$B471="",1,IF('Pick Any'!$B471=1,Pars!C$142,1-Pars!C$142))*IF('Pick Any'!$C471="",1,IF('Pick Any'!$C471=1,Pars!C$143,1-Pars!C$143))*IF('Number - Multi'!$B471="",1,_xlfn.NORM.DIST('Number - Multi'!$B471,Pars!C$149,Pars!C$155,FALSE))*IF('Number - Multi'!$C471="",1,_xlfn.NORM.DIST('Number - Multi'!$C471,Pars!C$150,Pars!C$156,FALSE))*IF(ISERROR(MATCH('Pick One Multi'!$B471,Pars!$A$210:$A$213,0)),1,INDEX(Pars!C$210:C$213,MATCH('Pick One Multi'!$B471,Pars!$A$210:$A$213,0)))*IF(ISERROR(MATCH('Pick One Multi'!$C471,Pars!$A$218:$A$220,0)),1,INDEX(Pars!C$218:C$220,MATCH('Pick One Multi'!$C471,Pars!$A$218:$A$220,0)))</f>
        <v>3.0651806686665265E-3</v>
      </c>
      <c r="D471">
        <f>INDEX(Pars!$B$61:$B$64,Calculations!D$2)*IF(ISERROR(MATCH('Pick One'!$B471,Pars!$A$77:$A$86,0)),1,INDEX(Pars!D$77:D$86,MATCH('Pick One'!$B471,Pars!$A$77:$A$86,0)))*IF(Number!$B471="",1,_xlfn.NORM.DIST(Number!$B471,Pars!D$92,Pars!D$97,FALSE))*IF('Pick Any'!$B471="",1,IF('Pick Any'!$B471=1,Pars!D$142,1-Pars!D$142))*IF('Pick Any'!$C471="",1,IF('Pick Any'!$C471=1,Pars!D$143,1-Pars!D$143))*IF('Number - Multi'!$B471="",1,_xlfn.NORM.DIST('Number - Multi'!$B471,Pars!D$149,Pars!D$155,FALSE))*IF('Number - Multi'!$C471="",1,_xlfn.NORM.DIST('Number - Multi'!$C471,Pars!D$150,Pars!D$156,FALSE))*IF(ISERROR(MATCH('Pick One Multi'!$B471,Pars!$A$210:$A$213,0)),1,INDEX(Pars!D$210:D$213,MATCH('Pick One Multi'!$B471,Pars!$A$210:$A$213,0)))*IF(ISERROR(MATCH('Pick One Multi'!$C471,Pars!$A$218:$A$220,0)),1,INDEX(Pars!D$218:D$220,MATCH('Pick One Multi'!$C471,Pars!$A$218:$A$220,0)))</f>
        <v>2.4941771481615202E-7</v>
      </c>
      <c r="E471">
        <f>INDEX(Pars!$B$61:$B$64,Calculations!E$2)*IF(ISERROR(MATCH('Pick One'!$B471,Pars!$A$77:$A$86,0)),1,INDEX(Pars!E$77:E$86,MATCH('Pick One'!$B471,Pars!$A$77:$A$86,0)))*IF(Number!$B471="",1,_xlfn.NORM.DIST(Number!$B471,Pars!E$92,Pars!E$97,FALSE))*IF('Pick Any'!$B471="",1,IF('Pick Any'!$B471=1,Pars!E$142,1-Pars!E$142))*IF('Pick Any'!$C471="",1,IF('Pick Any'!$C471=1,Pars!E$143,1-Pars!E$143))*IF('Number - Multi'!$B471="",1,_xlfn.NORM.DIST('Number - Multi'!$B471,Pars!E$149,Pars!E$155,FALSE))*IF('Number - Multi'!$C471="",1,_xlfn.NORM.DIST('Number - Multi'!$C471,Pars!E$150,Pars!E$156,FALSE))*IF(ISERROR(MATCH('Pick One Multi'!$B471,Pars!$A$210:$A$213,0)),1,INDEX(Pars!E$210:E$213,MATCH('Pick One Multi'!$B471,Pars!$A$210:$A$213,0)))*IF(ISERROR(MATCH('Pick One Multi'!$C471,Pars!$A$218:$A$220,0)),1,INDEX(Pars!E$218:E$220,MATCH('Pick One Multi'!$C471,Pars!$A$218:$A$220,0)))</f>
        <v>2.5541945544295158E-9</v>
      </c>
      <c r="G471">
        <f t="shared" si="52"/>
        <v>3.0656840350320458E-3</v>
      </c>
      <c r="I471" s="8">
        <f t="shared" si="53"/>
        <v>8.2002728681658719E-5</v>
      </c>
      <c r="J471" s="8">
        <f t="shared" si="49"/>
        <v>0.99983580618231782</v>
      </c>
      <c r="K471" s="8">
        <f t="shared" si="50"/>
        <v>8.1357932509031324E-5</v>
      </c>
      <c r="L471" s="8">
        <f t="shared" si="51"/>
        <v>8.3315649141997001E-7</v>
      </c>
      <c r="N471" s="9">
        <f t="shared" si="54"/>
        <v>0.99983580618231782</v>
      </c>
      <c r="O471" s="9"/>
      <c r="P471" s="10">
        <f t="shared" si="55"/>
        <v>2</v>
      </c>
    </row>
    <row r="472" spans="1:16" x14ac:dyDescent="0.25">
      <c r="A472" s="2" t="s">
        <v>542</v>
      </c>
      <c r="B472">
        <f>INDEX(Pars!$B$61:$B$64,Calculations!B$2)*IF(ISERROR(MATCH('Pick One'!$B472,Pars!$A$77:$A$86,0)),1,INDEX(Pars!B$77:B$86,MATCH('Pick One'!$B472,Pars!$A$77:$A$86,0)))*IF(Number!$B472="",1,_xlfn.NORM.DIST(Number!$B472,Pars!B$92,Pars!B$97,FALSE))*IF('Pick Any'!$B472="",1,IF('Pick Any'!$B472=1,Pars!B$142,1-Pars!B$142))*IF('Pick Any'!$C472="",1,IF('Pick Any'!$C472=1,Pars!B$143,1-Pars!B$143))*IF('Number - Multi'!$B472="",1,_xlfn.NORM.DIST('Number - Multi'!$B472,Pars!B$149,Pars!B$155,FALSE))*IF('Number - Multi'!$C472="",1,_xlfn.NORM.DIST('Number - Multi'!$C472,Pars!B$150,Pars!B$156,FALSE))*IF(ISERROR(MATCH('Pick One Multi'!$B472,Pars!$A$210:$A$213,0)),1,INDEX(Pars!B$210:B$213,MATCH('Pick One Multi'!$B472,Pars!$A$210:$A$213,0)))*IF(ISERROR(MATCH('Pick One Multi'!$C472,Pars!$A$218:$A$220,0)),1,INDEX(Pars!B$218:B$220,MATCH('Pick One Multi'!$C472,Pars!$A$218:$A$220,0)))</f>
        <v>0</v>
      </c>
      <c r="C472">
        <f>INDEX(Pars!$B$61:$B$64,Calculations!C$2)*IF(ISERROR(MATCH('Pick One'!$B472,Pars!$A$77:$A$86,0)),1,INDEX(Pars!C$77:C$86,MATCH('Pick One'!$B472,Pars!$A$77:$A$86,0)))*IF(Number!$B472="",1,_xlfn.NORM.DIST(Number!$B472,Pars!C$92,Pars!C$97,FALSE))*IF('Pick Any'!$B472="",1,IF('Pick Any'!$B472=1,Pars!C$142,1-Pars!C$142))*IF('Pick Any'!$C472="",1,IF('Pick Any'!$C472=1,Pars!C$143,1-Pars!C$143))*IF('Number - Multi'!$B472="",1,_xlfn.NORM.DIST('Number - Multi'!$B472,Pars!C$149,Pars!C$155,FALSE))*IF('Number - Multi'!$C472="",1,_xlfn.NORM.DIST('Number - Multi'!$C472,Pars!C$150,Pars!C$156,FALSE))*IF(ISERROR(MATCH('Pick One Multi'!$B472,Pars!$A$210:$A$213,0)),1,INDEX(Pars!C$210:C$213,MATCH('Pick One Multi'!$B472,Pars!$A$210:$A$213,0)))*IF(ISERROR(MATCH('Pick One Multi'!$C472,Pars!$A$218:$A$220,0)),1,INDEX(Pars!C$218:C$220,MATCH('Pick One Multi'!$C472,Pars!$A$218:$A$220,0)))</f>
        <v>2.1977819150011422E-7</v>
      </c>
      <c r="D472">
        <f>INDEX(Pars!$B$61:$B$64,Calculations!D$2)*IF(ISERROR(MATCH('Pick One'!$B472,Pars!$A$77:$A$86,0)),1,INDEX(Pars!D$77:D$86,MATCH('Pick One'!$B472,Pars!$A$77:$A$86,0)))*IF(Number!$B472="",1,_xlfn.NORM.DIST(Number!$B472,Pars!D$92,Pars!D$97,FALSE))*IF('Pick Any'!$B472="",1,IF('Pick Any'!$B472=1,Pars!D$142,1-Pars!D$142))*IF('Pick Any'!$C472="",1,IF('Pick Any'!$C472=1,Pars!D$143,1-Pars!D$143))*IF('Number - Multi'!$B472="",1,_xlfn.NORM.DIST('Number - Multi'!$B472,Pars!D$149,Pars!D$155,FALSE))*IF('Number - Multi'!$C472="",1,_xlfn.NORM.DIST('Number - Multi'!$C472,Pars!D$150,Pars!D$156,FALSE))*IF(ISERROR(MATCH('Pick One Multi'!$B472,Pars!$A$210:$A$213,0)),1,INDEX(Pars!D$210:D$213,MATCH('Pick One Multi'!$B472,Pars!$A$210:$A$213,0)))*IF(ISERROR(MATCH('Pick One Multi'!$C472,Pars!$A$218:$A$220,0)),1,INDEX(Pars!D$218:D$220,MATCH('Pick One Multi'!$C472,Pars!$A$218:$A$220,0)))</f>
        <v>9.1395888508361554E-4</v>
      </c>
      <c r="E472">
        <f>INDEX(Pars!$B$61:$B$64,Calculations!E$2)*IF(ISERROR(MATCH('Pick One'!$B472,Pars!$A$77:$A$86,0)),1,INDEX(Pars!E$77:E$86,MATCH('Pick One'!$B472,Pars!$A$77:$A$86,0)))*IF(Number!$B472="",1,_xlfn.NORM.DIST(Number!$B472,Pars!E$92,Pars!E$97,FALSE))*IF('Pick Any'!$B472="",1,IF('Pick Any'!$B472=1,Pars!E$142,1-Pars!E$142))*IF('Pick Any'!$C472="",1,IF('Pick Any'!$C472=1,Pars!E$143,1-Pars!E$143))*IF('Number - Multi'!$B472="",1,_xlfn.NORM.DIST('Number - Multi'!$B472,Pars!E$149,Pars!E$155,FALSE))*IF('Number - Multi'!$C472="",1,_xlfn.NORM.DIST('Number - Multi'!$C472,Pars!E$150,Pars!E$156,FALSE))*IF(ISERROR(MATCH('Pick One Multi'!$B472,Pars!$A$210:$A$213,0)),1,INDEX(Pars!E$210:E$213,MATCH('Pick One Multi'!$B472,Pars!$A$210:$A$213,0)))*IF(ISERROR(MATCH('Pick One Multi'!$C472,Pars!$A$218:$A$220,0)),1,INDEX(Pars!E$218:E$220,MATCH('Pick One Multi'!$C472,Pars!$A$218:$A$220,0)))</f>
        <v>9.7438787880246597E-4</v>
      </c>
      <c r="G472">
        <f t="shared" si="52"/>
        <v>1.8885665420775815E-3</v>
      </c>
      <c r="I472" s="8">
        <f t="shared" si="53"/>
        <v>0</v>
      </c>
      <c r="J472" s="8">
        <f t="shared" si="49"/>
        <v>1.1637301974985737E-4</v>
      </c>
      <c r="K472" s="8">
        <f t="shared" si="50"/>
        <v>0.48394317315300106</v>
      </c>
      <c r="L472" s="8">
        <f t="shared" si="51"/>
        <v>0.51594045382724907</v>
      </c>
      <c r="N472" s="9">
        <f t="shared" si="54"/>
        <v>0.51594045382724907</v>
      </c>
      <c r="O472" s="9"/>
      <c r="P472" s="10">
        <f t="shared" si="55"/>
        <v>4</v>
      </c>
    </row>
    <row r="473" spans="1:16" x14ac:dyDescent="0.25">
      <c r="A473" s="2" t="s">
        <v>543</v>
      </c>
      <c r="B473">
        <f>INDEX(Pars!$B$61:$B$64,Calculations!B$2)*IF(ISERROR(MATCH('Pick One'!$B473,Pars!$A$77:$A$86,0)),1,INDEX(Pars!B$77:B$86,MATCH('Pick One'!$B473,Pars!$A$77:$A$86,0)))*IF(Number!$B473="",1,_xlfn.NORM.DIST(Number!$B473,Pars!B$92,Pars!B$97,FALSE))*IF('Pick Any'!$B473="",1,IF('Pick Any'!$B473=1,Pars!B$142,1-Pars!B$142))*IF('Pick Any'!$C473="",1,IF('Pick Any'!$C473=1,Pars!B$143,1-Pars!B$143))*IF('Number - Multi'!$B473="",1,_xlfn.NORM.DIST('Number - Multi'!$B473,Pars!B$149,Pars!B$155,FALSE))*IF('Number - Multi'!$C473="",1,_xlfn.NORM.DIST('Number - Multi'!$C473,Pars!B$150,Pars!B$156,FALSE))*IF(ISERROR(MATCH('Pick One Multi'!$B473,Pars!$A$210:$A$213,0)),1,INDEX(Pars!B$210:B$213,MATCH('Pick One Multi'!$B473,Pars!$A$210:$A$213,0)))*IF(ISERROR(MATCH('Pick One Multi'!$C473,Pars!$A$218:$A$220,0)),1,INDEX(Pars!B$218:B$220,MATCH('Pick One Multi'!$C473,Pars!$A$218:$A$220,0)))</f>
        <v>2.7853044019096813E-7</v>
      </c>
      <c r="C473">
        <f>INDEX(Pars!$B$61:$B$64,Calculations!C$2)*IF(ISERROR(MATCH('Pick One'!$B473,Pars!$A$77:$A$86,0)),1,INDEX(Pars!C$77:C$86,MATCH('Pick One'!$B473,Pars!$A$77:$A$86,0)))*IF(Number!$B473="",1,_xlfn.NORM.DIST(Number!$B473,Pars!C$92,Pars!C$97,FALSE))*IF('Pick Any'!$B473="",1,IF('Pick Any'!$B473=1,Pars!C$142,1-Pars!C$142))*IF('Pick Any'!$C473="",1,IF('Pick Any'!$C473=1,Pars!C$143,1-Pars!C$143))*IF('Number - Multi'!$B473="",1,_xlfn.NORM.DIST('Number - Multi'!$B473,Pars!C$149,Pars!C$155,FALSE))*IF('Number - Multi'!$C473="",1,_xlfn.NORM.DIST('Number - Multi'!$C473,Pars!C$150,Pars!C$156,FALSE))*IF(ISERROR(MATCH('Pick One Multi'!$B473,Pars!$A$210:$A$213,0)),1,INDEX(Pars!C$210:C$213,MATCH('Pick One Multi'!$B473,Pars!$A$210:$A$213,0)))*IF(ISERROR(MATCH('Pick One Multi'!$C473,Pars!$A$218:$A$220,0)),1,INDEX(Pars!C$218:C$220,MATCH('Pick One Multi'!$C473,Pars!$A$218:$A$220,0)))</f>
        <v>6.9421391676419576E-3</v>
      </c>
      <c r="D473">
        <f>INDEX(Pars!$B$61:$B$64,Calculations!D$2)*IF(ISERROR(MATCH('Pick One'!$B473,Pars!$A$77:$A$86,0)),1,INDEX(Pars!D$77:D$86,MATCH('Pick One'!$B473,Pars!$A$77:$A$86,0)))*IF(Number!$B473="",1,_xlfn.NORM.DIST(Number!$B473,Pars!D$92,Pars!D$97,FALSE))*IF('Pick Any'!$B473="",1,IF('Pick Any'!$B473=1,Pars!D$142,1-Pars!D$142))*IF('Pick Any'!$C473="",1,IF('Pick Any'!$C473=1,Pars!D$143,1-Pars!D$143))*IF('Number - Multi'!$B473="",1,_xlfn.NORM.DIST('Number - Multi'!$B473,Pars!D$149,Pars!D$155,FALSE))*IF('Number - Multi'!$C473="",1,_xlfn.NORM.DIST('Number - Multi'!$C473,Pars!D$150,Pars!D$156,FALSE))*IF(ISERROR(MATCH('Pick One Multi'!$B473,Pars!$A$210:$A$213,0)),1,INDEX(Pars!D$210:D$213,MATCH('Pick One Multi'!$B473,Pars!$A$210:$A$213,0)))*IF(ISERROR(MATCH('Pick One Multi'!$C473,Pars!$A$218:$A$220,0)),1,INDEX(Pars!D$218:D$220,MATCH('Pick One Multi'!$C473,Pars!$A$218:$A$220,0)))</f>
        <v>8.7706906922663166E-5</v>
      </c>
      <c r="E473">
        <f>INDEX(Pars!$B$61:$B$64,Calculations!E$2)*IF(ISERROR(MATCH('Pick One'!$B473,Pars!$A$77:$A$86,0)),1,INDEX(Pars!E$77:E$86,MATCH('Pick One'!$B473,Pars!$A$77:$A$86,0)))*IF(Number!$B473="",1,_xlfn.NORM.DIST(Number!$B473,Pars!E$92,Pars!E$97,FALSE))*IF('Pick Any'!$B473="",1,IF('Pick Any'!$B473=1,Pars!E$142,1-Pars!E$142))*IF('Pick Any'!$C473="",1,IF('Pick Any'!$C473=1,Pars!E$143,1-Pars!E$143))*IF('Number - Multi'!$B473="",1,_xlfn.NORM.DIST('Number - Multi'!$B473,Pars!E$149,Pars!E$155,FALSE))*IF('Number - Multi'!$C473="",1,_xlfn.NORM.DIST('Number - Multi'!$C473,Pars!E$150,Pars!E$156,FALSE))*IF(ISERROR(MATCH('Pick One Multi'!$B473,Pars!$A$210:$A$213,0)),1,INDEX(Pars!E$210:E$213,MATCH('Pick One Multi'!$B473,Pars!$A$210:$A$213,0)))*IF(ISERROR(MATCH('Pick One Multi'!$C473,Pars!$A$218:$A$220,0)),1,INDEX(Pars!E$218:E$220,MATCH('Pick One Multi'!$C473,Pars!$A$218:$A$220,0)))</f>
        <v>3.0116396509630184E-7</v>
      </c>
      <c r="G473">
        <f t="shared" si="52"/>
        <v>7.0304257689699085E-3</v>
      </c>
      <c r="I473" s="8">
        <f t="shared" si="53"/>
        <v>3.961786232354718E-5</v>
      </c>
      <c r="J473" s="8">
        <f t="shared" si="49"/>
        <v>0.98744221129286081</v>
      </c>
      <c r="K473" s="8">
        <f t="shared" si="50"/>
        <v>1.2475333614896257E-2</v>
      </c>
      <c r="L473" s="8">
        <f t="shared" si="51"/>
        <v>4.2837229919352108E-5</v>
      </c>
      <c r="N473" s="9">
        <f t="shared" si="54"/>
        <v>0.98744221129286081</v>
      </c>
      <c r="O473" s="9"/>
      <c r="P473" s="10">
        <f t="shared" si="55"/>
        <v>2</v>
      </c>
    </row>
    <row r="474" spans="1:16" x14ac:dyDescent="0.25">
      <c r="A474" s="2" t="s">
        <v>544</v>
      </c>
      <c r="B474">
        <f>INDEX(Pars!$B$61:$B$64,Calculations!B$2)*IF(ISERROR(MATCH('Pick One'!$B474,Pars!$A$77:$A$86,0)),1,INDEX(Pars!B$77:B$86,MATCH('Pick One'!$B474,Pars!$A$77:$A$86,0)))*IF(Number!$B474="",1,_xlfn.NORM.DIST(Number!$B474,Pars!B$92,Pars!B$97,FALSE))*IF('Pick Any'!$B474="",1,IF('Pick Any'!$B474=1,Pars!B$142,1-Pars!B$142))*IF('Pick Any'!$C474="",1,IF('Pick Any'!$C474=1,Pars!B$143,1-Pars!B$143))*IF('Number - Multi'!$B474="",1,_xlfn.NORM.DIST('Number - Multi'!$B474,Pars!B$149,Pars!B$155,FALSE))*IF('Number - Multi'!$C474="",1,_xlfn.NORM.DIST('Number - Multi'!$C474,Pars!B$150,Pars!B$156,FALSE))*IF(ISERROR(MATCH('Pick One Multi'!$B474,Pars!$A$210:$A$213,0)),1,INDEX(Pars!B$210:B$213,MATCH('Pick One Multi'!$B474,Pars!$A$210:$A$213,0)))*IF(ISERROR(MATCH('Pick One Multi'!$C474,Pars!$A$218:$A$220,0)),1,INDEX(Pars!B$218:B$220,MATCH('Pick One Multi'!$C474,Pars!$A$218:$A$220,0)))</f>
        <v>0</v>
      </c>
      <c r="C474">
        <f>INDEX(Pars!$B$61:$B$64,Calculations!C$2)*IF(ISERROR(MATCH('Pick One'!$B474,Pars!$A$77:$A$86,0)),1,INDEX(Pars!C$77:C$86,MATCH('Pick One'!$B474,Pars!$A$77:$A$86,0)))*IF(Number!$B474="",1,_xlfn.NORM.DIST(Number!$B474,Pars!C$92,Pars!C$97,FALSE))*IF('Pick Any'!$B474="",1,IF('Pick Any'!$B474=1,Pars!C$142,1-Pars!C$142))*IF('Pick Any'!$C474="",1,IF('Pick Any'!$C474=1,Pars!C$143,1-Pars!C$143))*IF('Number - Multi'!$B474="",1,_xlfn.NORM.DIST('Number - Multi'!$B474,Pars!C$149,Pars!C$155,FALSE))*IF('Number - Multi'!$C474="",1,_xlfn.NORM.DIST('Number - Multi'!$C474,Pars!C$150,Pars!C$156,FALSE))*IF(ISERROR(MATCH('Pick One Multi'!$B474,Pars!$A$210:$A$213,0)),1,INDEX(Pars!C$210:C$213,MATCH('Pick One Multi'!$B474,Pars!$A$210:$A$213,0)))*IF(ISERROR(MATCH('Pick One Multi'!$C474,Pars!$A$218:$A$220,0)),1,INDEX(Pars!C$218:C$220,MATCH('Pick One Multi'!$C474,Pars!$A$218:$A$220,0)))</f>
        <v>4.3895453378296772E-4</v>
      </c>
      <c r="D474">
        <f>INDEX(Pars!$B$61:$B$64,Calculations!D$2)*IF(ISERROR(MATCH('Pick One'!$B474,Pars!$A$77:$A$86,0)),1,INDEX(Pars!D$77:D$86,MATCH('Pick One'!$B474,Pars!$A$77:$A$86,0)))*IF(Number!$B474="",1,_xlfn.NORM.DIST(Number!$B474,Pars!D$92,Pars!D$97,FALSE))*IF('Pick Any'!$B474="",1,IF('Pick Any'!$B474=1,Pars!D$142,1-Pars!D$142))*IF('Pick Any'!$C474="",1,IF('Pick Any'!$C474=1,Pars!D$143,1-Pars!D$143))*IF('Number - Multi'!$B474="",1,_xlfn.NORM.DIST('Number - Multi'!$B474,Pars!D$149,Pars!D$155,FALSE))*IF('Number - Multi'!$C474="",1,_xlfn.NORM.DIST('Number - Multi'!$C474,Pars!D$150,Pars!D$156,FALSE))*IF(ISERROR(MATCH('Pick One Multi'!$B474,Pars!$A$210:$A$213,0)),1,INDEX(Pars!D$210:D$213,MATCH('Pick One Multi'!$B474,Pars!$A$210:$A$213,0)))*IF(ISERROR(MATCH('Pick One Multi'!$C474,Pars!$A$218:$A$220,0)),1,INDEX(Pars!D$218:D$220,MATCH('Pick One Multi'!$C474,Pars!$A$218:$A$220,0)))</f>
        <v>2.6417949134629568E-2</v>
      </c>
      <c r="E474">
        <f>INDEX(Pars!$B$61:$B$64,Calculations!E$2)*IF(ISERROR(MATCH('Pick One'!$B474,Pars!$A$77:$A$86,0)),1,INDEX(Pars!E$77:E$86,MATCH('Pick One'!$B474,Pars!$A$77:$A$86,0)))*IF(Number!$B474="",1,_xlfn.NORM.DIST(Number!$B474,Pars!E$92,Pars!E$97,FALSE))*IF('Pick Any'!$B474="",1,IF('Pick Any'!$B474=1,Pars!E$142,1-Pars!E$142))*IF('Pick Any'!$C474="",1,IF('Pick Any'!$C474=1,Pars!E$143,1-Pars!E$143))*IF('Number - Multi'!$B474="",1,_xlfn.NORM.DIST('Number - Multi'!$B474,Pars!E$149,Pars!E$155,FALSE))*IF('Number - Multi'!$C474="",1,_xlfn.NORM.DIST('Number - Multi'!$C474,Pars!E$150,Pars!E$156,FALSE))*IF(ISERROR(MATCH('Pick One Multi'!$B474,Pars!$A$210:$A$213,0)),1,INDEX(Pars!E$210:E$213,MATCH('Pick One Multi'!$B474,Pars!$A$210:$A$213,0)))*IF(ISERROR(MATCH('Pick One Multi'!$C474,Pars!$A$218:$A$220,0)),1,INDEX(Pars!E$218:E$220,MATCH('Pick One Multi'!$C474,Pars!$A$218:$A$220,0)))</f>
        <v>1.0120238016795757E-3</v>
      </c>
      <c r="G474">
        <f t="shared" si="52"/>
        <v>2.7868927470092109E-2</v>
      </c>
      <c r="I474" s="8">
        <f t="shared" si="53"/>
        <v>0</v>
      </c>
      <c r="J474" s="8">
        <f t="shared" si="49"/>
        <v>1.5750679112213319E-2</v>
      </c>
      <c r="K474" s="8">
        <f t="shared" si="50"/>
        <v>0.94793562339204918</v>
      </c>
      <c r="L474" s="8">
        <f t="shared" si="51"/>
        <v>3.6313697495737568E-2</v>
      </c>
      <c r="N474" s="9">
        <f t="shared" si="54"/>
        <v>0.94793562339204918</v>
      </c>
      <c r="O474" s="9"/>
      <c r="P474" s="10">
        <f t="shared" si="55"/>
        <v>3</v>
      </c>
    </row>
    <row r="475" spans="1:16" x14ac:dyDescent="0.25">
      <c r="A475" s="2" t="s">
        <v>545</v>
      </c>
      <c r="B475">
        <f>INDEX(Pars!$B$61:$B$64,Calculations!B$2)*IF(ISERROR(MATCH('Pick One'!$B475,Pars!$A$77:$A$86,0)),1,INDEX(Pars!B$77:B$86,MATCH('Pick One'!$B475,Pars!$A$77:$A$86,0)))*IF(Number!$B475="",1,_xlfn.NORM.DIST(Number!$B475,Pars!B$92,Pars!B$97,FALSE))*IF('Pick Any'!$B475="",1,IF('Pick Any'!$B475=1,Pars!B$142,1-Pars!B$142))*IF('Pick Any'!$C475="",1,IF('Pick Any'!$C475=1,Pars!B$143,1-Pars!B$143))*IF('Number - Multi'!$B475="",1,_xlfn.NORM.DIST('Number - Multi'!$B475,Pars!B$149,Pars!B$155,FALSE))*IF('Number - Multi'!$C475="",1,_xlfn.NORM.DIST('Number - Multi'!$C475,Pars!B$150,Pars!B$156,FALSE))*IF(ISERROR(MATCH('Pick One Multi'!$B475,Pars!$A$210:$A$213,0)),1,INDEX(Pars!B$210:B$213,MATCH('Pick One Multi'!$B475,Pars!$A$210:$A$213,0)))*IF(ISERROR(MATCH('Pick One Multi'!$C475,Pars!$A$218:$A$220,0)),1,INDEX(Pars!B$218:B$220,MATCH('Pick One Multi'!$C475,Pars!$A$218:$A$220,0)))</f>
        <v>0</v>
      </c>
      <c r="C475">
        <f>INDEX(Pars!$B$61:$B$64,Calculations!C$2)*IF(ISERROR(MATCH('Pick One'!$B475,Pars!$A$77:$A$86,0)),1,INDEX(Pars!C$77:C$86,MATCH('Pick One'!$B475,Pars!$A$77:$A$86,0)))*IF(Number!$B475="",1,_xlfn.NORM.DIST(Number!$B475,Pars!C$92,Pars!C$97,FALSE))*IF('Pick Any'!$B475="",1,IF('Pick Any'!$B475=1,Pars!C$142,1-Pars!C$142))*IF('Pick Any'!$C475="",1,IF('Pick Any'!$C475=1,Pars!C$143,1-Pars!C$143))*IF('Number - Multi'!$B475="",1,_xlfn.NORM.DIST('Number - Multi'!$B475,Pars!C$149,Pars!C$155,FALSE))*IF('Number - Multi'!$C475="",1,_xlfn.NORM.DIST('Number - Multi'!$C475,Pars!C$150,Pars!C$156,FALSE))*IF(ISERROR(MATCH('Pick One Multi'!$B475,Pars!$A$210:$A$213,0)),1,INDEX(Pars!C$210:C$213,MATCH('Pick One Multi'!$B475,Pars!$A$210:$A$213,0)))*IF(ISERROR(MATCH('Pick One Multi'!$C475,Pars!$A$218:$A$220,0)),1,INDEX(Pars!C$218:C$220,MATCH('Pick One Multi'!$C475,Pars!$A$218:$A$220,0)))</f>
        <v>1.3504551955217301E-3</v>
      </c>
      <c r="D475">
        <f>INDEX(Pars!$B$61:$B$64,Calculations!D$2)*IF(ISERROR(MATCH('Pick One'!$B475,Pars!$A$77:$A$86,0)),1,INDEX(Pars!D$77:D$86,MATCH('Pick One'!$B475,Pars!$A$77:$A$86,0)))*IF(Number!$B475="",1,_xlfn.NORM.DIST(Number!$B475,Pars!D$92,Pars!D$97,FALSE))*IF('Pick Any'!$B475="",1,IF('Pick Any'!$B475=1,Pars!D$142,1-Pars!D$142))*IF('Pick Any'!$C475="",1,IF('Pick Any'!$C475=1,Pars!D$143,1-Pars!D$143))*IF('Number - Multi'!$B475="",1,_xlfn.NORM.DIST('Number - Multi'!$B475,Pars!D$149,Pars!D$155,FALSE))*IF('Number - Multi'!$C475="",1,_xlfn.NORM.DIST('Number - Multi'!$C475,Pars!D$150,Pars!D$156,FALSE))*IF(ISERROR(MATCH('Pick One Multi'!$B475,Pars!$A$210:$A$213,0)),1,INDEX(Pars!D$210:D$213,MATCH('Pick One Multi'!$B475,Pars!$A$210:$A$213,0)))*IF(ISERROR(MATCH('Pick One Multi'!$C475,Pars!$A$218:$A$220,0)),1,INDEX(Pars!D$218:D$220,MATCH('Pick One Multi'!$C475,Pars!$A$218:$A$220,0)))</f>
        <v>6.9903452676668134E-4</v>
      </c>
      <c r="E475">
        <f>INDEX(Pars!$B$61:$B$64,Calculations!E$2)*IF(ISERROR(MATCH('Pick One'!$B475,Pars!$A$77:$A$86,0)),1,INDEX(Pars!E$77:E$86,MATCH('Pick One'!$B475,Pars!$A$77:$A$86,0)))*IF(Number!$B475="",1,_xlfn.NORM.DIST(Number!$B475,Pars!E$92,Pars!E$97,FALSE))*IF('Pick Any'!$B475="",1,IF('Pick Any'!$B475=1,Pars!E$142,1-Pars!E$142))*IF('Pick Any'!$C475="",1,IF('Pick Any'!$C475=1,Pars!E$143,1-Pars!E$143))*IF('Number - Multi'!$B475="",1,_xlfn.NORM.DIST('Number - Multi'!$B475,Pars!E$149,Pars!E$155,FALSE))*IF('Number - Multi'!$C475="",1,_xlfn.NORM.DIST('Number - Multi'!$C475,Pars!E$150,Pars!E$156,FALSE))*IF(ISERROR(MATCH('Pick One Multi'!$B475,Pars!$A$210:$A$213,0)),1,INDEX(Pars!E$210:E$213,MATCH('Pick One Multi'!$B475,Pars!$A$210:$A$213,0)))*IF(ISERROR(MATCH('Pick One Multi'!$C475,Pars!$A$218:$A$220,0)),1,INDEX(Pars!E$218:E$220,MATCH('Pick One Multi'!$C475,Pars!$A$218:$A$220,0)))</f>
        <v>3.352896519194079E-3</v>
      </c>
      <c r="G475">
        <f t="shared" si="52"/>
        <v>5.4023862414824906E-3</v>
      </c>
      <c r="I475" s="8">
        <f t="shared" si="53"/>
        <v>0</v>
      </c>
      <c r="J475" s="8">
        <f t="shared" si="49"/>
        <v>0.24997383288743646</v>
      </c>
      <c r="K475" s="8">
        <f t="shared" si="50"/>
        <v>0.12939365967562816</v>
      </c>
      <c r="L475" s="8">
        <f t="shared" si="51"/>
        <v>0.62063250743693532</v>
      </c>
      <c r="N475" s="9">
        <f t="shared" si="54"/>
        <v>0.62063250743693532</v>
      </c>
      <c r="O475" s="9"/>
      <c r="P475" s="10">
        <f t="shared" si="55"/>
        <v>4</v>
      </c>
    </row>
    <row r="476" spans="1:16" x14ac:dyDescent="0.25">
      <c r="A476" s="2" t="s">
        <v>546</v>
      </c>
      <c r="B476">
        <f>INDEX(Pars!$B$61:$B$64,Calculations!B$2)*IF(ISERROR(MATCH('Pick One'!$B476,Pars!$A$77:$A$86,0)),1,INDEX(Pars!B$77:B$86,MATCH('Pick One'!$B476,Pars!$A$77:$A$86,0)))*IF(Number!$B476="",1,_xlfn.NORM.DIST(Number!$B476,Pars!B$92,Pars!B$97,FALSE))*IF('Pick Any'!$B476="",1,IF('Pick Any'!$B476=1,Pars!B$142,1-Pars!B$142))*IF('Pick Any'!$C476="",1,IF('Pick Any'!$C476=1,Pars!B$143,1-Pars!B$143))*IF('Number - Multi'!$B476="",1,_xlfn.NORM.DIST('Number - Multi'!$B476,Pars!B$149,Pars!B$155,FALSE))*IF('Number - Multi'!$C476="",1,_xlfn.NORM.DIST('Number - Multi'!$C476,Pars!B$150,Pars!B$156,FALSE))*IF(ISERROR(MATCH('Pick One Multi'!$B476,Pars!$A$210:$A$213,0)),1,INDEX(Pars!B$210:B$213,MATCH('Pick One Multi'!$B476,Pars!$A$210:$A$213,0)))*IF(ISERROR(MATCH('Pick One Multi'!$C476,Pars!$A$218:$A$220,0)),1,INDEX(Pars!B$218:B$220,MATCH('Pick One Multi'!$C476,Pars!$A$218:$A$220,0)))</f>
        <v>9.1297819106261663E-4</v>
      </c>
      <c r="C476">
        <f>INDEX(Pars!$B$61:$B$64,Calculations!C$2)*IF(ISERROR(MATCH('Pick One'!$B476,Pars!$A$77:$A$86,0)),1,INDEX(Pars!C$77:C$86,MATCH('Pick One'!$B476,Pars!$A$77:$A$86,0)))*IF(Number!$B476="",1,_xlfn.NORM.DIST(Number!$B476,Pars!C$92,Pars!C$97,FALSE))*IF('Pick Any'!$B476="",1,IF('Pick Any'!$B476=1,Pars!C$142,1-Pars!C$142))*IF('Pick Any'!$C476="",1,IF('Pick Any'!$C476=1,Pars!C$143,1-Pars!C$143))*IF('Number - Multi'!$B476="",1,_xlfn.NORM.DIST('Number - Multi'!$B476,Pars!C$149,Pars!C$155,FALSE))*IF('Number - Multi'!$C476="",1,_xlfn.NORM.DIST('Number - Multi'!$C476,Pars!C$150,Pars!C$156,FALSE))*IF(ISERROR(MATCH('Pick One Multi'!$B476,Pars!$A$210:$A$213,0)),1,INDEX(Pars!C$210:C$213,MATCH('Pick One Multi'!$B476,Pars!$A$210:$A$213,0)))*IF(ISERROR(MATCH('Pick One Multi'!$C476,Pars!$A$218:$A$220,0)),1,INDEX(Pars!C$218:C$220,MATCH('Pick One Multi'!$C476,Pars!$A$218:$A$220,0)))</f>
        <v>1.0069471031155693E-3</v>
      </c>
      <c r="D476">
        <f>INDEX(Pars!$B$61:$B$64,Calculations!D$2)*IF(ISERROR(MATCH('Pick One'!$B476,Pars!$A$77:$A$86,0)),1,INDEX(Pars!D$77:D$86,MATCH('Pick One'!$B476,Pars!$A$77:$A$86,0)))*IF(Number!$B476="",1,_xlfn.NORM.DIST(Number!$B476,Pars!D$92,Pars!D$97,FALSE))*IF('Pick Any'!$B476="",1,IF('Pick Any'!$B476=1,Pars!D$142,1-Pars!D$142))*IF('Pick Any'!$C476="",1,IF('Pick Any'!$C476=1,Pars!D$143,1-Pars!D$143))*IF('Number - Multi'!$B476="",1,_xlfn.NORM.DIST('Number - Multi'!$B476,Pars!D$149,Pars!D$155,FALSE))*IF('Number - Multi'!$C476="",1,_xlfn.NORM.DIST('Number - Multi'!$C476,Pars!D$150,Pars!D$156,FALSE))*IF(ISERROR(MATCH('Pick One Multi'!$B476,Pars!$A$210:$A$213,0)),1,INDEX(Pars!D$210:D$213,MATCH('Pick One Multi'!$B476,Pars!$A$210:$A$213,0)))*IF(ISERROR(MATCH('Pick One Multi'!$C476,Pars!$A$218:$A$220,0)),1,INDEX(Pars!D$218:D$220,MATCH('Pick One Multi'!$C476,Pars!$A$218:$A$220,0)))</f>
        <v>1.7616465949404168E-4</v>
      </c>
      <c r="E476">
        <f>INDEX(Pars!$B$61:$B$64,Calculations!E$2)*IF(ISERROR(MATCH('Pick One'!$B476,Pars!$A$77:$A$86,0)),1,INDEX(Pars!E$77:E$86,MATCH('Pick One'!$B476,Pars!$A$77:$A$86,0)))*IF(Number!$B476="",1,_xlfn.NORM.DIST(Number!$B476,Pars!E$92,Pars!E$97,FALSE))*IF('Pick Any'!$B476="",1,IF('Pick Any'!$B476=1,Pars!E$142,1-Pars!E$142))*IF('Pick Any'!$C476="",1,IF('Pick Any'!$C476=1,Pars!E$143,1-Pars!E$143))*IF('Number - Multi'!$B476="",1,_xlfn.NORM.DIST('Number - Multi'!$B476,Pars!E$149,Pars!E$155,FALSE))*IF('Number - Multi'!$C476="",1,_xlfn.NORM.DIST('Number - Multi'!$C476,Pars!E$150,Pars!E$156,FALSE))*IF(ISERROR(MATCH('Pick One Multi'!$B476,Pars!$A$210:$A$213,0)),1,INDEX(Pars!E$210:E$213,MATCH('Pick One Multi'!$B476,Pars!$A$210:$A$213,0)))*IF(ISERROR(MATCH('Pick One Multi'!$C476,Pars!$A$218:$A$220,0)),1,INDEX(Pars!E$218:E$220,MATCH('Pick One Multi'!$C476,Pars!$A$218:$A$220,0)))</f>
        <v>1.6479500120927103E-5</v>
      </c>
      <c r="G476">
        <f t="shared" si="52"/>
        <v>2.1125694537931549E-3</v>
      </c>
      <c r="I476" s="8">
        <f t="shared" si="53"/>
        <v>0.4321648168410977</v>
      </c>
      <c r="J476" s="8">
        <f t="shared" si="49"/>
        <v>0.47664567965213089</v>
      </c>
      <c r="K476" s="8">
        <f t="shared" si="50"/>
        <v>8.3388813171436801E-2</v>
      </c>
      <c r="L476" s="8">
        <f t="shared" si="51"/>
        <v>7.8006903353344797E-3</v>
      </c>
      <c r="N476" s="9">
        <f t="shared" si="54"/>
        <v>0.47664567965213089</v>
      </c>
      <c r="O476" s="9"/>
      <c r="P476" s="10">
        <f t="shared" si="55"/>
        <v>2</v>
      </c>
    </row>
    <row r="477" spans="1:16" x14ac:dyDescent="0.25">
      <c r="A477" s="2" t="s">
        <v>547</v>
      </c>
      <c r="B477">
        <f>INDEX(Pars!$B$61:$B$64,Calculations!B$2)*IF(ISERROR(MATCH('Pick One'!$B477,Pars!$A$77:$A$86,0)),1,INDEX(Pars!B$77:B$86,MATCH('Pick One'!$B477,Pars!$A$77:$A$86,0)))*IF(Number!$B477="",1,_xlfn.NORM.DIST(Number!$B477,Pars!B$92,Pars!B$97,FALSE))*IF('Pick Any'!$B477="",1,IF('Pick Any'!$B477=1,Pars!B$142,1-Pars!B$142))*IF('Pick Any'!$C477="",1,IF('Pick Any'!$C477=1,Pars!B$143,1-Pars!B$143))*IF('Number - Multi'!$B477="",1,_xlfn.NORM.DIST('Number - Multi'!$B477,Pars!B$149,Pars!B$155,FALSE))*IF('Number - Multi'!$C477="",1,_xlfn.NORM.DIST('Number - Multi'!$C477,Pars!B$150,Pars!B$156,FALSE))*IF(ISERROR(MATCH('Pick One Multi'!$B477,Pars!$A$210:$A$213,0)),1,INDEX(Pars!B$210:B$213,MATCH('Pick One Multi'!$B477,Pars!$A$210:$A$213,0)))*IF(ISERROR(MATCH('Pick One Multi'!$C477,Pars!$A$218:$A$220,0)),1,INDEX(Pars!B$218:B$220,MATCH('Pick One Multi'!$C477,Pars!$A$218:$A$220,0)))</f>
        <v>0</v>
      </c>
      <c r="C477">
        <f>INDEX(Pars!$B$61:$B$64,Calculations!C$2)*IF(ISERROR(MATCH('Pick One'!$B477,Pars!$A$77:$A$86,0)),1,INDEX(Pars!C$77:C$86,MATCH('Pick One'!$B477,Pars!$A$77:$A$86,0)))*IF(Number!$B477="",1,_xlfn.NORM.DIST(Number!$B477,Pars!C$92,Pars!C$97,FALSE))*IF('Pick Any'!$B477="",1,IF('Pick Any'!$B477=1,Pars!C$142,1-Pars!C$142))*IF('Pick Any'!$C477="",1,IF('Pick Any'!$C477=1,Pars!C$143,1-Pars!C$143))*IF('Number - Multi'!$B477="",1,_xlfn.NORM.DIST('Number - Multi'!$B477,Pars!C$149,Pars!C$155,FALSE))*IF('Number - Multi'!$C477="",1,_xlfn.NORM.DIST('Number - Multi'!$C477,Pars!C$150,Pars!C$156,FALSE))*IF(ISERROR(MATCH('Pick One Multi'!$B477,Pars!$A$210:$A$213,0)),1,INDEX(Pars!C$210:C$213,MATCH('Pick One Multi'!$B477,Pars!$A$210:$A$213,0)))*IF(ISERROR(MATCH('Pick One Multi'!$C477,Pars!$A$218:$A$220,0)),1,INDEX(Pars!C$218:C$220,MATCH('Pick One Multi'!$C477,Pars!$A$218:$A$220,0)))</f>
        <v>5.5802344909295444E-10</v>
      </c>
      <c r="D477">
        <f>INDEX(Pars!$B$61:$B$64,Calculations!D$2)*IF(ISERROR(MATCH('Pick One'!$B477,Pars!$A$77:$A$86,0)),1,INDEX(Pars!D$77:D$86,MATCH('Pick One'!$B477,Pars!$A$77:$A$86,0)))*IF(Number!$B477="",1,_xlfn.NORM.DIST(Number!$B477,Pars!D$92,Pars!D$97,FALSE))*IF('Pick Any'!$B477="",1,IF('Pick Any'!$B477=1,Pars!D$142,1-Pars!D$142))*IF('Pick Any'!$C477="",1,IF('Pick Any'!$C477=1,Pars!D$143,1-Pars!D$143))*IF('Number - Multi'!$B477="",1,_xlfn.NORM.DIST('Number - Multi'!$B477,Pars!D$149,Pars!D$155,FALSE))*IF('Number - Multi'!$C477="",1,_xlfn.NORM.DIST('Number - Multi'!$C477,Pars!D$150,Pars!D$156,FALSE))*IF(ISERROR(MATCH('Pick One Multi'!$B477,Pars!$A$210:$A$213,0)),1,INDEX(Pars!D$210:D$213,MATCH('Pick One Multi'!$B477,Pars!$A$210:$A$213,0)))*IF(ISERROR(MATCH('Pick One Multi'!$C477,Pars!$A$218:$A$220,0)),1,INDEX(Pars!D$218:D$220,MATCH('Pick One Multi'!$C477,Pars!$A$218:$A$220,0)))</f>
        <v>1.3409927249776219E-4</v>
      </c>
      <c r="E477">
        <f>INDEX(Pars!$B$61:$B$64,Calculations!E$2)*IF(ISERROR(MATCH('Pick One'!$B477,Pars!$A$77:$A$86,0)),1,INDEX(Pars!E$77:E$86,MATCH('Pick One'!$B477,Pars!$A$77:$A$86,0)))*IF(Number!$B477="",1,_xlfn.NORM.DIST(Number!$B477,Pars!E$92,Pars!E$97,FALSE))*IF('Pick Any'!$B477="",1,IF('Pick Any'!$B477=1,Pars!E$142,1-Pars!E$142))*IF('Pick Any'!$C477="",1,IF('Pick Any'!$C477=1,Pars!E$143,1-Pars!E$143))*IF('Number - Multi'!$B477="",1,_xlfn.NORM.DIST('Number - Multi'!$B477,Pars!E$149,Pars!E$155,FALSE))*IF('Number - Multi'!$C477="",1,_xlfn.NORM.DIST('Number - Multi'!$C477,Pars!E$150,Pars!E$156,FALSE))*IF(ISERROR(MATCH('Pick One Multi'!$B477,Pars!$A$210:$A$213,0)),1,INDEX(Pars!E$210:E$213,MATCH('Pick One Multi'!$B477,Pars!$A$210:$A$213,0)))*IF(ISERROR(MATCH('Pick One Multi'!$C477,Pars!$A$218:$A$220,0)),1,INDEX(Pars!E$218:E$220,MATCH('Pick One Multi'!$C477,Pars!$A$218:$A$220,0)))</f>
        <v>2.1995800054991081E-3</v>
      </c>
      <c r="G477">
        <f t="shared" si="52"/>
        <v>2.3336798360203193E-3</v>
      </c>
      <c r="I477" s="8">
        <f t="shared" si="53"/>
        <v>0</v>
      </c>
      <c r="J477" s="8">
        <f t="shared" si="49"/>
        <v>2.3911739754522851E-7</v>
      </c>
      <c r="K477" s="8">
        <f t="shared" si="50"/>
        <v>5.7462583524929847E-2</v>
      </c>
      <c r="L477" s="8">
        <f t="shared" si="51"/>
        <v>0.94253717735767262</v>
      </c>
      <c r="N477" s="9">
        <f t="shared" si="54"/>
        <v>0.94253717735767262</v>
      </c>
      <c r="O477" s="9"/>
      <c r="P477" s="10">
        <f t="shared" si="55"/>
        <v>4</v>
      </c>
    </row>
    <row r="478" spans="1:16" x14ac:dyDescent="0.25">
      <c r="A478" s="2" t="s">
        <v>548</v>
      </c>
      <c r="B478">
        <f>INDEX(Pars!$B$61:$B$64,Calculations!B$2)*IF(ISERROR(MATCH('Pick One'!$B478,Pars!$A$77:$A$86,0)),1,INDEX(Pars!B$77:B$86,MATCH('Pick One'!$B478,Pars!$A$77:$A$86,0)))*IF(Number!$B478="",1,_xlfn.NORM.DIST(Number!$B478,Pars!B$92,Pars!B$97,FALSE))*IF('Pick Any'!$B478="",1,IF('Pick Any'!$B478=1,Pars!B$142,1-Pars!B$142))*IF('Pick Any'!$C478="",1,IF('Pick Any'!$C478=1,Pars!B$143,1-Pars!B$143))*IF('Number - Multi'!$B478="",1,_xlfn.NORM.DIST('Number - Multi'!$B478,Pars!B$149,Pars!B$155,FALSE))*IF('Number - Multi'!$C478="",1,_xlfn.NORM.DIST('Number - Multi'!$C478,Pars!B$150,Pars!B$156,FALSE))*IF(ISERROR(MATCH('Pick One Multi'!$B478,Pars!$A$210:$A$213,0)),1,INDEX(Pars!B$210:B$213,MATCH('Pick One Multi'!$B478,Pars!$A$210:$A$213,0)))*IF(ISERROR(MATCH('Pick One Multi'!$C478,Pars!$A$218:$A$220,0)),1,INDEX(Pars!B$218:B$220,MATCH('Pick One Multi'!$C478,Pars!$A$218:$A$220,0)))</f>
        <v>0</v>
      </c>
      <c r="C478">
        <f>INDEX(Pars!$B$61:$B$64,Calculations!C$2)*IF(ISERROR(MATCH('Pick One'!$B478,Pars!$A$77:$A$86,0)),1,INDEX(Pars!C$77:C$86,MATCH('Pick One'!$B478,Pars!$A$77:$A$86,0)))*IF(Number!$B478="",1,_xlfn.NORM.DIST(Number!$B478,Pars!C$92,Pars!C$97,FALSE))*IF('Pick Any'!$B478="",1,IF('Pick Any'!$B478=1,Pars!C$142,1-Pars!C$142))*IF('Pick Any'!$C478="",1,IF('Pick Any'!$C478=1,Pars!C$143,1-Pars!C$143))*IF('Number - Multi'!$B478="",1,_xlfn.NORM.DIST('Number - Multi'!$B478,Pars!C$149,Pars!C$155,FALSE))*IF('Number - Multi'!$C478="",1,_xlfn.NORM.DIST('Number - Multi'!$C478,Pars!C$150,Pars!C$156,FALSE))*IF(ISERROR(MATCH('Pick One Multi'!$B478,Pars!$A$210:$A$213,0)),1,INDEX(Pars!C$210:C$213,MATCH('Pick One Multi'!$B478,Pars!$A$210:$A$213,0)))*IF(ISERROR(MATCH('Pick One Multi'!$C478,Pars!$A$218:$A$220,0)),1,INDEX(Pars!C$218:C$220,MATCH('Pick One Multi'!$C478,Pars!$A$218:$A$220,0)))</f>
        <v>1.6572744461883856E-5</v>
      </c>
      <c r="D478">
        <f>INDEX(Pars!$B$61:$B$64,Calculations!D$2)*IF(ISERROR(MATCH('Pick One'!$B478,Pars!$A$77:$A$86,0)),1,INDEX(Pars!D$77:D$86,MATCH('Pick One'!$B478,Pars!$A$77:$A$86,0)))*IF(Number!$B478="",1,_xlfn.NORM.DIST(Number!$B478,Pars!D$92,Pars!D$97,FALSE))*IF('Pick Any'!$B478="",1,IF('Pick Any'!$B478=1,Pars!D$142,1-Pars!D$142))*IF('Pick Any'!$C478="",1,IF('Pick Any'!$C478=1,Pars!D$143,1-Pars!D$143))*IF('Number - Multi'!$B478="",1,_xlfn.NORM.DIST('Number - Multi'!$B478,Pars!D$149,Pars!D$155,FALSE))*IF('Number - Multi'!$C478="",1,_xlfn.NORM.DIST('Number - Multi'!$C478,Pars!D$150,Pars!D$156,FALSE))*IF(ISERROR(MATCH('Pick One Multi'!$B478,Pars!$A$210:$A$213,0)),1,INDEX(Pars!D$210:D$213,MATCH('Pick One Multi'!$B478,Pars!$A$210:$A$213,0)))*IF(ISERROR(MATCH('Pick One Multi'!$C478,Pars!$A$218:$A$220,0)),1,INDEX(Pars!D$218:D$220,MATCH('Pick One Multi'!$C478,Pars!$A$218:$A$220,0)))</f>
        <v>4.1678895822296112E-4</v>
      </c>
      <c r="E478">
        <f>INDEX(Pars!$B$61:$B$64,Calculations!E$2)*IF(ISERROR(MATCH('Pick One'!$B478,Pars!$A$77:$A$86,0)),1,INDEX(Pars!E$77:E$86,MATCH('Pick One'!$B478,Pars!$A$77:$A$86,0)))*IF(Number!$B478="",1,_xlfn.NORM.DIST(Number!$B478,Pars!E$92,Pars!E$97,FALSE))*IF('Pick Any'!$B478="",1,IF('Pick Any'!$B478=1,Pars!E$142,1-Pars!E$142))*IF('Pick Any'!$C478="",1,IF('Pick Any'!$C478=1,Pars!E$143,1-Pars!E$143))*IF('Number - Multi'!$B478="",1,_xlfn.NORM.DIST('Number - Multi'!$B478,Pars!E$149,Pars!E$155,FALSE))*IF('Number - Multi'!$C478="",1,_xlfn.NORM.DIST('Number - Multi'!$C478,Pars!E$150,Pars!E$156,FALSE))*IF(ISERROR(MATCH('Pick One Multi'!$B478,Pars!$A$210:$A$213,0)),1,INDEX(Pars!E$210:E$213,MATCH('Pick One Multi'!$B478,Pars!$A$210:$A$213,0)))*IF(ISERROR(MATCH('Pick One Multi'!$C478,Pars!$A$218:$A$220,0)),1,INDEX(Pars!E$218:E$220,MATCH('Pick One Multi'!$C478,Pars!$A$218:$A$220,0)))</f>
        <v>1.4142792332967049E-3</v>
      </c>
      <c r="G478">
        <f t="shared" si="52"/>
        <v>1.8476409359815499E-3</v>
      </c>
      <c r="I478" s="8">
        <f t="shared" si="53"/>
        <v>0</v>
      </c>
      <c r="J478" s="8">
        <f t="shared" si="49"/>
        <v>8.9696781117699527E-3</v>
      </c>
      <c r="K478" s="8">
        <f t="shared" si="50"/>
        <v>0.2255789802587071</v>
      </c>
      <c r="L478" s="8">
        <f t="shared" si="51"/>
        <v>0.765451341629523</v>
      </c>
      <c r="N478" s="9">
        <f t="shared" si="54"/>
        <v>0.765451341629523</v>
      </c>
      <c r="O478" s="9"/>
      <c r="P478" s="10">
        <f t="shared" si="55"/>
        <v>4</v>
      </c>
    </row>
    <row r="479" spans="1:16" x14ac:dyDescent="0.25">
      <c r="A479" s="2" t="s">
        <v>549</v>
      </c>
      <c r="B479">
        <f>INDEX(Pars!$B$61:$B$64,Calculations!B$2)*IF(ISERROR(MATCH('Pick One'!$B479,Pars!$A$77:$A$86,0)),1,INDEX(Pars!B$77:B$86,MATCH('Pick One'!$B479,Pars!$A$77:$A$86,0)))*IF(Number!$B479="",1,_xlfn.NORM.DIST(Number!$B479,Pars!B$92,Pars!B$97,FALSE))*IF('Pick Any'!$B479="",1,IF('Pick Any'!$B479=1,Pars!B$142,1-Pars!B$142))*IF('Pick Any'!$C479="",1,IF('Pick Any'!$C479=1,Pars!B$143,1-Pars!B$143))*IF('Number - Multi'!$B479="",1,_xlfn.NORM.DIST('Number - Multi'!$B479,Pars!B$149,Pars!B$155,FALSE))*IF('Number - Multi'!$C479="",1,_xlfn.NORM.DIST('Number - Multi'!$C479,Pars!B$150,Pars!B$156,FALSE))*IF(ISERROR(MATCH('Pick One Multi'!$B479,Pars!$A$210:$A$213,0)),1,INDEX(Pars!B$210:B$213,MATCH('Pick One Multi'!$B479,Pars!$A$210:$A$213,0)))*IF(ISERROR(MATCH('Pick One Multi'!$C479,Pars!$A$218:$A$220,0)),1,INDEX(Pars!B$218:B$220,MATCH('Pick One Multi'!$C479,Pars!$A$218:$A$220,0)))</f>
        <v>0</v>
      </c>
      <c r="C479">
        <f>INDEX(Pars!$B$61:$B$64,Calculations!C$2)*IF(ISERROR(MATCH('Pick One'!$B479,Pars!$A$77:$A$86,0)),1,INDEX(Pars!C$77:C$86,MATCH('Pick One'!$B479,Pars!$A$77:$A$86,0)))*IF(Number!$B479="",1,_xlfn.NORM.DIST(Number!$B479,Pars!C$92,Pars!C$97,FALSE))*IF('Pick Any'!$B479="",1,IF('Pick Any'!$B479=1,Pars!C$142,1-Pars!C$142))*IF('Pick Any'!$C479="",1,IF('Pick Any'!$C479=1,Pars!C$143,1-Pars!C$143))*IF('Number - Multi'!$B479="",1,_xlfn.NORM.DIST('Number - Multi'!$B479,Pars!C$149,Pars!C$155,FALSE))*IF('Number - Multi'!$C479="",1,_xlfn.NORM.DIST('Number - Multi'!$C479,Pars!C$150,Pars!C$156,FALSE))*IF(ISERROR(MATCH('Pick One Multi'!$B479,Pars!$A$210:$A$213,0)),1,INDEX(Pars!C$210:C$213,MATCH('Pick One Multi'!$B479,Pars!$A$210:$A$213,0)))*IF(ISERROR(MATCH('Pick One Multi'!$C479,Pars!$A$218:$A$220,0)),1,INDEX(Pars!C$218:C$220,MATCH('Pick One Multi'!$C479,Pars!$A$218:$A$220,0)))</f>
        <v>1.2933539883189919E-3</v>
      </c>
      <c r="D479">
        <f>INDEX(Pars!$B$61:$B$64,Calculations!D$2)*IF(ISERROR(MATCH('Pick One'!$B479,Pars!$A$77:$A$86,0)),1,INDEX(Pars!D$77:D$86,MATCH('Pick One'!$B479,Pars!$A$77:$A$86,0)))*IF(Number!$B479="",1,_xlfn.NORM.DIST(Number!$B479,Pars!D$92,Pars!D$97,FALSE))*IF('Pick Any'!$B479="",1,IF('Pick Any'!$B479=1,Pars!D$142,1-Pars!D$142))*IF('Pick Any'!$C479="",1,IF('Pick Any'!$C479=1,Pars!D$143,1-Pars!D$143))*IF('Number - Multi'!$B479="",1,_xlfn.NORM.DIST('Number - Multi'!$B479,Pars!D$149,Pars!D$155,FALSE))*IF('Number - Multi'!$C479="",1,_xlfn.NORM.DIST('Number - Multi'!$C479,Pars!D$150,Pars!D$156,FALSE))*IF(ISERROR(MATCH('Pick One Multi'!$B479,Pars!$A$210:$A$213,0)),1,INDEX(Pars!D$210:D$213,MATCH('Pick One Multi'!$B479,Pars!$A$210:$A$213,0)))*IF(ISERROR(MATCH('Pick One Multi'!$C479,Pars!$A$218:$A$220,0)),1,INDEX(Pars!D$218:D$220,MATCH('Pick One Multi'!$C479,Pars!$A$218:$A$220,0)))</f>
        <v>7.1003072197330495E-7</v>
      </c>
      <c r="E479">
        <f>INDEX(Pars!$B$61:$B$64,Calculations!E$2)*IF(ISERROR(MATCH('Pick One'!$B479,Pars!$A$77:$A$86,0)),1,INDEX(Pars!E$77:E$86,MATCH('Pick One'!$B479,Pars!$A$77:$A$86,0)))*IF(Number!$B479="",1,_xlfn.NORM.DIST(Number!$B479,Pars!E$92,Pars!E$97,FALSE))*IF('Pick Any'!$B479="",1,IF('Pick Any'!$B479=1,Pars!E$142,1-Pars!E$142))*IF('Pick Any'!$C479="",1,IF('Pick Any'!$C479=1,Pars!E$143,1-Pars!E$143))*IF('Number - Multi'!$B479="",1,_xlfn.NORM.DIST('Number - Multi'!$B479,Pars!E$149,Pars!E$155,FALSE))*IF('Number - Multi'!$C479="",1,_xlfn.NORM.DIST('Number - Multi'!$C479,Pars!E$150,Pars!E$156,FALSE))*IF(ISERROR(MATCH('Pick One Multi'!$B479,Pars!$A$210:$A$213,0)),1,INDEX(Pars!E$210:E$213,MATCH('Pick One Multi'!$B479,Pars!$A$210:$A$213,0)))*IF(ISERROR(MATCH('Pick One Multi'!$C479,Pars!$A$218:$A$220,0)),1,INDEX(Pars!E$218:E$220,MATCH('Pick One Multi'!$C479,Pars!$A$218:$A$220,0)))</f>
        <v>2.8628389113983781E-7</v>
      </c>
      <c r="G479">
        <f t="shared" si="52"/>
        <v>1.2943503029321051E-3</v>
      </c>
      <c r="I479" s="8">
        <f t="shared" si="53"/>
        <v>0</v>
      </c>
      <c r="J479" s="8">
        <f t="shared" si="49"/>
        <v>0.99923025890992856</v>
      </c>
      <c r="K479" s="8">
        <f t="shared" si="50"/>
        <v>5.4856148321274774E-4</v>
      </c>
      <c r="L479" s="8">
        <f t="shared" si="51"/>
        <v>2.2117960685860385E-4</v>
      </c>
      <c r="N479" s="9">
        <f t="shared" si="54"/>
        <v>0.99923025890992856</v>
      </c>
      <c r="O479" s="9"/>
      <c r="P479" s="10">
        <f t="shared" si="55"/>
        <v>2</v>
      </c>
    </row>
    <row r="480" spans="1:16" x14ac:dyDescent="0.25">
      <c r="A480" s="2" t="s">
        <v>550</v>
      </c>
      <c r="B480">
        <f>INDEX(Pars!$B$61:$B$64,Calculations!B$2)*IF(ISERROR(MATCH('Pick One'!$B480,Pars!$A$77:$A$86,0)),1,INDEX(Pars!B$77:B$86,MATCH('Pick One'!$B480,Pars!$A$77:$A$86,0)))*IF(Number!$B480="",1,_xlfn.NORM.DIST(Number!$B480,Pars!B$92,Pars!B$97,FALSE))*IF('Pick Any'!$B480="",1,IF('Pick Any'!$B480=1,Pars!B$142,1-Pars!B$142))*IF('Pick Any'!$C480="",1,IF('Pick Any'!$C480=1,Pars!B$143,1-Pars!B$143))*IF('Number - Multi'!$B480="",1,_xlfn.NORM.DIST('Number - Multi'!$B480,Pars!B$149,Pars!B$155,FALSE))*IF('Number - Multi'!$C480="",1,_xlfn.NORM.DIST('Number - Multi'!$C480,Pars!B$150,Pars!B$156,FALSE))*IF(ISERROR(MATCH('Pick One Multi'!$B480,Pars!$A$210:$A$213,0)),1,INDEX(Pars!B$210:B$213,MATCH('Pick One Multi'!$B480,Pars!$A$210:$A$213,0)))*IF(ISERROR(MATCH('Pick One Multi'!$C480,Pars!$A$218:$A$220,0)),1,INDEX(Pars!B$218:B$220,MATCH('Pick One Multi'!$C480,Pars!$A$218:$A$220,0)))</f>
        <v>0</v>
      </c>
      <c r="C480">
        <f>INDEX(Pars!$B$61:$B$64,Calculations!C$2)*IF(ISERROR(MATCH('Pick One'!$B480,Pars!$A$77:$A$86,0)),1,INDEX(Pars!C$77:C$86,MATCH('Pick One'!$B480,Pars!$A$77:$A$86,0)))*IF(Number!$B480="",1,_xlfn.NORM.DIST(Number!$B480,Pars!C$92,Pars!C$97,FALSE))*IF('Pick Any'!$B480="",1,IF('Pick Any'!$B480=1,Pars!C$142,1-Pars!C$142))*IF('Pick Any'!$C480="",1,IF('Pick Any'!$C480=1,Pars!C$143,1-Pars!C$143))*IF('Number - Multi'!$B480="",1,_xlfn.NORM.DIST('Number - Multi'!$B480,Pars!C$149,Pars!C$155,FALSE))*IF('Number - Multi'!$C480="",1,_xlfn.NORM.DIST('Number - Multi'!$C480,Pars!C$150,Pars!C$156,FALSE))*IF(ISERROR(MATCH('Pick One Multi'!$B480,Pars!$A$210:$A$213,0)),1,INDEX(Pars!C$210:C$213,MATCH('Pick One Multi'!$B480,Pars!$A$210:$A$213,0)))*IF(ISERROR(MATCH('Pick One Multi'!$C480,Pars!$A$218:$A$220,0)),1,INDEX(Pars!C$218:C$220,MATCH('Pick One Multi'!$C480,Pars!$A$218:$A$220,0)))</f>
        <v>4.0119216876264042E-9</v>
      </c>
      <c r="D480">
        <f>INDEX(Pars!$B$61:$B$64,Calculations!D$2)*IF(ISERROR(MATCH('Pick One'!$B480,Pars!$A$77:$A$86,0)),1,INDEX(Pars!D$77:D$86,MATCH('Pick One'!$B480,Pars!$A$77:$A$86,0)))*IF(Number!$B480="",1,_xlfn.NORM.DIST(Number!$B480,Pars!D$92,Pars!D$97,FALSE))*IF('Pick Any'!$B480="",1,IF('Pick Any'!$B480=1,Pars!D$142,1-Pars!D$142))*IF('Pick Any'!$C480="",1,IF('Pick Any'!$C480=1,Pars!D$143,1-Pars!D$143))*IF('Number - Multi'!$B480="",1,_xlfn.NORM.DIST('Number - Multi'!$B480,Pars!D$149,Pars!D$155,FALSE))*IF('Number - Multi'!$C480="",1,_xlfn.NORM.DIST('Number - Multi'!$C480,Pars!D$150,Pars!D$156,FALSE))*IF(ISERROR(MATCH('Pick One Multi'!$B480,Pars!$A$210:$A$213,0)),1,INDEX(Pars!D$210:D$213,MATCH('Pick One Multi'!$B480,Pars!$A$210:$A$213,0)))*IF(ISERROR(MATCH('Pick One Multi'!$C480,Pars!$A$218:$A$220,0)),1,INDEX(Pars!D$218:D$220,MATCH('Pick One Multi'!$C480,Pars!$A$218:$A$220,0)))</f>
        <v>1.1091094141742598E-2</v>
      </c>
      <c r="E480">
        <f>INDEX(Pars!$B$61:$B$64,Calculations!E$2)*IF(ISERROR(MATCH('Pick One'!$B480,Pars!$A$77:$A$86,0)),1,INDEX(Pars!E$77:E$86,MATCH('Pick One'!$B480,Pars!$A$77:$A$86,0)))*IF(Number!$B480="",1,_xlfn.NORM.DIST(Number!$B480,Pars!E$92,Pars!E$97,FALSE))*IF('Pick Any'!$B480="",1,IF('Pick Any'!$B480=1,Pars!E$142,1-Pars!E$142))*IF('Pick Any'!$C480="",1,IF('Pick Any'!$C480=1,Pars!E$143,1-Pars!E$143))*IF('Number - Multi'!$B480="",1,_xlfn.NORM.DIST('Number - Multi'!$B480,Pars!E$149,Pars!E$155,FALSE))*IF('Number - Multi'!$C480="",1,_xlfn.NORM.DIST('Number - Multi'!$C480,Pars!E$150,Pars!E$156,FALSE))*IF(ISERROR(MATCH('Pick One Multi'!$B480,Pars!$A$210:$A$213,0)),1,INDEX(Pars!E$210:E$213,MATCH('Pick One Multi'!$B480,Pars!$A$210:$A$213,0)))*IF(ISERROR(MATCH('Pick One Multi'!$C480,Pars!$A$218:$A$220,0)),1,INDEX(Pars!E$218:E$220,MATCH('Pick One Multi'!$C480,Pars!$A$218:$A$220,0)))</f>
        <v>2.289053262943561E-4</v>
      </c>
      <c r="G480">
        <f t="shared" si="52"/>
        <v>1.1320003479958641E-2</v>
      </c>
      <c r="I480" s="8">
        <f t="shared" si="53"/>
        <v>0</v>
      </c>
      <c r="J480" s="8">
        <f t="shared" si="49"/>
        <v>3.5440993412495508E-7</v>
      </c>
      <c r="K480" s="8">
        <f t="shared" si="50"/>
        <v>0.97977833322919794</v>
      </c>
      <c r="L480" s="8">
        <f t="shared" si="51"/>
        <v>2.0221312360867969E-2</v>
      </c>
      <c r="N480" s="9">
        <f t="shared" si="54"/>
        <v>0.97977833322919794</v>
      </c>
      <c r="O480" s="9"/>
      <c r="P480" s="10">
        <f t="shared" si="55"/>
        <v>3</v>
      </c>
    </row>
    <row r="481" spans="1:16" x14ac:dyDescent="0.25">
      <c r="A481" s="2" t="s">
        <v>551</v>
      </c>
      <c r="B481">
        <f>INDEX(Pars!$B$61:$B$64,Calculations!B$2)*IF(ISERROR(MATCH('Pick One'!$B481,Pars!$A$77:$A$86,0)),1,INDEX(Pars!B$77:B$86,MATCH('Pick One'!$B481,Pars!$A$77:$A$86,0)))*IF(Number!$B481="",1,_xlfn.NORM.DIST(Number!$B481,Pars!B$92,Pars!B$97,FALSE))*IF('Pick Any'!$B481="",1,IF('Pick Any'!$B481=1,Pars!B$142,1-Pars!B$142))*IF('Pick Any'!$C481="",1,IF('Pick Any'!$C481=1,Pars!B$143,1-Pars!B$143))*IF('Number - Multi'!$B481="",1,_xlfn.NORM.DIST('Number - Multi'!$B481,Pars!B$149,Pars!B$155,FALSE))*IF('Number - Multi'!$C481="",1,_xlfn.NORM.DIST('Number - Multi'!$C481,Pars!B$150,Pars!B$156,FALSE))*IF(ISERROR(MATCH('Pick One Multi'!$B481,Pars!$A$210:$A$213,0)),1,INDEX(Pars!B$210:B$213,MATCH('Pick One Multi'!$B481,Pars!$A$210:$A$213,0)))*IF(ISERROR(MATCH('Pick One Multi'!$C481,Pars!$A$218:$A$220,0)),1,INDEX(Pars!B$218:B$220,MATCH('Pick One Multi'!$C481,Pars!$A$218:$A$220,0)))</f>
        <v>0</v>
      </c>
      <c r="C481">
        <f>INDEX(Pars!$B$61:$B$64,Calculations!C$2)*IF(ISERROR(MATCH('Pick One'!$B481,Pars!$A$77:$A$86,0)),1,INDEX(Pars!C$77:C$86,MATCH('Pick One'!$B481,Pars!$A$77:$A$86,0)))*IF(Number!$B481="",1,_xlfn.NORM.DIST(Number!$B481,Pars!C$92,Pars!C$97,FALSE))*IF('Pick Any'!$B481="",1,IF('Pick Any'!$B481=1,Pars!C$142,1-Pars!C$142))*IF('Pick Any'!$C481="",1,IF('Pick Any'!$C481=1,Pars!C$143,1-Pars!C$143))*IF('Number - Multi'!$B481="",1,_xlfn.NORM.DIST('Number - Multi'!$B481,Pars!C$149,Pars!C$155,FALSE))*IF('Number - Multi'!$C481="",1,_xlfn.NORM.DIST('Number - Multi'!$C481,Pars!C$150,Pars!C$156,FALSE))*IF(ISERROR(MATCH('Pick One Multi'!$B481,Pars!$A$210:$A$213,0)),1,INDEX(Pars!C$210:C$213,MATCH('Pick One Multi'!$B481,Pars!$A$210:$A$213,0)))*IF(ISERROR(MATCH('Pick One Multi'!$C481,Pars!$A$218:$A$220,0)),1,INDEX(Pars!C$218:C$220,MATCH('Pick One Multi'!$C481,Pars!$A$218:$A$220,0)))</f>
        <v>1.5902758301569297E-4</v>
      </c>
      <c r="D481">
        <f>INDEX(Pars!$B$61:$B$64,Calculations!D$2)*IF(ISERROR(MATCH('Pick One'!$B481,Pars!$A$77:$A$86,0)),1,INDEX(Pars!D$77:D$86,MATCH('Pick One'!$B481,Pars!$A$77:$A$86,0)))*IF(Number!$B481="",1,_xlfn.NORM.DIST(Number!$B481,Pars!D$92,Pars!D$97,FALSE))*IF('Pick Any'!$B481="",1,IF('Pick Any'!$B481=1,Pars!D$142,1-Pars!D$142))*IF('Pick Any'!$C481="",1,IF('Pick Any'!$C481=1,Pars!D$143,1-Pars!D$143))*IF('Number - Multi'!$B481="",1,_xlfn.NORM.DIST('Number - Multi'!$B481,Pars!D$149,Pars!D$155,FALSE))*IF('Number - Multi'!$C481="",1,_xlfn.NORM.DIST('Number - Multi'!$C481,Pars!D$150,Pars!D$156,FALSE))*IF(ISERROR(MATCH('Pick One Multi'!$B481,Pars!$A$210:$A$213,0)),1,INDEX(Pars!D$210:D$213,MATCH('Pick One Multi'!$B481,Pars!$A$210:$A$213,0)))*IF(ISERROR(MATCH('Pick One Multi'!$C481,Pars!$A$218:$A$220,0)),1,INDEX(Pars!D$218:D$220,MATCH('Pick One Multi'!$C481,Pars!$A$218:$A$220,0)))</f>
        <v>5.3705900203895915E-2</v>
      </c>
      <c r="E481">
        <f>INDEX(Pars!$B$61:$B$64,Calculations!E$2)*IF(ISERROR(MATCH('Pick One'!$B481,Pars!$A$77:$A$86,0)),1,INDEX(Pars!E$77:E$86,MATCH('Pick One'!$B481,Pars!$A$77:$A$86,0)))*IF(Number!$B481="",1,_xlfn.NORM.DIST(Number!$B481,Pars!E$92,Pars!E$97,FALSE))*IF('Pick Any'!$B481="",1,IF('Pick Any'!$B481=1,Pars!E$142,1-Pars!E$142))*IF('Pick Any'!$C481="",1,IF('Pick Any'!$C481=1,Pars!E$143,1-Pars!E$143))*IF('Number - Multi'!$B481="",1,_xlfn.NORM.DIST('Number - Multi'!$B481,Pars!E$149,Pars!E$155,FALSE))*IF('Number - Multi'!$C481="",1,_xlfn.NORM.DIST('Number - Multi'!$C481,Pars!E$150,Pars!E$156,FALSE))*IF(ISERROR(MATCH('Pick One Multi'!$B481,Pars!$A$210:$A$213,0)),1,INDEX(Pars!E$210:E$213,MATCH('Pick One Multi'!$B481,Pars!$A$210:$A$213,0)))*IF(ISERROR(MATCH('Pick One Multi'!$C481,Pars!$A$218:$A$220,0)),1,INDEX(Pars!E$218:E$220,MATCH('Pick One Multi'!$C481,Pars!$A$218:$A$220,0)))</f>
        <v>5.3579226705306373E-3</v>
      </c>
      <c r="G481">
        <f t="shared" si="52"/>
        <v>5.9222850457442244E-2</v>
      </c>
      <c r="I481" s="8">
        <f t="shared" si="53"/>
        <v>0</v>
      </c>
      <c r="J481" s="8">
        <f t="shared" si="49"/>
        <v>2.6852402710668371E-3</v>
      </c>
      <c r="K481" s="8">
        <f t="shared" si="50"/>
        <v>0.90684422970301248</v>
      </c>
      <c r="L481" s="8">
        <f t="shared" si="51"/>
        <v>9.0470530025920648E-2</v>
      </c>
      <c r="N481" s="9">
        <f t="shared" si="54"/>
        <v>0.90684422970301248</v>
      </c>
      <c r="O481" s="9"/>
      <c r="P481" s="10">
        <f t="shared" si="55"/>
        <v>3</v>
      </c>
    </row>
    <row r="482" spans="1:16" x14ac:dyDescent="0.25">
      <c r="A482" s="2" t="s">
        <v>552</v>
      </c>
      <c r="B482">
        <f>INDEX(Pars!$B$61:$B$64,Calculations!B$2)*IF(ISERROR(MATCH('Pick One'!$B482,Pars!$A$77:$A$86,0)),1,INDEX(Pars!B$77:B$86,MATCH('Pick One'!$B482,Pars!$A$77:$A$86,0)))*IF(Number!$B482="",1,_xlfn.NORM.DIST(Number!$B482,Pars!B$92,Pars!B$97,FALSE))*IF('Pick Any'!$B482="",1,IF('Pick Any'!$B482=1,Pars!B$142,1-Pars!B$142))*IF('Pick Any'!$C482="",1,IF('Pick Any'!$C482=1,Pars!B$143,1-Pars!B$143))*IF('Number - Multi'!$B482="",1,_xlfn.NORM.DIST('Number - Multi'!$B482,Pars!B$149,Pars!B$155,FALSE))*IF('Number - Multi'!$C482="",1,_xlfn.NORM.DIST('Number - Multi'!$C482,Pars!B$150,Pars!B$156,FALSE))*IF(ISERROR(MATCH('Pick One Multi'!$B482,Pars!$A$210:$A$213,0)),1,INDEX(Pars!B$210:B$213,MATCH('Pick One Multi'!$B482,Pars!$A$210:$A$213,0)))*IF(ISERROR(MATCH('Pick One Multi'!$C482,Pars!$A$218:$A$220,0)),1,INDEX(Pars!B$218:B$220,MATCH('Pick One Multi'!$C482,Pars!$A$218:$A$220,0)))</f>
        <v>3.0072458619917773E-6</v>
      </c>
      <c r="C482">
        <f>INDEX(Pars!$B$61:$B$64,Calculations!C$2)*IF(ISERROR(MATCH('Pick One'!$B482,Pars!$A$77:$A$86,0)),1,INDEX(Pars!C$77:C$86,MATCH('Pick One'!$B482,Pars!$A$77:$A$86,0)))*IF(Number!$B482="",1,_xlfn.NORM.DIST(Number!$B482,Pars!C$92,Pars!C$97,FALSE))*IF('Pick Any'!$B482="",1,IF('Pick Any'!$B482=1,Pars!C$142,1-Pars!C$142))*IF('Pick Any'!$C482="",1,IF('Pick Any'!$C482=1,Pars!C$143,1-Pars!C$143))*IF('Number - Multi'!$B482="",1,_xlfn.NORM.DIST('Number - Multi'!$B482,Pars!C$149,Pars!C$155,FALSE))*IF('Number - Multi'!$C482="",1,_xlfn.NORM.DIST('Number - Multi'!$C482,Pars!C$150,Pars!C$156,FALSE))*IF(ISERROR(MATCH('Pick One Multi'!$B482,Pars!$A$210:$A$213,0)),1,INDEX(Pars!C$210:C$213,MATCH('Pick One Multi'!$B482,Pars!$A$210:$A$213,0)))*IF(ISERROR(MATCH('Pick One Multi'!$C482,Pars!$A$218:$A$220,0)),1,INDEX(Pars!C$218:C$220,MATCH('Pick One Multi'!$C482,Pars!$A$218:$A$220,0)))</f>
        <v>1.7001233186671904E-4</v>
      </c>
      <c r="D482">
        <f>INDEX(Pars!$B$61:$B$64,Calculations!D$2)*IF(ISERROR(MATCH('Pick One'!$B482,Pars!$A$77:$A$86,0)),1,INDEX(Pars!D$77:D$86,MATCH('Pick One'!$B482,Pars!$A$77:$A$86,0)))*IF(Number!$B482="",1,_xlfn.NORM.DIST(Number!$B482,Pars!D$92,Pars!D$97,FALSE))*IF('Pick Any'!$B482="",1,IF('Pick Any'!$B482=1,Pars!D$142,1-Pars!D$142))*IF('Pick Any'!$C482="",1,IF('Pick Any'!$C482=1,Pars!D$143,1-Pars!D$143))*IF('Number - Multi'!$B482="",1,_xlfn.NORM.DIST('Number - Multi'!$B482,Pars!D$149,Pars!D$155,FALSE))*IF('Number - Multi'!$C482="",1,_xlfn.NORM.DIST('Number - Multi'!$C482,Pars!D$150,Pars!D$156,FALSE))*IF(ISERROR(MATCH('Pick One Multi'!$B482,Pars!$A$210:$A$213,0)),1,INDEX(Pars!D$210:D$213,MATCH('Pick One Multi'!$B482,Pars!$A$210:$A$213,0)))*IF(ISERROR(MATCH('Pick One Multi'!$C482,Pars!$A$218:$A$220,0)),1,INDEX(Pars!D$218:D$220,MATCH('Pick One Multi'!$C482,Pars!$A$218:$A$220,0)))</f>
        <v>4.6260101596700288E-6</v>
      </c>
      <c r="E482">
        <f>INDEX(Pars!$B$61:$B$64,Calculations!E$2)*IF(ISERROR(MATCH('Pick One'!$B482,Pars!$A$77:$A$86,0)),1,INDEX(Pars!E$77:E$86,MATCH('Pick One'!$B482,Pars!$A$77:$A$86,0)))*IF(Number!$B482="",1,_xlfn.NORM.DIST(Number!$B482,Pars!E$92,Pars!E$97,FALSE))*IF('Pick Any'!$B482="",1,IF('Pick Any'!$B482=1,Pars!E$142,1-Pars!E$142))*IF('Pick Any'!$C482="",1,IF('Pick Any'!$C482=1,Pars!E$143,1-Pars!E$143))*IF('Number - Multi'!$B482="",1,_xlfn.NORM.DIST('Number - Multi'!$B482,Pars!E$149,Pars!E$155,FALSE))*IF('Number - Multi'!$C482="",1,_xlfn.NORM.DIST('Number - Multi'!$C482,Pars!E$150,Pars!E$156,FALSE))*IF(ISERROR(MATCH('Pick One Multi'!$B482,Pars!$A$210:$A$213,0)),1,INDEX(Pars!E$210:E$213,MATCH('Pick One Multi'!$B482,Pars!$A$210:$A$213,0)))*IF(ISERROR(MATCH('Pick One Multi'!$C482,Pars!$A$218:$A$220,0)),1,INDEX(Pars!E$218:E$220,MATCH('Pick One Multi'!$C482,Pars!$A$218:$A$220,0)))</f>
        <v>1.2590787106045377E-3</v>
      </c>
      <c r="G482">
        <f t="shared" si="52"/>
        <v>1.4367242984929187E-3</v>
      </c>
      <c r="I482" s="8">
        <f t="shared" si="53"/>
        <v>2.0931266111015798E-3</v>
      </c>
      <c r="J482" s="8">
        <f t="shared" si="49"/>
        <v>0.11833330308748655</v>
      </c>
      <c r="K482" s="8">
        <f t="shared" si="50"/>
        <v>3.2198315045709027E-3</v>
      </c>
      <c r="L482" s="8">
        <f t="shared" si="51"/>
        <v>0.87635373879684086</v>
      </c>
      <c r="N482" s="9">
        <f t="shared" si="54"/>
        <v>0.87635373879684086</v>
      </c>
      <c r="O482" s="9"/>
      <c r="P482" s="10">
        <f t="shared" si="55"/>
        <v>4</v>
      </c>
    </row>
    <row r="483" spans="1:16" x14ac:dyDescent="0.25">
      <c r="A483" s="2" t="s">
        <v>553</v>
      </c>
      <c r="B483">
        <f>INDEX(Pars!$B$61:$B$64,Calculations!B$2)*IF(ISERROR(MATCH('Pick One'!$B483,Pars!$A$77:$A$86,0)),1,INDEX(Pars!B$77:B$86,MATCH('Pick One'!$B483,Pars!$A$77:$A$86,0)))*IF(Number!$B483="",1,_xlfn.NORM.DIST(Number!$B483,Pars!B$92,Pars!B$97,FALSE))*IF('Pick Any'!$B483="",1,IF('Pick Any'!$B483=1,Pars!B$142,1-Pars!B$142))*IF('Pick Any'!$C483="",1,IF('Pick Any'!$C483=1,Pars!B$143,1-Pars!B$143))*IF('Number - Multi'!$B483="",1,_xlfn.NORM.DIST('Number - Multi'!$B483,Pars!B$149,Pars!B$155,FALSE))*IF('Number - Multi'!$C483="",1,_xlfn.NORM.DIST('Number - Multi'!$C483,Pars!B$150,Pars!B$156,FALSE))*IF(ISERROR(MATCH('Pick One Multi'!$B483,Pars!$A$210:$A$213,0)),1,INDEX(Pars!B$210:B$213,MATCH('Pick One Multi'!$B483,Pars!$A$210:$A$213,0)))*IF(ISERROR(MATCH('Pick One Multi'!$C483,Pars!$A$218:$A$220,0)),1,INDEX(Pars!B$218:B$220,MATCH('Pick One Multi'!$C483,Pars!$A$218:$A$220,0)))</f>
        <v>0</v>
      </c>
      <c r="C483">
        <f>INDEX(Pars!$B$61:$B$64,Calculations!C$2)*IF(ISERROR(MATCH('Pick One'!$B483,Pars!$A$77:$A$86,0)),1,INDEX(Pars!C$77:C$86,MATCH('Pick One'!$B483,Pars!$A$77:$A$86,0)))*IF(Number!$B483="",1,_xlfn.NORM.DIST(Number!$B483,Pars!C$92,Pars!C$97,FALSE))*IF('Pick Any'!$B483="",1,IF('Pick Any'!$B483=1,Pars!C$142,1-Pars!C$142))*IF('Pick Any'!$C483="",1,IF('Pick Any'!$C483=1,Pars!C$143,1-Pars!C$143))*IF('Number - Multi'!$B483="",1,_xlfn.NORM.DIST('Number - Multi'!$B483,Pars!C$149,Pars!C$155,FALSE))*IF('Number - Multi'!$C483="",1,_xlfn.NORM.DIST('Number - Multi'!$C483,Pars!C$150,Pars!C$156,FALSE))*IF(ISERROR(MATCH('Pick One Multi'!$B483,Pars!$A$210:$A$213,0)),1,INDEX(Pars!C$210:C$213,MATCH('Pick One Multi'!$B483,Pars!$A$210:$A$213,0)))*IF(ISERROR(MATCH('Pick One Multi'!$C483,Pars!$A$218:$A$220,0)),1,INDEX(Pars!C$218:C$220,MATCH('Pick One Multi'!$C483,Pars!$A$218:$A$220,0)))</f>
        <v>2.3077687796705408E-3</v>
      </c>
      <c r="D483">
        <f>INDEX(Pars!$B$61:$B$64,Calculations!D$2)*IF(ISERROR(MATCH('Pick One'!$B483,Pars!$A$77:$A$86,0)),1,INDEX(Pars!D$77:D$86,MATCH('Pick One'!$B483,Pars!$A$77:$A$86,0)))*IF(Number!$B483="",1,_xlfn.NORM.DIST(Number!$B483,Pars!D$92,Pars!D$97,FALSE))*IF('Pick Any'!$B483="",1,IF('Pick Any'!$B483=1,Pars!D$142,1-Pars!D$142))*IF('Pick Any'!$C483="",1,IF('Pick Any'!$C483=1,Pars!D$143,1-Pars!D$143))*IF('Number - Multi'!$B483="",1,_xlfn.NORM.DIST('Number - Multi'!$B483,Pars!D$149,Pars!D$155,FALSE))*IF('Number - Multi'!$C483="",1,_xlfn.NORM.DIST('Number - Multi'!$C483,Pars!D$150,Pars!D$156,FALSE))*IF(ISERROR(MATCH('Pick One Multi'!$B483,Pars!$A$210:$A$213,0)),1,INDEX(Pars!D$210:D$213,MATCH('Pick One Multi'!$B483,Pars!$A$210:$A$213,0)))*IF(ISERROR(MATCH('Pick One Multi'!$C483,Pars!$A$218:$A$220,0)),1,INDEX(Pars!D$218:D$220,MATCH('Pick One Multi'!$C483,Pars!$A$218:$A$220,0)))</f>
        <v>7.2100232544765858E-2</v>
      </c>
      <c r="E483">
        <f>INDEX(Pars!$B$61:$B$64,Calculations!E$2)*IF(ISERROR(MATCH('Pick One'!$B483,Pars!$A$77:$A$86,0)),1,INDEX(Pars!E$77:E$86,MATCH('Pick One'!$B483,Pars!$A$77:$A$86,0)))*IF(Number!$B483="",1,_xlfn.NORM.DIST(Number!$B483,Pars!E$92,Pars!E$97,FALSE))*IF('Pick Any'!$B483="",1,IF('Pick Any'!$B483=1,Pars!E$142,1-Pars!E$142))*IF('Pick Any'!$C483="",1,IF('Pick Any'!$C483=1,Pars!E$143,1-Pars!E$143))*IF('Number - Multi'!$B483="",1,_xlfn.NORM.DIST('Number - Multi'!$B483,Pars!E$149,Pars!E$155,FALSE))*IF('Number - Multi'!$C483="",1,_xlfn.NORM.DIST('Number - Multi'!$C483,Pars!E$150,Pars!E$156,FALSE))*IF(ISERROR(MATCH('Pick One Multi'!$B483,Pars!$A$210:$A$213,0)),1,INDEX(Pars!E$210:E$213,MATCH('Pick One Multi'!$B483,Pars!$A$210:$A$213,0)))*IF(ISERROR(MATCH('Pick One Multi'!$C483,Pars!$A$218:$A$220,0)),1,INDEX(Pars!E$218:E$220,MATCH('Pick One Multi'!$C483,Pars!$A$218:$A$220,0)))</f>
        <v>2.1371374298540581E-3</v>
      </c>
      <c r="G483">
        <f t="shared" si="52"/>
        <v>7.6545138754290448E-2</v>
      </c>
      <c r="I483" s="8">
        <f t="shared" si="53"/>
        <v>0</v>
      </c>
      <c r="J483" s="8">
        <f t="shared" si="49"/>
        <v>3.0149122690579584E-2</v>
      </c>
      <c r="K483" s="8">
        <f t="shared" si="50"/>
        <v>0.9419309144661332</v>
      </c>
      <c r="L483" s="8">
        <f t="shared" si="51"/>
        <v>2.7919962843287273E-2</v>
      </c>
      <c r="N483" s="9">
        <f t="shared" si="54"/>
        <v>0.9419309144661332</v>
      </c>
      <c r="O483" s="9"/>
      <c r="P483" s="10">
        <f t="shared" si="55"/>
        <v>3</v>
      </c>
    </row>
    <row r="484" spans="1:16" x14ac:dyDescent="0.25">
      <c r="A484" s="2" t="s">
        <v>554</v>
      </c>
      <c r="B484">
        <f>INDEX(Pars!$B$61:$B$64,Calculations!B$2)*IF(ISERROR(MATCH('Pick One'!$B484,Pars!$A$77:$A$86,0)),1,INDEX(Pars!B$77:B$86,MATCH('Pick One'!$B484,Pars!$A$77:$A$86,0)))*IF(Number!$B484="",1,_xlfn.NORM.DIST(Number!$B484,Pars!B$92,Pars!B$97,FALSE))*IF('Pick Any'!$B484="",1,IF('Pick Any'!$B484=1,Pars!B$142,1-Pars!B$142))*IF('Pick Any'!$C484="",1,IF('Pick Any'!$C484=1,Pars!B$143,1-Pars!B$143))*IF('Number - Multi'!$B484="",1,_xlfn.NORM.DIST('Number - Multi'!$B484,Pars!B$149,Pars!B$155,FALSE))*IF('Number - Multi'!$C484="",1,_xlfn.NORM.DIST('Number - Multi'!$C484,Pars!B$150,Pars!B$156,FALSE))*IF(ISERROR(MATCH('Pick One Multi'!$B484,Pars!$A$210:$A$213,0)),1,INDEX(Pars!B$210:B$213,MATCH('Pick One Multi'!$B484,Pars!$A$210:$A$213,0)))*IF(ISERROR(MATCH('Pick One Multi'!$C484,Pars!$A$218:$A$220,0)),1,INDEX(Pars!B$218:B$220,MATCH('Pick One Multi'!$C484,Pars!$A$218:$A$220,0)))</f>
        <v>6.9143538368334371E-7</v>
      </c>
      <c r="C484">
        <f>INDEX(Pars!$B$61:$B$64,Calculations!C$2)*IF(ISERROR(MATCH('Pick One'!$B484,Pars!$A$77:$A$86,0)),1,INDEX(Pars!C$77:C$86,MATCH('Pick One'!$B484,Pars!$A$77:$A$86,0)))*IF(Number!$B484="",1,_xlfn.NORM.DIST(Number!$B484,Pars!C$92,Pars!C$97,FALSE))*IF('Pick Any'!$B484="",1,IF('Pick Any'!$B484=1,Pars!C$142,1-Pars!C$142))*IF('Pick Any'!$C484="",1,IF('Pick Any'!$C484=1,Pars!C$143,1-Pars!C$143))*IF('Number - Multi'!$B484="",1,_xlfn.NORM.DIST('Number - Multi'!$B484,Pars!C$149,Pars!C$155,FALSE))*IF('Number - Multi'!$C484="",1,_xlfn.NORM.DIST('Number - Multi'!$C484,Pars!C$150,Pars!C$156,FALSE))*IF(ISERROR(MATCH('Pick One Multi'!$B484,Pars!$A$210:$A$213,0)),1,INDEX(Pars!C$210:C$213,MATCH('Pick One Multi'!$B484,Pars!$A$210:$A$213,0)))*IF(ISERROR(MATCH('Pick One Multi'!$C484,Pars!$A$218:$A$220,0)),1,INDEX(Pars!C$218:C$220,MATCH('Pick One Multi'!$C484,Pars!$A$218:$A$220,0)))</f>
        <v>1.9222844284086634E-3</v>
      </c>
      <c r="D484">
        <f>INDEX(Pars!$B$61:$B$64,Calculations!D$2)*IF(ISERROR(MATCH('Pick One'!$B484,Pars!$A$77:$A$86,0)),1,INDEX(Pars!D$77:D$86,MATCH('Pick One'!$B484,Pars!$A$77:$A$86,0)))*IF(Number!$B484="",1,_xlfn.NORM.DIST(Number!$B484,Pars!D$92,Pars!D$97,FALSE))*IF('Pick Any'!$B484="",1,IF('Pick Any'!$B484=1,Pars!D$142,1-Pars!D$142))*IF('Pick Any'!$C484="",1,IF('Pick Any'!$C484=1,Pars!D$143,1-Pars!D$143))*IF('Number - Multi'!$B484="",1,_xlfn.NORM.DIST('Number - Multi'!$B484,Pars!D$149,Pars!D$155,FALSE))*IF('Number - Multi'!$C484="",1,_xlfn.NORM.DIST('Number - Multi'!$C484,Pars!D$150,Pars!D$156,FALSE))*IF(ISERROR(MATCH('Pick One Multi'!$B484,Pars!$A$210:$A$213,0)),1,INDEX(Pars!D$210:D$213,MATCH('Pick One Multi'!$B484,Pars!$A$210:$A$213,0)))*IF(ISERROR(MATCH('Pick One Multi'!$C484,Pars!$A$218:$A$220,0)),1,INDEX(Pars!D$218:D$220,MATCH('Pick One Multi'!$C484,Pars!$A$218:$A$220,0)))</f>
        <v>1.6060862043358002E-7</v>
      </c>
      <c r="E484">
        <f>INDEX(Pars!$B$61:$B$64,Calculations!E$2)*IF(ISERROR(MATCH('Pick One'!$B484,Pars!$A$77:$A$86,0)),1,INDEX(Pars!E$77:E$86,MATCH('Pick One'!$B484,Pars!$A$77:$A$86,0)))*IF(Number!$B484="",1,_xlfn.NORM.DIST(Number!$B484,Pars!E$92,Pars!E$97,FALSE))*IF('Pick Any'!$B484="",1,IF('Pick Any'!$B484=1,Pars!E$142,1-Pars!E$142))*IF('Pick Any'!$C484="",1,IF('Pick Any'!$C484=1,Pars!E$143,1-Pars!E$143))*IF('Number - Multi'!$B484="",1,_xlfn.NORM.DIST('Number - Multi'!$B484,Pars!E$149,Pars!E$155,FALSE))*IF('Number - Multi'!$C484="",1,_xlfn.NORM.DIST('Number - Multi'!$C484,Pars!E$150,Pars!E$156,FALSE))*IF(ISERROR(MATCH('Pick One Multi'!$B484,Pars!$A$210:$A$213,0)),1,INDEX(Pars!E$210:E$213,MATCH('Pick One Multi'!$B484,Pars!$A$210:$A$213,0)))*IF(ISERROR(MATCH('Pick One Multi'!$C484,Pars!$A$218:$A$220,0)),1,INDEX(Pars!E$218:E$220,MATCH('Pick One Multi'!$C484,Pars!$A$218:$A$220,0)))</f>
        <v>5.3573359118194382E-9</v>
      </c>
      <c r="G484">
        <f t="shared" si="52"/>
        <v>1.923141829748692E-3</v>
      </c>
      <c r="I484" s="8">
        <f t="shared" si="53"/>
        <v>3.595342647056341E-4</v>
      </c>
      <c r="J484" s="8">
        <f t="shared" si="49"/>
        <v>0.9995541663507258</v>
      </c>
      <c r="K484" s="8">
        <f t="shared" si="50"/>
        <v>8.3513663916596136E-5</v>
      </c>
      <c r="L484" s="8">
        <f t="shared" si="51"/>
        <v>2.785720651980989E-6</v>
      </c>
      <c r="N484" s="9">
        <f t="shared" si="54"/>
        <v>0.9995541663507258</v>
      </c>
      <c r="O484" s="9"/>
      <c r="P484" s="10">
        <f t="shared" si="55"/>
        <v>2</v>
      </c>
    </row>
    <row r="485" spans="1:16" x14ac:dyDescent="0.25">
      <c r="A485" s="2" t="s">
        <v>555</v>
      </c>
      <c r="B485">
        <f>INDEX(Pars!$B$61:$B$64,Calculations!B$2)*IF(ISERROR(MATCH('Pick One'!$B485,Pars!$A$77:$A$86,0)),1,INDEX(Pars!B$77:B$86,MATCH('Pick One'!$B485,Pars!$A$77:$A$86,0)))*IF(Number!$B485="",1,_xlfn.NORM.DIST(Number!$B485,Pars!B$92,Pars!B$97,FALSE))*IF('Pick Any'!$B485="",1,IF('Pick Any'!$B485=1,Pars!B$142,1-Pars!B$142))*IF('Pick Any'!$C485="",1,IF('Pick Any'!$C485=1,Pars!B$143,1-Pars!B$143))*IF('Number - Multi'!$B485="",1,_xlfn.NORM.DIST('Number - Multi'!$B485,Pars!B$149,Pars!B$155,FALSE))*IF('Number - Multi'!$C485="",1,_xlfn.NORM.DIST('Number - Multi'!$C485,Pars!B$150,Pars!B$156,FALSE))*IF(ISERROR(MATCH('Pick One Multi'!$B485,Pars!$A$210:$A$213,0)),1,INDEX(Pars!B$210:B$213,MATCH('Pick One Multi'!$B485,Pars!$A$210:$A$213,0)))*IF(ISERROR(MATCH('Pick One Multi'!$C485,Pars!$A$218:$A$220,0)),1,INDEX(Pars!B$218:B$220,MATCH('Pick One Multi'!$C485,Pars!$A$218:$A$220,0)))</f>
        <v>0</v>
      </c>
      <c r="C485">
        <f>INDEX(Pars!$B$61:$B$64,Calculations!C$2)*IF(ISERROR(MATCH('Pick One'!$B485,Pars!$A$77:$A$86,0)),1,INDEX(Pars!C$77:C$86,MATCH('Pick One'!$B485,Pars!$A$77:$A$86,0)))*IF(Number!$B485="",1,_xlfn.NORM.DIST(Number!$B485,Pars!C$92,Pars!C$97,FALSE))*IF('Pick Any'!$B485="",1,IF('Pick Any'!$B485=1,Pars!C$142,1-Pars!C$142))*IF('Pick Any'!$C485="",1,IF('Pick Any'!$C485=1,Pars!C$143,1-Pars!C$143))*IF('Number - Multi'!$B485="",1,_xlfn.NORM.DIST('Number - Multi'!$B485,Pars!C$149,Pars!C$155,FALSE))*IF('Number - Multi'!$C485="",1,_xlfn.NORM.DIST('Number - Multi'!$C485,Pars!C$150,Pars!C$156,FALSE))*IF(ISERROR(MATCH('Pick One Multi'!$B485,Pars!$A$210:$A$213,0)),1,INDEX(Pars!C$210:C$213,MATCH('Pick One Multi'!$B485,Pars!$A$210:$A$213,0)))*IF(ISERROR(MATCH('Pick One Multi'!$C485,Pars!$A$218:$A$220,0)),1,INDEX(Pars!C$218:C$220,MATCH('Pick One Multi'!$C485,Pars!$A$218:$A$220,0)))</f>
        <v>4.9441841263383218E-10</v>
      </c>
      <c r="D485">
        <f>INDEX(Pars!$B$61:$B$64,Calculations!D$2)*IF(ISERROR(MATCH('Pick One'!$B485,Pars!$A$77:$A$86,0)),1,INDEX(Pars!D$77:D$86,MATCH('Pick One'!$B485,Pars!$A$77:$A$86,0)))*IF(Number!$B485="",1,_xlfn.NORM.DIST(Number!$B485,Pars!D$92,Pars!D$97,FALSE))*IF('Pick Any'!$B485="",1,IF('Pick Any'!$B485=1,Pars!D$142,1-Pars!D$142))*IF('Pick Any'!$C485="",1,IF('Pick Any'!$C485=1,Pars!D$143,1-Pars!D$143))*IF('Number - Multi'!$B485="",1,_xlfn.NORM.DIST('Number - Multi'!$B485,Pars!D$149,Pars!D$155,FALSE))*IF('Number - Multi'!$C485="",1,_xlfn.NORM.DIST('Number - Multi'!$C485,Pars!D$150,Pars!D$156,FALSE))*IF(ISERROR(MATCH('Pick One Multi'!$B485,Pars!$A$210:$A$213,0)),1,INDEX(Pars!D$210:D$213,MATCH('Pick One Multi'!$B485,Pars!$A$210:$A$213,0)))*IF(ISERROR(MATCH('Pick One Multi'!$C485,Pars!$A$218:$A$220,0)),1,INDEX(Pars!D$218:D$220,MATCH('Pick One Multi'!$C485,Pars!$A$218:$A$220,0)))</f>
        <v>1.2229511586329313E-3</v>
      </c>
      <c r="E485">
        <f>INDEX(Pars!$B$61:$B$64,Calculations!E$2)*IF(ISERROR(MATCH('Pick One'!$B485,Pars!$A$77:$A$86,0)),1,INDEX(Pars!E$77:E$86,MATCH('Pick One'!$B485,Pars!$A$77:$A$86,0)))*IF(Number!$B485="",1,_xlfn.NORM.DIST(Number!$B485,Pars!E$92,Pars!E$97,FALSE))*IF('Pick Any'!$B485="",1,IF('Pick Any'!$B485=1,Pars!E$142,1-Pars!E$142))*IF('Pick Any'!$C485="",1,IF('Pick Any'!$C485=1,Pars!E$143,1-Pars!E$143))*IF('Number - Multi'!$B485="",1,_xlfn.NORM.DIST('Number - Multi'!$B485,Pars!E$149,Pars!E$155,FALSE))*IF('Number - Multi'!$C485="",1,_xlfn.NORM.DIST('Number - Multi'!$C485,Pars!E$150,Pars!E$156,FALSE))*IF(ISERROR(MATCH('Pick One Multi'!$B485,Pars!$A$210:$A$213,0)),1,INDEX(Pars!E$210:E$213,MATCH('Pick One Multi'!$B485,Pars!$A$210:$A$213,0)))*IF(ISERROR(MATCH('Pick One Multi'!$C485,Pars!$A$218:$A$220,0)),1,INDEX(Pars!E$218:E$220,MATCH('Pick One Multi'!$C485,Pars!$A$218:$A$220,0)))</f>
        <v>6.6660515518900468E-3</v>
      </c>
      <c r="G485">
        <f t="shared" si="52"/>
        <v>7.8890032049413906E-3</v>
      </c>
      <c r="I485" s="8">
        <f t="shared" si="53"/>
        <v>0</v>
      </c>
      <c r="J485" s="8">
        <f t="shared" si="49"/>
        <v>6.2671848367883295E-8</v>
      </c>
      <c r="K485" s="8">
        <f t="shared" si="50"/>
        <v>0.15501973150003517</v>
      </c>
      <c r="L485" s="8">
        <f t="shared" si="51"/>
        <v>0.8449802058281165</v>
      </c>
      <c r="N485" s="9">
        <f t="shared" si="54"/>
        <v>0.8449802058281165</v>
      </c>
      <c r="O485" s="9"/>
      <c r="P485" s="10">
        <f t="shared" si="55"/>
        <v>4</v>
      </c>
    </row>
    <row r="486" spans="1:16" x14ac:dyDescent="0.25">
      <c r="A486" s="2" t="s">
        <v>556</v>
      </c>
      <c r="B486">
        <f>INDEX(Pars!$B$61:$B$64,Calculations!B$2)*IF(ISERROR(MATCH('Pick One'!$B486,Pars!$A$77:$A$86,0)),1,INDEX(Pars!B$77:B$86,MATCH('Pick One'!$B486,Pars!$A$77:$A$86,0)))*IF(Number!$B486="",1,_xlfn.NORM.DIST(Number!$B486,Pars!B$92,Pars!B$97,FALSE))*IF('Pick Any'!$B486="",1,IF('Pick Any'!$B486=1,Pars!B$142,1-Pars!B$142))*IF('Pick Any'!$C486="",1,IF('Pick Any'!$C486=1,Pars!B$143,1-Pars!B$143))*IF('Number - Multi'!$B486="",1,_xlfn.NORM.DIST('Number - Multi'!$B486,Pars!B$149,Pars!B$155,FALSE))*IF('Number - Multi'!$C486="",1,_xlfn.NORM.DIST('Number - Multi'!$C486,Pars!B$150,Pars!B$156,FALSE))*IF(ISERROR(MATCH('Pick One Multi'!$B486,Pars!$A$210:$A$213,0)),1,INDEX(Pars!B$210:B$213,MATCH('Pick One Multi'!$B486,Pars!$A$210:$A$213,0)))*IF(ISERROR(MATCH('Pick One Multi'!$C486,Pars!$A$218:$A$220,0)),1,INDEX(Pars!B$218:B$220,MATCH('Pick One Multi'!$C486,Pars!$A$218:$A$220,0)))</f>
        <v>0</v>
      </c>
      <c r="C486">
        <f>INDEX(Pars!$B$61:$B$64,Calculations!C$2)*IF(ISERROR(MATCH('Pick One'!$B486,Pars!$A$77:$A$86,0)),1,INDEX(Pars!C$77:C$86,MATCH('Pick One'!$B486,Pars!$A$77:$A$86,0)))*IF(Number!$B486="",1,_xlfn.NORM.DIST(Number!$B486,Pars!C$92,Pars!C$97,FALSE))*IF('Pick Any'!$B486="",1,IF('Pick Any'!$B486=1,Pars!C$142,1-Pars!C$142))*IF('Pick Any'!$C486="",1,IF('Pick Any'!$C486=1,Pars!C$143,1-Pars!C$143))*IF('Number - Multi'!$B486="",1,_xlfn.NORM.DIST('Number - Multi'!$B486,Pars!C$149,Pars!C$155,FALSE))*IF('Number - Multi'!$C486="",1,_xlfn.NORM.DIST('Number - Multi'!$C486,Pars!C$150,Pars!C$156,FALSE))*IF(ISERROR(MATCH('Pick One Multi'!$B486,Pars!$A$210:$A$213,0)),1,INDEX(Pars!C$210:C$213,MATCH('Pick One Multi'!$B486,Pars!$A$210:$A$213,0)))*IF(ISERROR(MATCH('Pick One Multi'!$C486,Pars!$A$218:$A$220,0)),1,INDEX(Pars!C$218:C$220,MATCH('Pick One Multi'!$C486,Pars!$A$218:$A$220,0)))</f>
        <v>2.424148764779874E-4</v>
      </c>
      <c r="D486">
        <f>INDEX(Pars!$B$61:$B$64,Calculations!D$2)*IF(ISERROR(MATCH('Pick One'!$B486,Pars!$A$77:$A$86,0)),1,INDEX(Pars!D$77:D$86,MATCH('Pick One'!$B486,Pars!$A$77:$A$86,0)))*IF(Number!$B486="",1,_xlfn.NORM.DIST(Number!$B486,Pars!D$92,Pars!D$97,FALSE))*IF('Pick Any'!$B486="",1,IF('Pick Any'!$B486=1,Pars!D$142,1-Pars!D$142))*IF('Pick Any'!$C486="",1,IF('Pick Any'!$C486=1,Pars!D$143,1-Pars!D$143))*IF('Number - Multi'!$B486="",1,_xlfn.NORM.DIST('Number - Multi'!$B486,Pars!D$149,Pars!D$155,FALSE))*IF('Number - Multi'!$C486="",1,_xlfn.NORM.DIST('Number - Multi'!$C486,Pars!D$150,Pars!D$156,FALSE))*IF(ISERROR(MATCH('Pick One Multi'!$B486,Pars!$A$210:$A$213,0)),1,INDEX(Pars!D$210:D$213,MATCH('Pick One Multi'!$B486,Pars!$A$210:$A$213,0)))*IF(ISERROR(MATCH('Pick One Multi'!$C486,Pars!$A$218:$A$220,0)),1,INDEX(Pars!D$218:D$220,MATCH('Pick One Multi'!$C486,Pars!$A$218:$A$220,0)))</f>
        <v>8.4260358910292826E-4</v>
      </c>
      <c r="E486">
        <f>INDEX(Pars!$B$61:$B$64,Calculations!E$2)*IF(ISERROR(MATCH('Pick One'!$B486,Pars!$A$77:$A$86,0)),1,INDEX(Pars!E$77:E$86,MATCH('Pick One'!$B486,Pars!$A$77:$A$86,0)))*IF(Number!$B486="",1,_xlfn.NORM.DIST(Number!$B486,Pars!E$92,Pars!E$97,FALSE))*IF('Pick Any'!$B486="",1,IF('Pick Any'!$B486=1,Pars!E$142,1-Pars!E$142))*IF('Pick Any'!$C486="",1,IF('Pick Any'!$C486=1,Pars!E$143,1-Pars!E$143))*IF('Number - Multi'!$B486="",1,_xlfn.NORM.DIST('Number - Multi'!$B486,Pars!E$149,Pars!E$155,FALSE))*IF('Number - Multi'!$C486="",1,_xlfn.NORM.DIST('Number - Multi'!$C486,Pars!E$150,Pars!E$156,FALSE))*IF(ISERROR(MATCH('Pick One Multi'!$B486,Pars!$A$210:$A$213,0)),1,INDEX(Pars!E$210:E$213,MATCH('Pick One Multi'!$B486,Pars!$A$210:$A$213,0)))*IF(ISERROR(MATCH('Pick One Multi'!$C486,Pars!$A$218:$A$220,0)),1,INDEX(Pars!E$218:E$220,MATCH('Pick One Multi'!$C486,Pars!$A$218:$A$220,0)))</f>
        <v>8.2097494887584319E-3</v>
      </c>
      <c r="G486">
        <f t="shared" si="52"/>
        <v>9.2947679543393478E-3</v>
      </c>
      <c r="I486" s="8">
        <f t="shared" si="53"/>
        <v>0</v>
      </c>
      <c r="J486" s="8">
        <f t="shared" si="49"/>
        <v>2.608078842514985E-2</v>
      </c>
      <c r="K486" s="8">
        <f t="shared" si="50"/>
        <v>9.0653536833004103E-2</v>
      </c>
      <c r="L486" s="8">
        <f t="shared" si="51"/>
        <v>0.88326567474184603</v>
      </c>
      <c r="N486" s="9">
        <f t="shared" si="54"/>
        <v>0.88326567474184603</v>
      </c>
      <c r="O486" s="9"/>
      <c r="P486" s="10">
        <f t="shared" si="55"/>
        <v>4</v>
      </c>
    </row>
    <row r="487" spans="1:16" x14ac:dyDescent="0.25">
      <c r="A487" s="2" t="s">
        <v>557</v>
      </c>
      <c r="B487">
        <f>INDEX(Pars!$B$61:$B$64,Calculations!B$2)*IF(ISERROR(MATCH('Pick One'!$B487,Pars!$A$77:$A$86,0)),1,INDEX(Pars!B$77:B$86,MATCH('Pick One'!$B487,Pars!$A$77:$A$86,0)))*IF(Number!$B487="",1,_xlfn.NORM.DIST(Number!$B487,Pars!B$92,Pars!B$97,FALSE))*IF('Pick Any'!$B487="",1,IF('Pick Any'!$B487=1,Pars!B$142,1-Pars!B$142))*IF('Pick Any'!$C487="",1,IF('Pick Any'!$C487=1,Pars!B$143,1-Pars!B$143))*IF('Number - Multi'!$B487="",1,_xlfn.NORM.DIST('Number - Multi'!$B487,Pars!B$149,Pars!B$155,FALSE))*IF('Number - Multi'!$C487="",1,_xlfn.NORM.DIST('Number - Multi'!$C487,Pars!B$150,Pars!B$156,FALSE))*IF(ISERROR(MATCH('Pick One Multi'!$B487,Pars!$A$210:$A$213,0)),1,INDEX(Pars!B$210:B$213,MATCH('Pick One Multi'!$B487,Pars!$A$210:$A$213,0)))*IF(ISERROR(MATCH('Pick One Multi'!$C487,Pars!$A$218:$A$220,0)),1,INDEX(Pars!B$218:B$220,MATCH('Pick One Multi'!$C487,Pars!$A$218:$A$220,0)))</f>
        <v>5.3489501848820735E-6</v>
      </c>
      <c r="C487">
        <f>INDEX(Pars!$B$61:$B$64,Calculations!C$2)*IF(ISERROR(MATCH('Pick One'!$B487,Pars!$A$77:$A$86,0)),1,INDEX(Pars!C$77:C$86,MATCH('Pick One'!$B487,Pars!$A$77:$A$86,0)))*IF(Number!$B487="",1,_xlfn.NORM.DIST(Number!$B487,Pars!C$92,Pars!C$97,FALSE))*IF('Pick Any'!$B487="",1,IF('Pick Any'!$B487=1,Pars!C$142,1-Pars!C$142))*IF('Pick Any'!$C487="",1,IF('Pick Any'!$C487=1,Pars!C$143,1-Pars!C$143))*IF('Number - Multi'!$B487="",1,_xlfn.NORM.DIST('Number - Multi'!$B487,Pars!C$149,Pars!C$155,FALSE))*IF('Number - Multi'!$C487="",1,_xlfn.NORM.DIST('Number - Multi'!$C487,Pars!C$150,Pars!C$156,FALSE))*IF(ISERROR(MATCH('Pick One Multi'!$B487,Pars!$A$210:$A$213,0)),1,INDEX(Pars!C$210:C$213,MATCH('Pick One Multi'!$B487,Pars!$A$210:$A$213,0)))*IF(ISERROR(MATCH('Pick One Multi'!$C487,Pars!$A$218:$A$220,0)),1,INDEX(Pars!C$218:C$220,MATCH('Pick One Multi'!$C487,Pars!$A$218:$A$220,0)))</f>
        <v>9.0985121241016747E-3</v>
      </c>
      <c r="D487">
        <f>INDEX(Pars!$B$61:$B$64,Calculations!D$2)*IF(ISERROR(MATCH('Pick One'!$B487,Pars!$A$77:$A$86,0)),1,INDEX(Pars!D$77:D$86,MATCH('Pick One'!$B487,Pars!$A$77:$A$86,0)))*IF(Number!$B487="",1,_xlfn.NORM.DIST(Number!$B487,Pars!D$92,Pars!D$97,FALSE))*IF('Pick Any'!$B487="",1,IF('Pick Any'!$B487=1,Pars!D$142,1-Pars!D$142))*IF('Pick Any'!$C487="",1,IF('Pick Any'!$C487=1,Pars!D$143,1-Pars!D$143))*IF('Number - Multi'!$B487="",1,_xlfn.NORM.DIST('Number - Multi'!$B487,Pars!D$149,Pars!D$155,FALSE))*IF('Number - Multi'!$C487="",1,_xlfn.NORM.DIST('Number - Multi'!$C487,Pars!D$150,Pars!D$156,FALSE))*IF(ISERROR(MATCH('Pick One Multi'!$B487,Pars!$A$210:$A$213,0)),1,INDEX(Pars!D$210:D$213,MATCH('Pick One Multi'!$B487,Pars!$A$210:$A$213,0)))*IF(ISERROR(MATCH('Pick One Multi'!$C487,Pars!$A$218:$A$220,0)),1,INDEX(Pars!D$218:D$220,MATCH('Pick One Multi'!$C487,Pars!$A$218:$A$220,0)))</f>
        <v>0</v>
      </c>
      <c r="E487">
        <f>INDEX(Pars!$B$61:$B$64,Calculations!E$2)*IF(ISERROR(MATCH('Pick One'!$B487,Pars!$A$77:$A$86,0)),1,INDEX(Pars!E$77:E$86,MATCH('Pick One'!$B487,Pars!$A$77:$A$86,0)))*IF(Number!$B487="",1,_xlfn.NORM.DIST(Number!$B487,Pars!E$92,Pars!E$97,FALSE))*IF('Pick Any'!$B487="",1,IF('Pick Any'!$B487=1,Pars!E$142,1-Pars!E$142))*IF('Pick Any'!$C487="",1,IF('Pick Any'!$C487=1,Pars!E$143,1-Pars!E$143))*IF('Number - Multi'!$B487="",1,_xlfn.NORM.DIST('Number - Multi'!$B487,Pars!E$149,Pars!E$155,FALSE))*IF('Number - Multi'!$C487="",1,_xlfn.NORM.DIST('Number - Multi'!$C487,Pars!E$150,Pars!E$156,FALSE))*IF(ISERROR(MATCH('Pick One Multi'!$B487,Pars!$A$210:$A$213,0)),1,INDEX(Pars!E$210:E$213,MATCH('Pick One Multi'!$B487,Pars!$A$210:$A$213,0)))*IF(ISERROR(MATCH('Pick One Multi'!$C487,Pars!$A$218:$A$220,0)),1,INDEX(Pars!E$218:E$220,MATCH('Pick One Multi'!$C487,Pars!$A$218:$A$220,0)))</f>
        <v>1.1604285707575588E-6</v>
      </c>
      <c r="G487">
        <f t="shared" si="52"/>
        <v>9.1050215028573144E-3</v>
      </c>
      <c r="I487" s="8">
        <f t="shared" si="53"/>
        <v>5.8747254832989463E-4</v>
      </c>
      <c r="J487" s="8">
        <f t="shared" si="49"/>
        <v>0.99928507815675149</v>
      </c>
      <c r="K487" s="8">
        <f t="shared" si="50"/>
        <v>0</v>
      </c>
      <c r="L487" s="8">
        <f t="shared" si="51"/>
        <v>1.2744929491856732E-4</v>
      </c>
      <c r="N487" s="9">
        <f t="shared" si="54"/>
        <v>0.99928507815675149</v>
      </c>
      <c r="O487" s="9"/>
      <c r="P487" s="10">
        <f t="shared" si="55"/>
        <v>2</v>
      </c>
    </row>
    <row r="488" spans="1:16" x14ac:dyDescent="0.25">
      <c r="A488" s="2" t="s">
        <v>558</v>
      </c>
      <c r="B488">
        <f>INDEX(Pars!$B$61:$B$64,Calculations!B$2)*IF(ISERROR(MATCH('Pick One'!$B488,Pars!$A$77:$A$86,0)),1,INDEX(Pars!B$77:B$86,MATCH('Pick One'!$B488,Pars!$A$77:$A$86,0)))*IF(Number!$B488="",1,_xlfn.NORM.DIST(Number!$B488,Pars!B$92,Pars!B$97,FALSE))*IF('Pick Any'!$B488="",1,IF('Pick Any'!$B488=1,Pars!B$142,1-Pars!B$142))*IF('Pick Any'!$C488="",1,IF('Pick Any'!$C488=1,Pars!B$143,1-Pars!B$143))*IF('Number - Multi'!$B488="",1,_xlfn.NORM.DIST('Number - Multi'!$B488,Pars!B$149,Pars!B$155,FALSE))*IF('Number - Multi'!$C488="",1,_xlfn.NORM.DIST('Number - Multi'!$C488,Pars!B$150,Pars!B$156,FALSE))*IF(ISERROR(MATCH('Pick One Multi'!$B488,Pars!$A$210:$A$213,0)),1,INDEX(Pars!B$210:B$213,MATCH('Pick One Multi'!$B488,Pars!$A$210:$A$213,0)))*IF(ISERROR(MATCH('Pick One Multi'!$C488,Pars!$A$218:$A$220,0)),1,INDEX(Pars!B$218:B$220,MATCH('Pick One Multi'!$C488,Pars!$A$218:$A$220,0)))</f>
        <v>5.581219870778178E-3</v>
      </c>
      <c r="C488">
        <f>INDEX(Pars!$B$61:$B$64,Calculations!C$2)*IF(ISERROR(MATCH('Pick One'!$B488,Pars!$A$77:$A$86,0)),1,INDEX(Pars!C$77:C$86,MATCH('Pick One'!$B488,Pars!$A$77:$A$86,0)))*IF(Number!$B488="",1,_xlfn.NORM.DIST(Number!$B488,Pars!C$92,Pars!C$97,FALSE))*IF('Pick Any'!$B488="",1,IF('Pick Any'!$B488=1,Pars!C$142,1-Pars!C$142))*IF('Pick Any'!$C488="",1,IF('Pick Any'!$C488=1,Pars!C$143,1-Pars!C$143))*IF('Number - Multi'!$B488="",1,_xlfn.NORM.DIST('Number - Multi'!$B488,Pars!C$149,Pars!C$155,FALSE))*IF('Number - Multi'!$C488="",1,_xlfn.NORM.DIST('Number - Multi'!$C488,Pars!C$150,Pars!C$156,FALSE))*IF(ISERROR(MATCH('Pick One Multi'!$B488,Pars!$A$210:$A$213,0)),1,INDEX(Pars!C$210:C$213,MATCH('Pick One Multi'!$B488,Pars!$A$210:$A$213,0)))*IF(ISERROR(MATCH('Pick One Multi'!$C488,Pars!$A$218:$A$220,0)),1,INDEX(Pars!C$218:C$220,MATCH('Pick One Multi'!$C488,Pars!$A$218:$A$220,0)))</f>
        <v>3.9882733147460665E-8</v>
      </c>
      <c r="D488">
        <f>INDEX(Pars!$B$61:$B$64,Calculations!D$2)*IF(ISERROR(MATCH('Pick One'!$B488,Pars!$A$77:$A$86,0)),1,INDEX(Pars!D$77:D$86,MATCH('Pick One'!$B488,Pars!$A$77:$A$86,0)))*IF(Number!$B488="",1,_xlfn.NORM.DIST(Number!$B488,Pars!D$92,Pars!D$97,FALSE))*IF('Pick Any'!$B488="",1,IF('Pick Any'!$B488=1,Pars!D$142,1-Pars!D$142))*IF('Pick Any'!$C488="",1,IF('Pick Any'!$C488=1,Pars!D$143,1-Pars!D$143))*IF('Number - Multi'!$B488="",1,_xlfn.NORM.DIST('Number - Multi'!$B488,Pars!D$149,Pars!D$155,FALSE))*IF('Number - Multi'!$C488="",1,_xlfn.NORM.DIST('Number - Multi'!$C488,Pars!D$150,Pars!D$156,FALSE))*IF(ISERROR(MATCH('Pick One Multi'!$B488,Pars!$A$210:$A$213,0)),1,INDEX(Pars!D$210:D$213,MATCH('Pick One Multi'!$B488,Pars!$A$210:$A$213,0)))*IF(ISERROR(MATCH('Pick One Multi'!$C488,Pars!$A$218:$A$220,0)),1,INDEX(Pars!D$218:D$220,MATCH('Pick One Multi'!$C488,Pars!$A$218:$A$220,0)))</f>
        <v>0</v>
      </c>
      <c r="E488">
        <f>INDEX(Pars!$B$61:$B$64,Calculations!E$2)*IF(ISERROR(MATCH('Pick One'!$B488,Pars!$A$77:$A$86,0)),1,INDEX(Pars!E$77:E$86,MATCH('Pick One'!$B488,Pars!$A$77:$A$86,0)))*IF(Number!$B488="",1,_xlfn.NORM.DIST(Number!$B488,Pars!E$92,Pars!E$97,FALSE))*IF('Pick Any'!$B488="",1,IF('Pick Any'!$B488=1,Pars!E$142,1-Pars!E$142))*IF('Pick Any'!$C488="",1,IF('Pick Any'!$C488=1,Pars!E$143,1-Pars!E$143))*IF('Number - Multi'!$B488="",1,_xlfn.NORM.DIST('Number - Multi'!$B488,Pars!E$149,Pars!E$155,FALSE))*IF('Number - Multi'!$C488="",1,_xlfn.NORM.DIST('Number - Multi'!$C488,Pars!E$150,Pars!E$156,FALSE))*IF(ISERROR(MATCH('Pick One Multi'!$B488,Pars!$A$210:$A$213,0)),1,INDEX(Pars!E$210:E$213,MATCH('Pick One Multi'!$B488,Pars!$A$210:$A$213,0)))*IF(ISERROR(MATCH('Pick One Multi'!$C488,Pars!$A$218:$A$220,0)),1,INDEX(Pars!E$218:E$220,MATCH('Pick One Multi'!$C488,Pars!$A$218:$A$220,0)))</f>
        <v>3.6437688028880984E-3</v>
      </c>
      <c r="G488">
        <f t="shared" si="52"/>
        <v>9.2250285563994228E-3</v>
      </c>
      <c r="I488" s="8">
        <f t="shared" si="53"/>
        <v>0.605008411264643</v>
      </c>
      <c r="J488" s="8">
        <f t="shared" si="49"/>
        <v>4.323318123475501E-6</v>
      </c>
      <c r="K488" s="8">
        <f t="shared" si="50"/>
        <v>0</v>
      </c>
      <c r="L488" s="8">
        <f t="shared" si="51"/>
        <v>0.39498726541723361</v>
      </c>
      <c r="N488" s="9">
        <f t="shared" si="54"/>
        <v>0.605008411264643</v>
      </c>
      <c r="O488" s="9"/>
      <c r="P488" s="10">
        <f t="shared" si="55"/>
        <v>1</v>
      </c>
    </row>
    <row r="489" spans="1:16" x14ac:dyDescent="0.25">
      <c r="A489" s="2" t="s">
        <v>559</v>
      </c>
      <c r="B489">
        <f>INDEX(Pars!$B$61:$B$64,Calculations!B$2)*IF(ISERROR(MATCH('Pick One'!$B489,Pars!$A$77:$A$86,0)),1,INDEX(Pars!B$77:B$86,MATCH('Pick One'!$B489,Pars!$A$77:$A$86,0)))*IF(Number!$B489="",1,_xlfn.NORM.DIST(Number!$B489,Pars!B$92,Pars!B$97,FALSE))*IF('Pick Any'!$B489="",1,IF('Pick Any'!$B489=1,Pars!B$142,1-Pars!B$142))*IF('Pick Any'!$C489="",1,IF('Pick Any'!$C489=1,Pars!B$143,1-Pars!B$143))*IF('Number - Multi'!$B489="",1,_xlfn.NORM.DIST('Number - Multi'!$B489,Pars!B$149,Pars!B$155,FALSE))*IF('Number - Multi'!$C489="",1,_xlfn.NORM.DIST('Number - Multi'!$C489,Pars!B$150,Pars!B$156,FALSE))*IF(ISERROR(MATCH('Pick One Multi'!$B489,Pars!$A$210:$A$213,0)),1,INDEX(Pars!B$210:B$213,MATCH('Pick One Multi'!$B489,Pars!$A$210:$A$213,0)))*IF(ISERROR(MATCH('Pick One Multi'!$C489,Pars!$A$218:$A$220,0)),1,INDEX(Pars!B$218:B$220,MATCH('Pick One Multi'!$C489,Pars!$A$218:$A$220,0)))</f>
        <v>8.4678074646223258E-3</v>
      </c>
      <c r="C489">
        <f>INDEX(Pars!$B$61:$B$64,Calculations!C$2)*IF(ISERROR(MATCH('Pick One'!$B489,Pars!$A$77:$A$86,0)),1,INDEX(Pars!C$77:C$86,MATCH('Pick One'!$B489,Pars!$A$77:$A$86,0)))*IF(Number!$B489="",1,_xlfn.NORM.DIST(Number!$B489,Pars!C$92,Pars!C$97,FALSE))*IF('Pick Any'!$B489="",1,IF('Pick Any'!$B489=1,Pars!C$142,1-Pars!C$142))*IF('Pick Any'!$C489="",1,IF('Pick Any'!$C489=1,Pars!C$143,1-Pars!C$143))*IF('Number - Multi'!$B489="",1,_xlfn.NORM.DIST('Number - Multi'!$B489,Pars!C$149,Pars!C$155,FALSE))*IF('Number - Multi'!$C489="",1,_xlfn.NORM.DIST('Number - Multi'!$C489,Pars!C$150,Pars!C$156,FALSE))*IF(ISERROR(MATCH('Pick One Multi'!$B489,Pars!$A$210:$A$213,0)),1,INDEX(Pars!C$210:C$213,MATCH('Pick One Multi'!$B489,Pars!$A$210:$A$213,0)))*IF(ISERROR(MATCH('Pick One Multi'!$C489,Pars!$A$218:$A$220,0)),1,INDEX(Pars!C$218:C$220,MATCH('Pick One Multi'!$C489,Pars!$A$218:$A$220,0)))</f>
        <v>4.5269809760307693E-7</v>
      </c>
      <c r="D489">
        <f>INDEX(Pars!$B$61:$B$64,Calculations!D$2)*IF(ISERROR(MATCH('Pick One'!$B489,Pars!$A$77:$A$86,0)),1,INDEX(Pars!D$77:D$86,MATCH('Pick One'!$B489,Pars!$A$77:$A$86,0)))*IF(Number!$B489="",1,_xlfn.NORM.DIST(Number!$B489,Pars!D$92,Pars!D$97,FALSE))*IF('Pick Any'!$B489="",1,IF('Pick Any'!$B489=1,Pars!D$142,1-Pars!D$142))*IF('Pick Any'!$C489="",1,IF('Pick Any'!$C489=1,Pars!D$143,1-Pars!D$143))*IF('Number - Multi'!$B489="",1,_xlfn.NORM.DIST('Number - Multi'!$B489,Pars!D$149,Pars!D$155,FALSE))*IF('Number - Multi'!$C489="",1,_xlfn.NORM.DIST('Number - Multi'!$C489,Pars!D$150,Pars!D$156,FALSE))*IF(ISERROR(MATCH('Pick One Multi'!$B489,Pars!$A$210:$A$213,0)),1,INDEX(Pars!D$210:D$213,MATCH('Pick One Multi'!$B489,Pars!$A$210:$A$213,0)))*IF(ISERROR(MATCH('Pick One Multi'!$C489,Pars!$A$218:$A$220,0)),1,INDEX(Pars!D$218:D$220,MATCH('Pick One Multi'!$C489,Pars!$A$218:$A$220,0)))</f>
        <v>6.1843955737879484E-4</v>
      </c>
      <c r="E489">
        <f>INDEX(Pars!$B$61:$B$64,Calculations!E$2)*IF(ISERROR(MATCH('Pick One'!$B489,Pars!$A$77:$A$86,0)),1,INDEX(Pars!E$77:E$86,MATCH('Pick One'!$B489,Pars!$A$77:$A$86,0)))*IF(Number!$B489="",1,_xlfn.NORM.DIST(Number!$B489,Pars!E$92,Pars!E$97,FALSE))*IF('Pick Any'!$B489="",1,IF('Pick Any'!$B489=1,Pars!E$142,1-Pars!E$142))*IF('Pick Any'!$C489="",1,IF('Pick Any'!$C489=1,Pars!E$143,1-Pars!E$143))*IF('Number - Multi'!$B489="",1,_xlfn.NORM.DIST('Number - Multi'!$B489,Pars!E$149,Pars!E$155,FALSE))*IF('Number - Multi'!$C489="",1,_xlfn.NORM.DIST('Number - Multi'!$C489,Pars!E$150,Pars!E$156,FALSE))*IF(ISERROR(MATCH('Pick One Multi'!$B489,Pars!$A$210:$A$213,0)),1,INDEX(Pars!E$210:E$213,MATCH('Pick One Multi'!$B489,Pars!$A$210:$A$213,0)))*IF(ISERROR(MATCH('Pick One Multi'!$C489,Pars!$A$218:$A$220,0)),1,INDEX(Pars!E$218:E$220,MATCH('Pick One Multi'!$C489,Pars!$A$218:$A$220,0)))</f>
        <v>4.845953301612505E-5</v>
      </c>
      <c r="G489">
        <f t="shared" si="52"/>
        <v>9.1351592531148489E-3</v>
      </c>
      <c r="I489" s="8">
        <f t="shared" si="53"/>
        <v>0.92694689057938717</v>
      </c>
      <c r="J489" s="8">
        <f t="shared" si="49"/>
        <v>4.9555578075852238E-5</v>
      </c>
      <c r="K489" s="8">
        <f t="shared" si="50"/>
        <v>6.7698826067856807E-2</v>
      </c>
      <c r="L489" s="8">
        <f t="shared" si="51"/>
        <v>5.3047277746801867E-3</v>
      </c>
      <c r="N489" s="9">
        <f t="shared" si="54"/>
        <v>0.92694689057938717</v>
      </c>
      <c r="O489" s="9"/>
      <c r="P489" s="10">
        <f t="shared" si="55"/>
        <v>1</v>
      </c>
    </row>
    <row r="490" spans="1:16" x14ac:dyDescent="0.25">
      <c r="A490" s="2" t="s">
        <v>560</v>
      </c>
      <c r="B490">
        <f>INDEX(Pars!$B$61:$B$64,Calculations!B$2)*IF(ISERROR(MATCH('Pick One'!$B490,Pars!$A$77:$A$86,0)),1,INDEX(Pars!B$77:B$86,MATCH('Pick One'!$B490,Pars!$A$77:$A$86,0)))*IF(Number!$B490="",1,_xlfn.NORM.DIST(Number!$B490,Pars!B$92,Pars!B$97,FALSE))*IF('Pick Any'!$B490="",1,IF('Pick Any'!$B490=1,Pars!B$142,1-Pars!B$142))*IF('Pick Any'!$C490="",1,IF('Pick Any'!$C490=1,Pars!B$143,1-Pars!B$143))*IF('Number - Multi'!$B490="",1,_xlfn.NORM.DIST('Number - Multi'!$B490,Pars!B$149,Pars!B$155,FALSE))*IF('Number - Multi'!$C490="",1,_xlfn.NORM.DIST('Number - Multi'!$C490,Pars!B$150,Pars!B$156,FALSE))*IF(ISERROR(MATCH('Pick One Multi'!$B490,Pars!$A$210:$A$213,0)),1,INDEX(Pars!B$210:B$213,MATCH('Pick One Multi'!$B490,Pars!$A$210:$A$213,0)))*IF(ISERROR(MATCH('Pick One Multi'!$C490,Pars!$A$218:$A$220,0)),1,INDEX(Pars!B$218:B$220,MATCH('Pick One Multi'!$C490,Pars!$A$218:$A$220,0)))</f>
        <v>3.0337952831030701E-4</v>
      </c>
      <c r="C490">
        <f>INDEX(Pars!$B$61:$B$64,Calculations!C$2)*IF(ISERROR(MATCH('Pick One'!$B490,Pars!$A$77:$A$86,0)),1,INDEX(Pars!C$77:C$86,MATCH('Pick One'!$B490,Pars!$A$77:$A$86,0)))*IF(Number!$B490="",1,_xlfn.NORM.DIST(Number!$B490,Pars!C$92,Pars!C$97,FALSE))*IF('Pick Any'!$B490="",1,IF('Pick Any'!$B490=1,Pars!C$142,1-Pars!C$142))*IF('Pick Any'!$C490="",1,IF('Pick Any'!$C490=1,Pars!C$143,1-Pars!C$143))*IF('Number - Multi'!$B490="",1,_xlfn.NORM.DIST('Number - Multi'!$B490,Pars!C$149,Pars!C$155,FALSE))*IF('Number - Multi'!$C490="",1,_xlfn.NORM.DIST('Number - Multi'!$C490,Pars!C$150,Pars!C$156,FALSE))*IF(ISERROR(MATCH('Pick One Multi'!$B490,Pars!$A$210:$A$213,0)),1,INDEX(Pars!C$210:C$213,MATCH('Pick One Multi'!$B490,Pars!$A$210:$A$213,0)))*IF(ISERROR(MATCH('Pick One Multi'!$C490,Pars!$A$218:$A$220,0)),1,INDEX(Pars!C$218:C$220,MATCH('Pick One Multi'!$C490,Pars!$A$218:$A$220,0)))</f>
        <v>8.2097323575442988E-3</v>
      </c>
      <c r="D490">
        <f>INDEX(Pars!$B$61:$B$64,Calculations!D$2)*IF(ISERROR(MATCH('Pick One'!$B490,Pars!$A$77:$A$86,0)),1,INDEX(Pars!D$77:D$86,MATCH('Pick One'!$B490,Pars!$A$77:$A$86,0)))*IF(Number!$B490="",1,_xlfn.NORM.DIST(Number!$B490,Pars!D$92,Pars!D$97,FALSE))*IF('Pick Any'!$B490="",1,IF('Pick Any'!$B490=1,Pars!D$142,1-Pars!D$142))*IF('Pick Any'!$C490="",1,IF('Pick Any'!$C490=1,Pars!D$143,1-Pars!D$143))*IF('Number - Multi'!$B490="",1,_xlfn.NORM.DIST('Number - Multi'!$B490,Pars!D$149,Pars!D$155,FALSE))*IF('Number - Multi'!$C490="",1,_xlfn.NORM.DIST('Number - Multi'!$C490,Pars!D$150,Pars!D$156,FALSE))*IF(ISERROR(MATCH('Pick One Multi'!$B490,Pars!$A$210:$A$213,0)),1,INDEX(Pars!D$210:D$213,MATCH('Pick One Multi'!$B490,Pars!$A$210:$A$213,0)))*IF(ISERROR(MATCH('Pick One Multi'!$C490,Pars!$A$218:$A$220,0)),1,INDEX(Pars!D$218:D$220,MATCH('Pick One Multi'!$C490,Pars!$A$218:$A$220,0)))</f>
        <v>3.6565426144514616E-4</v>
      </c>
      <c r="E490">
        <f>INDEX(Pars!$B$61:$B$64,Calculations!E$2)*IF(ISERROR(MATCH('Pick One'!$B490,Pars!$A$77:$A$86,0)),1,INDEX(Pars!E$77:E$86,MATCH('Pick One'!$B490,Pars!$A$77:$A$86,0)))*IF(Number!$B490="",1,_xlfn.NORM.DIST(Number!$B490,Pars!E$92,Pars!E$97,FALSE))*IF('Pick Any'!$B490="",1,IF('Pick Any'!$B490=1,Pars!E$142,1-Pars!E$142))*IF('Pick Any'!$C490="",1,IF('Pick Any'!$C490=1,Pars!E$143,1-Pars!E$143))*IF('Number - Multi'!$B490="",1,_xlfn.NORM.DIST('Number - Multi'!$B490,Pars!E$149,Pars!E$155,FALSE))*IF('Number - Multi'!$C490="",1,_xlfn.NORM.DIST('Number - Multi'!$C490,Pars!E$150,Pars!E$156,FALSE))*IF(ISERROR(MATCH('Pick One Multi'!$B490,Pars!$A$210:$A$213,0)),1,INDEX(Pars!E$210:E$213,MATCH('Pick One Multi'!$B490,Pars!$A$210:$A$213,0)))*IF(ISERROR(MATCH('Pick One Multi'!$C490,Pars!$A$218:$A$220,0)),1,INDEX(Pars!E$218:E$220,MATCH('Pick One Multi'!$C490,Pars!$A$218:$A$220,0)))</f>
        <v>9.2379503612155644E-5</v>
      </c>
      <c r="G490">
        <f t="shared" si="52"/>
        <v>8.9711456509119075E-3</v>
      </c>
      <c r="I490" s="8">
        <f t="shared" si="53"/>
        <v>3.381725591306934E-2</v>
      </c>
      <c r="J490" s="8">
        <f t="shared" si="49"/>
        <v>0.91512641495345559</v>
      </c>
      <c r="K490" s="8">
        <f t="shared" si="50"/>
        <v>4.0758925969279942E-2</v>
      </c>
      <c r="L490" s="8">
        <f t="shared" si="51"/>
        <v>1.0297403164195128E-2</v>
      </c>
      <c r="N490" s="9">
        <f t="shared" si="54"/>
        <v>0.91512641495345559</v>
      </c>
      <c r="O490" s="9"/>
      <c r="P490" s="10">
        <f t="shared" si="55"/>
        <v>2</v>
      </c>
    </row>
    <row r="491" spans="1:16" x14ac:dyDescent="0.25">
      <c r="A491" s="2" t="s">
        <v>561</v>
      </c>
      <c r="B491">
        <f>INDEX(Pars!$B$61:$B$64,Calculations!B$2)*IF(ISERROR(MATCH('Pick One'!$B491,Pars!$A$77:$A$86,0)),1,INDEX(Pars!B$77:B$86,MATCH('Pick One'!$B491,Pars!$A$77:$A$86,0)))*IF(Number!$B491="",1,_xlfn.NORM.DIST(Number!$B491,Pars!B$92,Pars!B$97,FALSE))*IF('Pick Any'!$B491="",1,IF('Pick Any'!$B491=1,Pars!B$142,1-Pars!B$142))*IF('Pick Any'!$C491="",1,IF('Pick Any'!$C491=1,Pars!B$143,1-Pars!B$143))*IF('Number - Multi'!$B491="",1,_xlfn.NORM.DIST('Number - Multi'!$B491,Pars!B$149,Pars!B$155,FALSE))*IF('Number - Multi'!$C491="",1,_xlfn.NORM.DIST('Number - Multi'!$C491,Pars!B$150,Pars!B$156,FALSE))*IF(ISERROR(MATCH('Pick One Multi'!$B491,Pars!$A$210:$A$213,0)),1,INDEX(Pars!B$210:B$213,MATCH('Pick One Multi'!$B491,Pars!$A$210:$A$213,0)))*IF(ISERROR(MATCH('Pick One Multi'!$C491,Pars!$A$218:$A$220,0)),1,INDEX(Pars!B$218:B$220,MATCH('Pick One Multi'!$C491,Pars!$A$218:$A$220,0)))</f>
        <v>0</v>
      </c>
      <c r="C491">
        <f>INDEX(Pars!$B$61:$B$64,Calculations!C$2)*IF(ISERROR(MATCH('Pick One'!$B491,Pars!$A$77:$A$86,0)),1,INDEX(Pars!C$77:C$86,MATCH('Pick One'!$B491,Pars!$A$77:$A$86,0)))*IF(Number!$B491="",1,_xlfn.NORM.DIST(Number!$B491,Pars!C$92,Pars!C$97,FALSE))*IF('Pick Any'!$B491="",1,IF('Pick Any'!$B491=1,Pars!C$142,1-Pars!C$142))*IF('Pick Any'!$C491="",1,IF('Pick Any'!$C491=1,Pars!C$143,1-Pars!C$143))*IF('Number - Multi'!$B491="",1,_xlfn.NORM.DIST('Number - Multi'!$B491,Pars!C$149,Pars!C$155,FALSE))*IF('Number - Multi'!$C491="",1,_xlfn.NORM.DIST('Number - Multi'!$C491,Pars!C$150,Pars!C$156,FALSE))*IF(ISERROR(MATCH('Pick One Multi'!$B491,Pars!$A$210:$A$213,0)),1,INDEX(Pars!C$210:C$213,MATCH('Pick One Multi'!$B491,Pars!$A$210:$A$213,0)))*IF(ISERROR(MATCH('Pick One Multi'!$C491,Pars!$A$218:$A$220,0)),1,INDEX(Pars!C$218:C$220,MATCH('Pick One Multi'!$C491,Pars!$A$218:$A$220,0)))</f>
        <v>2.2305895722086358E-6</v>
      </c>
      <c r="D491">
        <f>INDEX(Pars!$B$61:$B$64,Calculations!D$2)*IF(ISERROR(MATCH('Pick One'!$B491,Pars!$A$77:$A$86,0)),1,INDEX(Pars!D$77:D$86,MATCH('Pick One'!$B491,Pars!$A$77:$A$86,0)))*IF(Number!$B491="",1,_xlfn.NORM.DIST(Number!$B491,Pars!D$92,Pars!D$97,FALSE))*IF('Pick Any'!$B491="",1,IF('Pick Any'!$B491=1,Pars!D$142,1-Pars!D$142))*IF('Pick Any'!$C491="",1,IF('Pick Any'!$C491=1,Pars!D$143,1-Pars!D$143))*IF('Number - Multi'!$B491="",1,_xlfn.NORM.DIST('Number - Multi'!$B491,Pars!D$149,Pars!D$155,FALSE))*IF('Number - Multi'!$C491="",1,_xlfn.NORM.DIST('Number - Multi'!$C491,Pars!D$150,Pars!D$156,FALSE))*IF(ISERROR(MATCH('Pick One Multi'!$B491,Pars!$A$210:$A$213,0)),1,INDEX(Pars!D$210:D$213,MATCH('Pick One Multi'!$B491,Pars!$A$210:$A$213,0)))*IF(ISERROR(MATCH('Pick One Multi'!$C491,Pars!$A$218:$A$220,0)),1,INDEX(Pars!D$218:D$220,MATCH('Pick One Multi'!$C491,Pars!$A$218:$A$220,0)))</f>
        <v>9.3210128565709323E-3</v>
      </c>
      <c r="E491">
        <f>INDEX(Pars!$B$61:$B$64,Calculations!E$2)*IF(ISERROR(MATCH('Pick One'!$B491,Pars!$A$77:$A$86,0)),1,INDEX(Pars!E$77:E$86,MATCH('Pick One'!$B491,Pars!$A$77:$A$86,0)))*IF(Number!$B491="",1,_xlfn.NORM.DIST(Number!$B491,Pars!E$92,Pars!E$97,FALSE))*IF('Pick Any'!$B491="",1,IF('Pick Any'!$B491=1,Pars!E$142,1-Pars!E$142))*IF('Pick Any'!$C491="",1,IF('Pick Any'!$C491=1,Pars!E$143,1-Pars!E$143))*IF('Number - Multi'!$B491="",1,_xlfn.NORM.DIST('Number - Multi'!$B491,Pars!E$149,Pars!E$155,FALSE))*IF('Number - Multi'!$C491="",1,_xlfn.NORM.DIST('Number - Multi'!$C491,Pars!E$150,Pars!E$156,FALSE))*IF(ISERROR(MATCH('Pick One Multi'!$B491,Pars!$A$210:$A$213,0)),1,INDEX(Pars!E$210:E$213,MATCH('Pick One Multi'!$B491,Pars!$A$210:$A$213,0)))*IF(ISERROR(MATCH('Pick One Multi'!$C491,Pars!$A$218:$A$220,0)),1,INDEX(Pars!E$218:E$220,MATCH('Pick One Multi'!$C491,Pars!$A$218:$A$220,0)))</f>
        <v>2.3692418089120613E-3</v>
      </c>
      <c r="G491">
        <f t="shared" si="52"/>
        <v>1.1692485255055203E-2</v>
      </c>
      <c r="I491" s="8">
        <f t="shared" si="53"/>
        <v>0</v>
      </c>
      <c r="J491" s="8">
        <f t="shared" si="49"/>
        <v>1.9077121104294303E-4</v>
      </c>
      <c r="K491" s="8">
        <f t="shared" si="50"/>
        <v>0.79717978284736568</v>
      </c>
      <c r="L491" s="8">
        <f t="shared" si="51"/>
        <v>0.20262944594159127</v>
      </c>
      <c r="N491" s="9">
        <f t="shared" si="54"/>
        <v>0.79717978284736568</v>
      </c>
      <c r="O491" s="9"/>
      <c r="P491" s="10">
        <f t="shared" si="55"/>
        <v>3</v>
      </c>
    </row>
    <row r="492" spans="1:16" x14ac:dyDescent="0.25">
      <c r="A492" s="2" t="s">
        <v>562</v>
      </c>
      <c r="B492">
        <f>INDEX(Pars!$B$61:$B$64,Calculations!B$2)*IF(ISERROR(MATCH('Pick One'!$B492,Pars!$A$77:$A$86,0)),1,INDEX(Pars!B$77:B$86,MATCH('Pick One'!$B492,Pars!$A$77:$A$86,0)))*IF(Number!$B492="",1,_xlfn.NORM.DIST(Number!$B492,Pars!B$92,Pars!B$97,FALSE))*IF('Pick Any'!$B492="",1,IF('Pick Any'!$B492=1,Pars!B$142,1-Pars!B$142))*IF('Pick Any'!$C492="",1,IF('Pick Any'!$C492=1,Pars!B$143,1-Pars!B$143))*IF('Number - Multi'!$B492="",1,_xlfn.NORM.DIST('Number - Multi'!$B492,Pars!B$149,Pars!B$155,FALSE))*IF('Number - Multi'!$C492="",1,_xlfn.NORM.DIST('Number - Multi'!$C492,Pars!B$150,Pars!B$156,FALSE))*IF(ISERROR(MATCH('Pick One Multi'!$B492,Pars!$A$210:$A$213,0)),1,INDEX(Pars!B$210:B$213,MATCH('Pick One Multi'!$B492,Pars!$A$210:$A$213,0)))*IF(ISERROR(MATCH('Pick One Multi'!$C492,Pars!$A$218:$A$220,0)),1,INDEX(Pars!B$218:B$220,MATCH('Pick One Multi'!$C492,Pars!$A$218:$A$220,0)))</f>
        <v>7.1689609999186582E-2</v>
      </c>
      <c r="C492">
        <f>INDEX(Pars!$B$61:$B$64,Calculations!C$2)*IF(ISERROR(MATCH('Pick One'!$B492,Pars!$A$77:$A$86,0)),1,INDEX(Pars!C$77:C$86,MATCH('Pick One'!$B492,Pars!$A$77:$A$86,0)))*IF(Number!$B492="",1,_xlfn.NORM.DIST(Number!$B492,Pars!C$92,Pars!C$97,FALSE))*IF('Pick Any'!$B492="",1,IF('Pick Any'!$B492=1,Pars!C$142,1-Pars!C$142))*IF('Pick Any'!$C492="",1,IF('Pick Any'!$C492=1,Pars!C$143,1-Pars!C$143))*IF('Number - Multi'!$B492="",1,_xlfn.NORM.DIST('Number - Multi'!$B492,Pars!C$149,Pars!C$155,FALSE))*IF('Number - Multi'!$C492="",1,_xlfn.NORM.DIST('Number - Multi'!$C492,Pars!C$150,Pars!C$156,FALSE))*IF(ISERROR(MATCH('Pick One Multi'!$B492,Pars!$A$210:$A$213,0)),1,INDEX(Pars!C$210:C$213,MATCH('Pick One Multi'!$B492,Pars!$A$210:$A$213,0)))*IF(ISERROR(MATCH('Pick One Multi'!$C492,Pars!$A$218:$A$220,0)),1,INDEX(Pars!C$218:C$220,MATCH('Pick One Multi'!$C492,Pars!$A$218:$A$220,0)))</f>
        <v>7.3185116917641533E-4</v>
      </c>
      <c r="D492">
        <f>INDEX(Pars!$B$61:$B$64,Calculations!D$2)*IF(ISERROR(MATCH('Pick One'!$B492,Pars!$A$77:$A$86,0)),1,INDEX(Pars!D$77:D$86,MATCH('Pick One'!$B492,Pars!$A$77:$A$86,0)))*IF(Number!$B492="",1,_xlfn.NORM.DIST(Number!$B492,Pars!D$92,Pars!D$97,FALSE))*IF('Pick Any'!$B492="",1,IF('Pick Any'!$B492=1,Pars!D$142,1-Pars!D$142))*IF('Pick Any'!$C492="",1,IF('Pick Any'!$C492=1,Pars!D$143,1-Pars!D$143))*IF('Number - Multi'!$B492="",1,_xlfn.NORM.DIST('Number - Multi'!$B492,Pars!D$149,Pars!D$155,FALSE))*IF('Number - Multi'!$C492="",1,_xlfn.NORM.DIST('Number - Multi'!$C492,Pars!D$150,Pars!D$156,FALSE))*IF(ISERROR(MATCH('Pick One Multi'!$B492,Pars!$A$210:$A$213,0)),1,INDEX(Pars!D$210:D$213,MATCH('Pick One Multi'!$B492,Pars!$A$210:$A$213,0)))*IF(ISERROR(MATCH('Pick One Multi'!$C492,Pars!$A$218:$A$220,0)),1,INDEX(Pars!D$218:D$220,MATCH('Pick One Multi'!$C492,Pars!$A$218:$A$220,0)))</f>
        <v>0</v>
      </c>
      <c r="E492">
        <f>INDEX(Pars!$B$61:$B$64,Calculations!E$2)*IF(ISERROR(MATCH('Pick One'!$B492,Pars!$A$77:$A$86,0)),1,INDEX(Pars!E$77:E$86,MATCH('Pick One'!$B492,Pars!$A$77:$A$86,0)))*IF(Number!$B492="",1,_xlfn.NORM.DIST(Number!$B492,Pars!E$92,Pars!E$97,FALSE))*IF('Pick Any'!$B492="",1,IF('Pick Any'!$B492=1,Pars!E$142,1-Pars!E$142))*IF('Pick Any'!$C492="",1,IF('Pick Any'!$C492=1,Pars!E$143,1-Pars!E$143))*IF('Number - Multi'!$B492="",1,_xlfn.NORM.DIST('Number - Multi'!$B492,Pars!E$149,Pars!E$155,FALSE))*IF('Number - Multi'!$C492="",1,_xlfn.NORM.DIST('Number - Multi'!$C492,Pars!E$150,Pars!E$156,FALSE))*IF(ISERROR(MATCH('Pick One Multi'!$B492,Pars!$A$210:$A$213,0)),1,INDEX(Pars!E$210:E$213,MATCH('Pick One Multi'!$B492,Pars!$A$210:$A$213,0)))*IF(ISERROR(MATCH('Pick One Multi'!$C492,Pars!$A$218:$A$220,0)),1,INDEX(Pars!E$218:E$220,MATCH('Pick One Multi'!$C492,Pars!$A$218:$A$220,0)))</f>
        <v>1.0764456855360425E-3</v>
      </c>
      <c r="G492">
        <f t="shared" si="52"/>
        <v>7.3497906853899037E-2</v>
      </c>
      <c r="I492" s="8">
        <f t="shared" si="53"/>
        <v>0.97539662104518121</v>
      </c>
      <c r="J492" s="8">
        <f t="shared" si="49"/>
        <v>9.9574423341226206E-3</v>
      </c>
      <c r="K492" s="8">
        <f t="shared" si="50"/>
        <v>0</v>
      </c>
      <c r="L492" s="8">
        <f t="shared" si="51"/>
        <v>1.464593662069626E-2</v>
      </c>
      <c r="N492" s="9">
        <f t="shared" si="54"/>
        <v>0.97539662104518121</v>
      </c>
      <c r="O492" s="9"/>
      <c r="P492" s="10">
        <f t="shared" si="55"/>
        <v>1</v>
      </c>
    </row>
    <row r="493" spans="1:16" x14ac:dyDescent="0.25">
      <c r="A493" s="2" t="s">
        <v>563</v>
      </c>
      <c r="B493">
        <f>INDEX(Pars!$B$61:$B$64,Calculations!B$2)*IF(ISERROR(MATCH('Pick One'!$B493,Pars!$A$77:$A$86,0)),1,INDEX(Pars!B$77:B$86,MATCH('Pick One'!$B493,Pars!$A$77:$A$86,0)))*IF(Number!$B493="",1,_xlfn.NORM.DIST(Number!$B493,Pars!B$92,Pars!B$97,FALSE))*IF('Pick Any'!$B493="",1,IF('Pick Any'!$B493=1,Pars!B$142,1-Pars!B$142))*IF('Pick Any'!$C493="",1,IF('Pick Any'!$C493=1,Pars!B$143,1-Pars!B$143))*IF('Number - Multi'!$B493="",1,_xlfn.NORM.DIST('Number - Multi'!$B493,Pars!B$149,Pars!B$155,FALSE))*IF('Number - Multi'!$C493="",1,_xlfn.NORM.DIST('Number - Multi'!$C493,Pars!B$150,Pars!B$156,FALSE))*IF(ISERROR(MATCH('Pick One Multi'!$B493,Pars!$A$210:$A$213,0)),1,INDEX(Pars!B$210:B$213,MATCH('Pick One Multi'!$B493,Pars!$A$210:$A$213,0)))*IF(ISERROR(MATCH('Pick One Multi'!$C493,Pars!$A$218:$A$220,0)),1,INDEX(Pars!B$218:B$220,MATCH('Pick One Multi'!$C493,Pars!$A$218:$A$220,0)))</f>
        <v>0</v>
      </c>
      <c r="C493">
        <f>INDEX(Pars!$B$61:$B$64,Calculations!C$2)*IF(ISERROR(MATCH('Pick One'!$B493,Pars!$A$77:$A$86,0)),1,INDEX(Pars!C$77:C$86,MATCH('Pick One'!$B493,Pars!$A$77:$A$86,0)))*IF(Number!$B493="",1,_xlfn.NORM.DIST(Number!$B493,Pars!C$92,Pars!C$97,FALSE))*IF('Pick Any'!$B493="",1,IF('Pick Any'!$B493=1,Pars!C$142,1-Pars!C$142))*IF('Pick Any'!$C493="",1,IF('Pick Any'!$C493=1,Pars!C$143,1-Pars!C$143))*IF('Number - Multi'!$B493="",1,_xlfn.NORM.DIST('Number - Multi'!$B493,Pars!C$149,Pars!C$155,FALSE))*IF('Number - Multi'!$C493="",1,_xlfn.NORM.DIST('Number - Multi'!$C493,Pars!C$150,Pars!C$156,FALSE))*IF(ISERROR(MATCH('Pick One Multi'!$B493,Pars!$A$210:$A$213,0)),1,INDEX(Pars!C$210:C$213,MATCH('Pick One Multi'!$B493,Pars!$A$210:$A$213,0)))*IF(ISERROR(MATCH('Pick One Multi'!$C493,Pars!$A$218:$A$220,0)),1,INDEX(Pars!C$218:C$220,MATCH('Pick One Multi'!$C493,Pars!$A$218:$A$220,0)))</f>
        <v>5.4782698820155457E-3</v>
      </c>
      <c r="D493">
        <f>INDEX(Pars!$B$61:$B$64,Calculations!D$2)*IF(ISERROR(MATCH('Pick One'!$B493,Pars!$A$77:$A$86,0)),1,INDEX(Pars!D$77:D$86,MATCH('Pick One'!$B493,Pars!$A$77:$A$86,0)))*IF(Number!$B493="",1,_xlfn.NORM.DIST(Number!$B493,Pars!D$92,Pars!D$97,FALSE))*IF('Pick Any'!$B493="",1,IF('Pick Any'!$B493=1,Pars!D$142,1-Pars!D$142))*IF('Pick Any'!$C493="",1,IF('Pick Any'!$C493=1,Pars!D$143,1-Pars!D$143))*IF('Number - Multi'!$B493="",1,_xlfn.NORM.DIST('Number - Multi'!$B493,Pars!D$149,Pars!D$155,FALSE))*IF('Number - Multi'!$C493="",1,_xlfn.NORM.DIST('Number - Multi'!$C493,Pars!D$150,Pars!D$156,FALSE))*IF(ISERROR(MATCH('Pick One Multi'!$B493,Pars!$A$210:$A$213,0)),1,INDEX(Pars!D$210:D$213,MATCH('Pick One Multi'!$B493,Pars!$A$210:$A$213,0)))*IF(ISERROR(MATCH('Pick One Multi'!$C493,Pars!$A$218:$A$220,0)),1,INDEX(Pars!D$218:D$220,MATCH('Pick One Multi'!$C493,Pars!$A$218:$A$220,0)))</f>
        <v>1.0402520927870711E-4</v>
      </c>
      <c r="E493">
        <f>INDEX(Pars!$B$61:$B$64,Calculations!E$2)*IF(ISERROR(MATCH('Pick One'!$B493,Pars!$A$77:$A$86,0)),1,INDEX(Pars!E$77:E$86,MATCH('Pick One'!$B493,Pars!$A$77:$A$86,0)))*IF(Number!$B493="",1,_xlfn.NORM.DIST(Number!$B493,Pars!E$92,Pars!E$97,FALSE))*IF('Pick Any'!$B493="",1,IF('Pick Any'!$B493=1,Pars!E$142,1-Pars!E$142))*IF('Pick Any'!$C493="",1,IF('Pick Any'!$C493=1,Pars!E$143,1-Pars!E$143))*IF('Number - Multi'!$B493="",1,_xlfn.NORM.DIST('Number - Multi'!$B493,Pars!E$149,Pars!E$155,FALSE))*IF('Number - Multi'!$C493="",1,_xlfn.NORM.DIST('Number - Multi'!$C493,Pars!E$150,Pars!E$156,FALSE))*IF(ISERROR(MATCH('Pick One Multi'!$B493,Pars!$A$210:$A$213,0)),1,INDEX(Pars!E$210:E$213,MATCH('Pick One Multi'!$B493,Pars!$A$210:$A$213,0)))*IF(ISERROR(MATCH('Pick One Multi'!$C493,Pars!$A$218:$A$220,0)),1,INDEX(Pars!E$218:E$220,MATCH('Pick One Multi'!$C493,Pars!$A$218:$A$220,0)))</f>
        <v>2.3010460910147012E-6</v>
      </c>
      <c r="G493">
        <f t="shared" si="52"/>
        <v>5.5845961373852671E-3</v>
      </c>
      <c r="I493" s="8">
        <f t="shared" si="53"/>
        <v>0</v>
      </c>
      <c r="J493" s="8">
        <f t="shared" si="49"/>
        <v>0.98096079774543843</v>
      </c>
      <c r="K493" s="8">
        <f t="shared" si="50"/>
        <v>1.8627167787895256E-2</v>
      </c>
      <c r="L493" s="8">
        <f t="shared" si="51"/>
        <v>4.1203446666638661E-4</v>
      </c>
      <c r="N493" s="9">
        <f t="shared" si="54"/>
        <v>0.98096079774543843</v>
      </c>
      <c r="O493" s="9"/>
      <c r="P493" s="10">
        <f t="shared" si="55"/>
        <v>2</v>
      </c>
    </row>
    <row r="494" spans="1:16" x14ac:dyDescent="0.25">
      <c r="A494" s="2" t="s">
        <v>564</v>
      </c>
      <c r="B494">
        <f>INDEX(Pars!$B$61:$B$64,Calculations!B$2)*IF(ISERROR(MATCH('Pick One'!$B494,Pars!$A$77:$A$86,0)),1,INDEX(Pars!B$77:B$86,MATCH('Pick One'!$B494,Pars!$A$77:$A$86,0)))*IF(Number!$B494="",1,_xlfn.NORM.DIST(Number!$B494,Pars!B$92,Pars!B$97,FALSE))*IF('Pick Any'!$B494="",1,IF('Pick Any'!$B494=1,Pars!B$142,1-Pars!B$142))*IF('Pick Any'!$C494="",1,IF('Pick Any'!$C494=1,Pars!B$143,1-Pars!B$143))*IF('Number - Multi'!$B494="",1,_xlfn.NORM.DIST('Number - Multi'!$B494,Pars!B$149,Pars!B$155,FALSE))*IF('Number - Multi'!$C494="",1,_xlfn.NORM.DIST('Number - Multi'!$C494,Pars!B$150,Pars!B$156,FALSE))*IF(ISERROR(MATCH('Pick One Multi'!$B494,Pars!$A$210:$A$213,0)),1,INDEX(Pars!B$210:B$213,MATCH('Pick One Multi'!$B494,Pars!$A$210:$A$213,0)))*IF(ISERROR(MATCH('Pick One Multi'!$C494,Pars!$A$218:$A$220,0)),1,INDEX(Pars!B$218:B$220,MATCH('Pick One Multi'!$C494,Pars!$A$218:$A$220,0)))</f>
        <v>0</v>
      </c>
      <c r="C494">
        <f>INDEX(Pars!$B$61:$B$64,Calculations!C$2)*IF(ISERROR(MATCH('Pick One'!$B494,Pars!$A$77:$A$86,0)),1,INDEX(Pars!C$77:C$86,MATCH('Pick One'!$B494,Pars!$A$77:$A$86,0)))*IF(Number!$B494="",1,_xlfn.NORM.DIST(Number!$B494,Pars!C$92,Pars!C$97,FALSE))*IF('Pick Any'!$B494="",1,IF('Pick Any'!$B494=1,Pars!C$142,1-Pars!C$142))*IF('Pick Any'!$C494="",1,IF('Pick Any'!$C494=1,Pars!C$143,1-Pars!C$143))*IF('Number - Multi'!$B494="",1,_xlfn.NORM.DIST('Number - Multi'!$B494,Pars!C$149,Pars!C$155,FALSE))*IF('Number - Multi'!$C494="",1,_xlfn.NORM.DIST('Number - Multi'!$C494,Pars!C$150,Pars!C$156,FALSE))*IF(ISERROR(MATCH('Pick One Multi'!$B494,Pars!$A$210:$A$213,0)),1,INDEX(Pars!C$210:C$213,MATCH('Pick One Multi'!$B494,Pars!$A$210:$A$213,0)))*IF(ISERROR(MATCH('Pick One Multi'!$C494,Pars!$A$218:$A$220,0)),1,INDEX(Pars!C$218:C$220,MATCH('Pick One Multi'!$C494,Pars!$A$218:$A$220,0)))</f>
        <v>4.9177138897710488E-7</v>
      </c>
      <c r="D494">
        <f>INDEX(Pars!$B$61:$B$64,Calculations!D$2)*IF(ISERROR(MATCH('Pick One'!$B494,Pars!$A$77:$A$86,0)),1,INDEX(Pars!D$77:D$86,MATCH('Pick One'!$B494,Pars!$A$77:$A$86,0)))*IF(Number!$B494="",1,_xlfn.NORM.DIST(Number!$B494,Pars!D$92,Pars!D$97,FALSE))*IF('Pick Any'!$B494="",1,IF('Pick Any'!$B494=1,Pars!D$142,1-Pars!D$142))*IF('Pick Any'!$C494="",1,IF('Pick Any'!$C494=1,Pars!D$143,1-Pars!D$143))*IF('Number - Multi'!$B494="",1,_xlfn.NORM.DIST('Number - Multi'!$B494,Pars!D$149,Pars!D$155,FALSE))*IF('Number - Multi'!$C494="",1,_xlfn.NORM.DIST('Number - Multi'!$C494,Pars!D$150,Pars!D$156,FALSE))*IF(ISERROR(MATCH('Pick One Multi'!$B494,Pars!$A$210:$A$213,0)),1,INDEX(Pars!D$210:D$213,MATCH('Pick One Multi'!$B494,Pars!$A$210:$A$213,0)))*IF(ISERROR(MATCH('Pick One Multi'!$C494,Pars!$A$218:$A$220,0)),1,INDEX(Pars!D$218:D$220,MATCH('Pick One Multi'!$C494,Pars!$A$218:$A$220,0)))</f>
        <v>3.1386438016840221E-3</v>
      </c>
      <c r="E494">
        <f>INDEX(Pars!$B$61:$B$64,Calculations!E$2)*IF(ISERROR(MATCH('Pick One'!$B494,Pars!$A$77:$A$86,0)),1,INDEX(Pars!E$77:E$86,MATCH('Pick One'!$B494,Pars!$A$77:$A$86,0)))*IF(Number!$B494="",1,_xlfn.NORM.DIST(Number!$B494,Pars!E$92,Pars!E$97,FALSE))*IF('Pick Any'!$B494="",1,IF('Pick Any'!$B494=1,Pars!E$142,1-Pars!E$142))*IF('Pick Any'!$C494="",1,IF('Pick Any'!$C494=1,Pars!E$143,1-Pars!E$143))*IF('Number - Multi'!$B494="",1,_xlfn.NORM.DIST('Number - Multi'!$B494,Pars!E$149,Pars!E$155,FALSE))*IF('Number - Multi'!$C494="",1,_xlfn.NORM.DIST('Number - Multi'!$C494,Pars!E$150,Pars!E$156,FALSE))*IF(ISERROR(MATCH('Pick One Multi'!$B494,Pars!$A$210:$A$213,0)),1,INDEX(Pars!E$210:E$213,MATCH('Pick One Multi'!$B494,Pars!$A$210:$A$213,0)))*IF(ISERROR(MATCH('Pick One Multi'!$C494,Pars!$A$218:$A$220,0)),1,INDEX(Pars!E$218:E$220,MATCH('Pick One Multi'!$C494,Pars!$A$218:$A$220,0)))</f>
        <v>2.880308661700149E-2</v>
      </c>
      <c r="G494">
        <f t="shared" si="52"/>
        <v>3.194222219007449E-2</v>
      </c>
      <c r="I494" s="8">
        <f t="shared" si="53"/>
        <v>0</v>
      </c>
      <c r="J494" s="8">
        <f t="shared" si="49"/>
        <v>1.5395653628942404E-5</v>
      </c>
      <c r="K494" s="8">
        <f t="shared" si="50"/>
        <v>9.8260032849539908E-2</v>
      </c>
      <c r="L494" s="8">
        <f t="shared" si="51"/>
        <v>0.90172457149683116</v>
      </c>
      <c r="N494" s="9">
        <f t="shared" si="54"/>
        <v>0.90172457149683116</v>
      </c>
      <c r="O494" s="9"/>
      <c r="P494" s="10">
        <f t="shared" si="55"/>
        <v>4</v>
      </c>
    </row>
    <row r="495" spans="1:16" x14ac:dyDescent="0.25">
      <c r="A495" s="2" t="s">
        <v>565</v>
      </c>
      <c r="B495">
        <f>INDEX(Pars!$B$61:$B$64,Calculations!B$2)*IF(ISERROR(MATCH('Pick One'!$B495,Pars!$A$77:$A$86,0)),1,INDEX(Pars!B$77:B$86,MATCH('Pick One'!$B495,Pars!$A$77:$A$86,0)))*IF(Number!$B495="",1,_xlfn.NORM.DIST(Number!$B495,Pars!B$92,Pars!B$97,FALSE))*IF('Pick Any'!$B495="",1,IF('Pick Any'!$B495=1,Pars!B$142,1-Pars!B$142))*IF('Pick Any'!$C495="",1,IF('Pick Any'!$C495=1,Pars!B$143,1-Pars!B$143))*IF('Number - Multi'!$B495="",1,_xlfn.NORM.DIST('Number - Multi'!$B495,Pars!B$149,Pars!B$155,FALSE))*IF('Number - Multi'!$C495="",1,_xlfn.NORM.DIST('Number - Multi'!$C495,Pars!B$150,Pars!B$156,FALSE))*IF(ISERROR(MATCH('Pick One Multi'!$B495,Pars!$A$210:$A$213,0)),1,INDEX(Pars!B$210:B$213,MATCH('Pick One Multi'!$B495,Pars!$A$210:$A$213,0)))*IF(ISERROR(MATCH('Pick One Multi'!$C495,Pars!$A$218:$A$220,0)),1,INDEX(Pars!B$218:B$220,MATCH('Pick One Multi'!$C495,Pars!$A$218:$A$220,0)))</f>
        <v>1.4789090423813426E-3</v>
      </c>
      <c r="C495">
        <f>INDEX(Pars!$B$61:$B$64,Calculations!C$2)*IF(ISERROR(MATCH('Pick One'!$B495,Pars!$A$77:$A$86,0)),1,INDEX(Pars!C$77:C$86,MATCH('Pick One'!$B495,Pars!$A$77:$A$86,0)))*IF(Number!$B495="",1,_xlfn.NORM.DIST(Number!$B495,Pars!C$92,Pars!C$97,FALSE))*IF('Pick Any'!$B495="",1,IF('Pick Any'!$B495=1,Pars!C$142,1-Pars!C$142))*IF('Pick Any'!$C495="",1,IF('Pick Any'!$C495=1,Pars!C$143,1-Pars!C$143))*IF('Number - Multi'!$B495="",1,_xlfn.NORM.DIST('Number - Multi'!$B495,Pars!C$149,Pars!C$155,FALSE))*IF('Number - Multi'!$C495="",1,_xlfn.NORM.DIST('Number - Multi'!$C495,Pars!C$150,Pars!C$156,FALSE))*IF(ISERROR(MATCH('Pick One Multi'!$B495,Pars!$A$210:$A$213,0)),1,INDEX(Pars!C$210:C$213,MATCH('Pick One Multi'!$B495,Pars!$A$210:$A$213,0)))*IF(ISERROR(MATCH('Pick One Multi'!$C495,Pars!$A$218:$A$220,0)),1,INDEX(Pars!C$218:C$220,MATCH('Pick One Multi'!$C495,Pars!$A$218:$A$220,0)))</f>
        <v>2.6971522635911887E-6</v>
      </c>
      <c r="D495">
        <f>INDEX(Pars!$B$61:$B$64,Calculations!D$2)*IF(ISERROR(MATCH('Pick One'!$B495,Pars!$A$77:$A$86,0)),1,INDEX(Pars!D$77:D$86,MATCH('Pick One'!$B495,Pars!$A$77:$A$86,0)))*IF(Number!$B495="",1,_xlfn.NORM.DIST(Number!$B495,Pars!D$92,Pars!D$97,FALSE))*IF('Pick Any'!$B495="",1,IF('Pick Any'!$B495=1,Pars!D$142,1-Pars!D$142))*IF('Pick Any'!$C495="",1,IF('Pick Any'!$C495=1,Pars!D$143,1-Pars!D$143))*IF('Number - Multi'!$B495="",1,_xlfn.NORM.DIST('Number - Multi'!$B495,Pars!D$149,Pars!D$155,FALSE))*IF('Number - Multi'!$C495="",1,_xlfn.NORM.DIST('Number - Multi'!$C495,Pars!D$150,Pars!D$156,FALSE))*IF(ISERROR(MATCH('Pick One Multi'!$B495,Pars!$A$210:$A$213,0)),1,INDEX(Pars!D$210:D$213,MATCH('Pick One Multi'!$B495,Pars!$A$210:$A$213,0)))*IF(ISERROR(MATCH('Pick One Multi'!$C495,Pars!$A$218:$A$220,0)),1,INDEX(Pars!D$218:D$220,MATCH('Pick One Multi'!$C495,Pars!$A$218:$A$220,0)))</f>
        <v>0</v>
      </c>
      <c r="E495">
        <f>INDEX(Pars!$B$61:$B$64,Calculations!E$2)*IF(ISERROR(MATCH('Pick One'!$B495,Pars!$A$77:$A$86,0)),1,INDEX(Pars!E$77:E$86,MATCH('Pick One'!$B495,Pars!$A$77:$A$86,0)))*IF(Number!$B495="",1,_xlfn.NORM.DIST(Number!$B495,Pars!E$92,Pars!E$97,FALSE))*IF('Pick Any'!$B495="",1,IF('Pick Any'!$B495=1,Pars!E$142,1-Pars!E$142))*IF('Pick Any'!$C495="",1,IF('Pick Any'!$C495=1,Pars!E$143,1-Pars!E$143))*IF('Number - Multi'!$B495="",1,_xlfn.NORM.DIST('Number - Multi'!$B495,Pars!E$149,Pars!E$155,FALSE))*IF('Number - Multi'!$C495="",1,_xlfn.NORM.DIST('Number - Multi'!$C495,Pars!E$150,Pars!E$156,FALSE))*IF(ISERROR(MATCH('Pick One Multi'!$B495,Pars!$A$210:$A$213,0)),1,INDEX(Pars!E$210:E$213,MATCH('Pick One Multi'!$B495,Pars!$A$210:$A$213,0)))*IF(ISERROR(MATCH('Pick One Multi'!$C495,Pars!$A$218:$A$220,0)),1,INDEX(Pars!E$218:E$220,MATCH('Pick One Multi'!$C495,Pars!$A$218:$A$220,0)))</f>
        <v>1.6145262036600841E-2</v>
      </c>
      <c r="G495">
        <f t="shared" si="52"/>
        <v>1.7626868231245776E-2</v>
      </c>
      <c r="I495" s="8">
        <f t="shared" si="53"/>
        <v>8.3900839501358265E-2</v>
      </c>
      <c r="J495" s="8">
        <f t="shared" si="49"/>
        <v>1.5301369637574967E-4</v>
      </c>
      <c r="K495" s="8">
        <f t="shared" si="50"/>
        <v>0</v>
      </c>
      <c r="L495" s="8">
        <f t="shared" si="51"/>
        <v>0.91594614680226594</v>
      </c>
      <c r="N495" s="9">
        <f t="shared" si="54"/>
        <v>0.91594614680226594</v>
      </c>
      <c r="O495" s="9"/>
      <c r="P495" s="10">
        <f t="shared" si="55"/>
        <v>4</v>
      </c>
    </row>
    <row r="496" spans="1:16" x14ac:dyDescent="0.25">
      <c r="A496" s="2" t="s">
        <v>566</v>
      </c>
      <c r="B496">
        <f>INDEX(Pars!$B$61:$B$64,Calculations!B$2)*IF(ISERROR(MATCH('Pick One'!$B496,Pars!$A$77:$A$86,0)),1,INDEX(Pars!B$77:B$86,MATCH('Pick One'!$B496,Pars!$A$77:$A$86,0)))*IF(Number!$B496="",1,_xlfn.NORM.DIST(Number!$B496,Pars!B$92,Pars!B$97,FALSE))*IF('Pick Any'!$B496="",1,IF('Pick Any'!$B496=1,Pars!B$142,1-Pars!B$142))*IF('Pick Any'!$C496="",1,IF('Pick Any'!$C496=1,Pars!B$143,1-Pars!B$143))*IF('Number - Multi'!$B496="",1,_xlfn.NORM.DIST('Number - Multi'!$B496,Pars!B$149,Pars!B$155,FALSE))*IF('Number - Multi'!$C496="",1,_xlfn.NORM.DIST('Number - Multi'!$C496,Pars!B$150,Pars!B$156,FALSE))*IF(ISERROR(MATCH('Pick One Multi'!$B496,Pars!$A$210:$A$213,0)),1,INDEX(Pars!B$210:B$213,MATCH('Pick One Multi'!$B496,Pars!$A$210:$A$213,0)))*IF(ISERROR(MATCH('Pick One Multi'!$C496,Pars!$A$218:$A$220,0)),1,INDEX(Pars!B$218:B$220,MATCH('Pick One Multi'!$C496,Pars!$A$218:$A$220,0)))</f>
        <v>0</v>
      </c>
      <c r="C496">
        <f>INDEX(Pars!$B$61:$B$64,Calculations!C$2)*IF(ISERROR(MATCH('Pick One'!$B496,Pars!$A$77:$A$86,0)),1,INDEX(Pars!C$77:C$86,MATCH('Pick One'!$B496,Pars!$A$77:$A$86,0)))*IF(Number!$B496="",1,_xlfn.NORM.DIST(Number!$B496,Pars!C$92,Pars!C$97,FALSE))*IF('Pick Any'!$B496="",1,IF('Pick Any'!$B496=1,Pars!C$142,1-Pars!C$142))*IF('Pick Any'!$C496="",1,IF('Pick Any'!$C496=1,Pars!C$143,1-Pars!C$143))*IF('Number - Multi'!$B496="",1,_xlfn.NORM.DIST('Number - Multi'!$B496,Pars!C$149,Pars!C$155,FALSE))*IF('Number - Multi'!$C496="",1,_xlfn.NORM.DIST('Number - Multi'!$C496,Pars!C$150,Pars!C$156,FALSE))*IF(ISERROR(MATCH('Pick One Multi'!$B496,Pars!$A$210:$A$213,0)),1,INDEX(Pars!C$210:C$213,MATCH('Pick One Multi'!$B496,Pars!$A$210:$A$213,0)))*IF(ISERROR(MATCH('Pick One Multi'!$C496,Pars!$A$218:$A$220,0)),1,INDEX(Pars!C$218:C$220,MATCH('Pick One Multi'!$C496,Pars!$A$218:$A$220,0)))</f>
        <v>1.1444827086527149E-6</v>
      </c>
      <c r="D496">
        <f>INDEX(Pars!$B$61:$B$64,Calculations!D$2)*IF(ISERROR(MATCH('Pick One'!$B496,Pars!$A$77:$A$86,0)),1,INDEX(Pars!D$77:D$86,MATCH('Pick One'!$B496,Pars!$A$77:$A$86,0)))*IF(Number!$B496="",1,_xlfn.NORM.DIST(Number!$B496,Pars!D$92,Pars!D$97,FALSE))*IF('Pick Any'!$B496="",1,IF('Pick Any'!$B496=1,Pars!D$142,1-Pars!D$142))*IF('Pick Any'!$C496="",1,IF('Pick Any'!$C496=1,Pars!D$143,1-Pars!D$143))*IF('Number - Multi'!$B496="",1,_xlfn.NORM.DIST('Number - Multi'!$B496,Pars!D$149,Pars!D$155,FALSE))*IF('Number - Multi'!$C496="",1,_xlfn.NORM.DIST('Number - Multi'!$C496,Pars!D$150,Pars!D$156,FALSE))*IF(ISERROR(MATCH('Pick One Multi'!$B496,Pars!$A$210:$A$213,0)),1,INDEX(Pars!D$210:D$213,MATCH('Pick One Multi'!$B496,Pars!$A$210:$A$213,0)))*IF(ISERROR(MATCH('Pick One Multi'!$C496,Pars!$A$218:$A$220,0)),1,INDEX(Pars!D$218:D$220,MATCH('Pick One Multi'!$C496,Pars!$A$218:$A$220,0)))</f>
        <v>3.4078167775732841E-4</v>
      </c>
      <c r="E496">
        <f>INDEX(Pars!$B$61:$B$64,Calculations!E$2)*IF(ISERROR(MATCH('Pick One'!$B496,Pars!$A$77:$A$86,0)),1,INDEX(Pars!E$77:E$86,MATCH('Pick One'!$B496,Pars!$A$77:$A$86,0)))*IF(Number!$B496="",1,_xlfn.NORM.DIST(Number!$B496,Pars!E$92,Pars!E$97,FALSE))*IF('Pick Any'!$B496="",1,IF('Pick Any'!$B496=1,Pars!E$142,1-Pars!E$142))*IF('Pick Any'!$C496="",1,IF('Pick Any'!$C496=1,Pars!E$143,1-Pars!E$143))*IF('Number - Multi'!$B496="",1,_xlfn.NORM.DIST('Number - Multi'!$B496,Pars!E$149,Pars!E$155,FALSE))*IF('Number - Multi'!$C496="",1,_xlfn.NORM.DIST('Number - Multi'!$C496,Pars!E$150,Pars!E$156,FALSE))*IF(ISERROR(MATCH('Pick One Multi'!$B496,Pars!$A$210:$A$213,0)),1,INDEX(Pars!E$210:E$213,MATCH('Pick One Multi'!$B496,Pars!$A$210:$A$213,0)))*IF(ISERROR(MATCH('Pick One Multi'!$C496,Pars!$A$218:$A$220,0)),1,INDEX(Pars!E$218:E$220,MATCH('Pick One Multi'!$C496,Pars!$A$218:$A$220,0)))</f>
        <v>4.3963966424977498E-3</v>
      </c>
      <c r="G496">
        <f t="shared" si="52"/>
        <v>4.7383228029637308E-3</v>
      </c>
      <c r="I496" s="8">
        <f t="shared" si="53"/>
        <v>0</v>
      </c>
      <c r="J496" s="8">
        <f t="shared" si="49"/>
        <v>2.4153751364024053E-4</v>
      </c>
      <c r="K496" s="8">
        <f t="shared" si="50"/>
        <v>7.1920316940875362E-2</v>
      </c>
      <c r="L496" s="8">
        <f t="shared" si="51"/>
        <v>0.92783814554548438</v>
      </c>
      <c r="N496" s="9">
        <f t="shared" si="54"/>
        <v>0.92783814554548438</v>
      </c>
      <c r="O496" s="9"/>
      <c r="P496" s="10">
        <f t="shared" si="55"/>
        <v>4</v>
      </c>
    </row>
    <row r="497" spans="1:16" x14ac:dyDescent="0.25">
      <c r="A497" s="2" t="s">
        <v>567</v>
      </c>
      <c r="B497">
        <f>INDEX(Pars!$B$61:$B$64,Calculations!B$2)*IF(ISERROR(MATCH('Pick One'!$B497,Pars!$A$77:$A$86,0)),1,INDEX(Pars!B$77:B$86,MATCH('Pick One'!$B497,Pars!$A$77:$A$86,0)))*IF(Number!$B497="",1,_xlfn.NORM.DIST(Number!$B497,Pars!B$92,Pars!B$97,FALSE))*IF('Pick Any'!$B497="",1,IF('Pick Any'!$B497=1,Pars!B$142,1-Pars!B$142))*IF('Pick Any'!$C497="",1,IF('Pick Any'!$C497=1,Pars!B$143,1-Pars!B$143))*IF('Number - Multi'!$B497="",1,_xlfn.NORM.DIST('Number - Multi'!$B497,Pars!B$149,Pars!B$155,FALSE))*IF('Number - Multi'!$C497="",1,_xlfn.NORM.DIST('Number - Multi'!$C497,Pars!B$150,Pars!B$156,FALSE))*IF(ISERROR(MATCH('Pick One Multi'!$B497,Pars!$A$210:$A$213,0)),1,INDEX(Pars!B$210:B$213,MATCH('Pick One Multi'!$B497,Pars!$A$210:$A$213,0)))*IF(ISERROR(MATCH('Pick One Multi'!$C497,Pars!$A$218:$A$220,0)),1,INDEX(Pars!B$218:B$220,MATCH('Pick One Multi'!$C497,Pars!$A$218:$A$220,0)))</f>
        <v>0</v>
      </c>
      <c r="C497">
        <f>INDEX(Pars!$B$61:$B$64,Calculations!C$2)*IF(ISERROR(MATCH('Pick One'!$B497,Pars!$A$77:$A$86,0)),1,INDEX(Pars!C$77:C$86,MATCH('Pick One'!$B497,Pars!$A$77:$A$86,0)))*IF(Number!$B497="",1,_xlfn.NORM.DIST(Number!$B497,Pars!C$92,Pars!C$97,FALSE))*IF('Pick Any'!$B497="",1,IF('Pick Any'!$B497=1,Pars!C$142,1-Pars!C$142))*IF('Pick Any'!$C497="",1,IF('Pick Any'!$C497=1,Pars!C$143,1-Pars!C$143))*IF('Number - Multi'!$B497="",1,_xlfn.NORM.DIST('Number - Multi'!$B497,Pars!C$149,Pars!C$155,FALSE))*IF('Number - Multi'!$C497="",1,_xlfn.NORM.DIST('Number - Multi'!$C497,Pars!C$150,Pars!C$156,FALSE))*IF(ISERROR(MATCH('Pick One Multi'!$B497,Pars!$A$210:$A$213,0)),1,INDEX(Pars!C$210:C$213,MATCH('Pick One Multi'!$B497,Pars!$A$210:$A$213,0)))*IF(ISERROR(MATCH('Pick One Multi'!$C497,Pars!$A$218:$A$220,0)),1,INDEX(Pars!C$218:C$220,MATCH('Pick One Multi'!$C497,Pars!$A$218:$A$220,0)))</f>
        <v>8.6149280127843923E-9</v>
      </c>
      <c r="D497">
        <f>INDEX(Pars!$B$61:$B$64,Calculations!D$2)*IF(ISERROR(MATCH('Pick One'!$B497,Pars!$A$77:$A$86,0)),1,INDEX(Pars!D$77:D$86,MATCH('Pick One'!$B497,Pars!$A$77:$A$86,0)))*IF(Number!$B497="",1,_xlfn.NORM.DIST(Number!$B497,Pars!D$92,Pars!D$97,FALSE))*IF('Pick Any'!$B497="",1,IF('Pick Any'!$B497=1,Pars!D$142,1-Pars!D$142))*IF('Pick Any'!$C497="",1,IF('Pick Any'!$C497=1,Pars!D$143,1-Pars!D$143))*IF('Number - Multi'!$B497="",1,_xlfn.NORM.DIST('Number - Multi'!$B497,Pars!D$149,Pars!D$155,FALSE))*IF('Number - Multi'!$C497="",1,_xlfn.NORM.DIST('Number - Multi'!$C497,Pars!D$150,Pars!D$156,FALSE))*IF(ISERROR(MATCH('Pick One Multi'!$B497,Pars!$A$210:$A$213,0)),1,INDEX(Pars!D$210:D$213,MATCH('Pick One Multi'!$B497,Pars!$A$210:$A$213,0)))*IF(ISERROR(MATCH('Pick One Multi'!$C497,Pars!$A$218:$A$220,0)),1,INDEX(Pars!D$218:D$220,MATCH('Pick One Multi'!$C497,Pars!$A$218:$A$220,0)))</f>
        <v>8.1433753503567746E-5</v>
      </c>
      <c r="E497">
        <f>INDEX(Pars!$B$61:$B$64,Calculations!E$2)*IF(ISERROR(MATCH('Pick One'!$B497,Pars!$A$77:$A$86,0)),1,INDEX(Pars!E$77:E$86,MATCH('Pick One'!$B497,Pars!$A$77:$A$86,0)))*IF(Number!$B497="",1,_xlfn.NORM.DIST(Number!$B497,Pars!E$92,Pars!E$97,FALSE))*IF('Pick Any'!$B497="",1,IF('Pick Any'!$B497=1,Pars!E$142,1-Pars!E$142))*IF('Pick Any'!$C497="",1,IF('Pick Any'!$C497=1,Pars!E$143,1-Pars!E$143))*IF('Number - Multi'!$B497="",1,_xlfn.NORM.DIST('Number - Multi'!$B497,Pars!E$149,Pars!E$155,FALSE))*IF('Number - Multi'!$C497="",1,_xlfn.NORM.DIST('Number - Multi'!$C497,Pars!E$150,Pars!E$156,FALSE))*IF(ISERROR(MATCH('Pick One Multi'!$B497,Pars!$A$210:$A$213,0)),1,INDEX(Pars!E$210:E$213,MATCH('Pick One Multi'!$B497,Pars!$A$210:$A$213,0)))*IF(ISERROR(MATCH('Pick One Multi'!$C497,Pars!$A$218:$A$220,0)),1,INDEX(Pars!E$218:E$220,MATCH('Pick One Multi'!$C497,Pars!$A$218:$A$220,0)))</f>
        <v>5.7380858904762765E-3</v>
      </c>
      <c r="G497">
        <f t="shared" si="52"/>
        <v>5.819528258907857E-3</v>
      </c>
      <c r="I497" s="8">
        <f t="shared" si="53"/>
        <v>0</v>
      </c>
      <c r="J497" s="8">
        <f t="shared" si="49"/>
        <v>1.4803481707641271E-6</v>
      </c>
      <c r="K497" s="8">
        <f t="shared" si="50"/>
        <v>1.3993188086838212E-2</v>
      </c>
      <c r="L497" s="8">
        <f t="shared" si="51"/>
        <v>0.98600533156499104</v>
      </c>
      <c r="N497" s="9">
        <f t="shared" si="54"/>
        <v>0.98600533156499104</v>
      </c>
      <c r="O497" s="9"/>
      <c r="P497" s="10">
        <f t="shared" si="55"/>
        <v>4</v>
      </c>
    </row>
    <row r="498" spans="1:16" x14ac:dyDescent="0.25">
      <c r="A498" s="2" t="s">
        <v>568</v>
      </c>
      <c r="B498">
        <f>INDEX(Pars!$B$61:$B$64,Calculations!B$2)*IF(ISERROR(MATCH('Pick One'!$B498,Pars!$A$77:$A$86,0)),1,INDEX(Pars!B$77:B$86,MATCH('Pick One'!$B498,Pars!$A$77:$A$86,0)))*IF(Number!$B498="",1,_xlfn.NORM.DIST(Number!$B498,Pars!B$92,Pars!B$97,FALSE))*IF('Pick Any'!$B498="",1,IF('Pick Any'!$B498=1,Pars!B$142,1-Pars!B$142))*IF('Pick Any'!$C498="",1,IF('Pick Any'!$C498=1,Pars!B$143,1-Pars!B$143))*IF('Number - Multi'!$B498="",1,_xlfn.NORM.DIST('Number - Multi'!$B498,Pars!B$149,Pars!B$155,FALSE))*IF('Number - Multi'!$C498="",1,_xlfn.NORM.DIST('Number - Multi'!$C498,Pars!B$150,Pars!B$156,FALSE))*IF(ISERROR(MATCH('Pick One Multi'!$B498,Pars!$A$210:$A$213,0)),1,INDEX(Pars!B$210:B$213,MATCH('Pick One Multi'!$B498,Pars!$A$210:$A$213,0)))*IF(ISERROR(MATCH('Pick One Multi'!$C498,Pars!$A$218:$A$220,0)),1,INDEX(Pars!B$218:B$220,MATCH('Pick One Multi'!$C498,Pars!$A$218:$A$220,0)))</f>
        <v>1.5373822390908461E-2</v>
      </c>
      <c r="C498">
        <f>INDEX(Pars!$B$61:$B$64,Calculations!C$2)*IF(ISERROR(MATCH('Pick One'!$B498,Pars!$A$77:$A$86,0)),1,INDEX(Pars!C$77:C$86,MATCH('Pick One'!$B498,Pars!$A$77:$A$86,0)))*IF(Number!$B498="",1,_xlfn.NORM.DIST(Number!$B498,Pars!C$92,Pars!C$97,FALSE))*IF('Pick Any'!$B498="",1,IF('Pick Any'!$B498=1,Pars!C$142,1-Pars!C$142))*IF('Pick Any'!$C498="",1,IF('Pick Any'!$C498=1,Pars!C$143,1-Pars!C$143))*IF('Number - Multi'!$B498="",1,_xlfn.NORM.DIST('Number - Multi'!$B498,Pars!C$149,Pars!C$155,FALSE))*IF('Number - Multi'!$C498="",1,_xlfn.NORM.DIST('Number - Multi'!$C498,Pars!C$150,Pars!C$156,FALSE))*IF(ISERROR(MATCH('Pick One Multi'!$B498,Pars!$A$210:$A$213,0)),1,INDEX(Pars!C$210:C$213,MATCH('Pick One Multi'!$B498,Pars!$A$210:$A$213,0)))*IF(ISERROR(MATCH('Pick One Multi'!$C498,Pars!$A$218:$A$220,0)),1,INDEX(Pars!C$218:C$220,MATCH('Pick One Multi'!$C498,Pars!$A$218:$A$220,0)))</f>
        <v>1.5641321548134752E-3</v>
      </c>
      <c r="D498">
        <f>INDEX(Pars!$B$61:$B$64,Calculations!D$2)*IF(ISERROR(MATCH('Pick One'!$B498,Pars!$A$77:$A$86,0)),1,INDEX(Pars!D$77:D$86,MATCH('Pick One'!$B498,Pars!$A$77:$A$86,0)))*IF(Number!$B498="",1,_xlfn.NORM.DIST(Number!$B498,Pars!D$92,Pars!D$97,FALSE))*IF('Pick Any'!$B498="",1,IF('Pick Any'!$B498=1,Pars!D$142,1-Pars!D$142))*IF('Pick Any'!$C498="",1,IF('Pick Any'!$C498=1,Pars!D$143,1-Pars!D$143))*IF('Number - Multi'!$B498="",1,_xlfn.NORM.DIST('Number - Multi'!$B498,Pars!D$149,Pars!D$155,FALSE))*IF('Number - Multi'!$C498="",1,_xlfn.NORM.DIST('Number - Multi'!$C498,Pars!D$150,Pars!D$156,FALSE))*IF(ISERROR(MATCH('Pick One Multi'!$B498,Pars!$A$210:$A$213,0)),1,INDEX(Pars!D$210:D$213,MATCH('Pick One Multi'!$B498,Pars!$A$210:$A$213,0)))*IF(ISERROR(MATCH('Pick One Multi'!$C498,Pars!$A$218:$A$220,0)),1,INDEX(Pars!D$218:D$220,MATCH('Pick One Multi'!$C498,Pars!$A$218:$A$220,0)))</f>
        <v>3.6518836114374756E-3</v>
      </c>
      <c r="E498">
        <f>INDEX(Pars!$B$61:$B$64,Calculations!E$2)*IF(ISERROR(MATCH('Pick One'!$B498,Pars!$A$77:$A$86,0)),1,INDEX(Pars!E$77:E$86,MATCH('Pick One'!$B498,Pars!$A$77:$A$86,0)))*IF(Number!$B498="",1,_xlfn.NORM.DIST(Number!$B498,Pars!E$92,Pars!E$97,FALSE))*IF('Pick Any'!$B498="",1,IF('Pick Any'!$B498=1,Pars!E$142,1-Pars!E$142))*IF('Pick Any'!$C498="",1,IF('Pick Any'!$C498=1,Pars!E$143,1-Pars!E$143))*IF('Number - Multi'!$B498="",1,_xlfn.NORM.DIST('Number - Multi'!$B498,Pars!E$149,Pars!E$155,FALSE))*IF('Number - Multi'!$C498="",1,_xlfn.NORM.DIST('Number - Multi'!$C498,Pars!E$150,Pars!E$156,FALSE))*IF(ISERROR(MATCH('Pick One Multi'!$B498,Pars!$A$210:$A$213,0)),1,INDEX(Pars!E$210:E$213,MATCH('Pick One Multi'!$B498,Pars!$A$210:$A$213,0)))*IF(ISERROR(MATCH('Pick One Multi'!$C498,Pars!$A$218:$A$220,0)),1,INDEX(Pars!E$218:E$220,MATCH('Pick One Multi'!$C498,Pars!$A$218:$A$220,0)))</f>
        <v>2.4711580823899553E-3</v>
      </c>
      <c r="G498">
        <f t="shared" si="52"/>
        <v>2.3060996239549367E-2</v>
      </c>
      <c r="I498" s="8">
        <f t="shared" si="53"/>
        <v>0.66665907366753374</v>
      </c>
      <c r="J498" s="8">
        <f t="shared" si="49"/>
        <v>6.7825870945289218E-2</v>
      </c>
      <c r="K498" s="8">
        <f t="shared" si="50"/>
        <v>0.15835758236561062</v>
      </c>
      <c r="L498" s="8">
        <f t="shared" si="51"/>
        <v>0.10715747302156639</v>
      </c>
      <c r="N498" s="9">
        <f t="shared" si="54"/>
        <v>0.66665907366753374</v>
      </c>
      <c r="O498" s="9"/>
      <c r="P498" s="10">
        <f t="shared" si="55"/>
        <v>1</v>
      </c>
    </row>
    <row r="499" spans="1:16" x14ac:dyDescent="0.25">
      <c r="A499" s="2" t="s">
        <v>569</v>
      </c>
      <c r="B499">
        <f>INDEX(Pars!$B$61:$B$64,Calculations!B$2)*IF(ISERROR(MATCH('Pick One'!$B499,Pars!$A$77:$A$86,0)),1,INDEX(Pars!B$77:B$86,MATCH('Pick One'!$B499,Pars!$A$77:$A$86,0)))*IF(Number!$B499="",1,_xlfn.NORM.DIST(Number!$B499,Pars!B$92,Pars!B$97,FALSE))*IF('Pick Any'!$B499="",1,IF('Pick Any'!$B499=1,Pars!B$142,1-Pars!B$142))*IF('Pick Any'!$C499="",1,IF('Pick Any'!$C499=1,Pars!B$143,1-Pars!B$143))*IF('Number - Multi'!$B499="",1,_xlfn.NORM.DIST('Number - Multi'!$B499,Pars!B$149,Pars!B$155,FALSE))*IF('Number - Multi'!$C499="",1,_xlfn.NORM.DIST('Number - Multi'!$C499,Pars!B$150,Pars!B$156,FALSE))*IF(ISERROR(MATCH('Pick One Multi'!$B499,Pars!$A$210:$A$213,0)),1,INDEX(Pars!B$210:B$213,MATCH('Pick One Multi'!$B499,Pars!$A$210:$A$213,0)))*IF(ISERROR(MATCH('Pick One Multi'!$C499,Pars!$A$218:$A$220,0)),1,INDEX(Pars!B$218:B$220,MATCH('Pick One Multi'!$C499,Pars!$A$218:$A$220,0)))</f>
        <v>0</v>
      </c>
      <c r="C499">
        <f>INDEX(Pars!$B$61:$B$64,Calculations!C$2)*IF(ISERROR(MATCH('Pick One'!$B499,Pars!$A$77:$A$86,0)),1,INDEX(Pars!C$77:C$86,MATCH('Pick One'!$B499,Pars!$A$77:$A$86,0)))*IF(Number!$B499="",1,_xlfn.NORM.DIST(Number!$B499,Pars!C$92,Pars!C$97,FALSE))*IF('Pick Any'!$B499="",1,IF('Pick Any'!$B499=1,Pars!C$142,1-Pars!C$142))*IF('Pick Any'!$C499="",1,IF('Pick Any'!$C499=1,Pars!C$143,1-Pars!C$143))*IF('Number - Multi'!$B499="",1,_xlfn.NORM.DIST('Number - Multi'!$B499,Pars!C$149,Pars!C$155,FALSE))*IF('Number - Multi'!$C499="",1,_xlfn.NORM.DIST('Number - Multi'!$C499,Pars!C$150,Pars!C$156,FALSE))*IF(ISERROR(MATCH('Pick One Multi'!$B499,Pars!$A$210:$A$213,0)),1,INDEX(Pars!C$210:C$213,MATCH('Pick One Multi'!$B499,Pars!$A$210:$A$213,0)))*IF(ISERROR(MATCH('Pick One Multi'!$C499,Pars!$A$218:$A$220,0)),1,INDEX(Pars!C$218:C$220,MATCH('Pick One Multi'!$C499,Pars!$A$218:$A$220,0)))</f>
        <v>7.4719993003925507E-5</v>
      </c>
      <c r="D499">
        <f>INDEX(Pars!$B$61:$B$64,Calculations!D$2)*IF(ISERROR(MATCH('Pick One'!$B499,Pars!$A$77:$A$86,0)),1,INDEX(Pars!D$77:D$86,MATCH('Pick One'!$B499,Pars!$A$77:$A$86,0)))*IF(Number!$B499="",1,_xlfn.NORM.DIST(Number!$B499,Pars!D$92,Pars!D$97,FALSE))*IF('Pick Any'!$B499="",1,IF('Pick Any'!$B499=1,Pars!D$142,1-Pars!D$142))*IF('Pick Any'!$C499="",1,IF('Pick Any'!$C499=1,Pars!D$143,1-Pars!D$143))*IF('Number - Multi'!$B499="",1,_xlfn.NORM.DIST('Number - Multi'!$B499,Pars!D$149,Pars!D$155,FALSE))*IF('Number - Multi'!$C499="",1,_xlfn.NORM.DIST('Number - Multi'!$C499,Pars!D$150,Pars!D$156,FALSE))*IF(ISERROR(MATCH('Pick One Multi'!$B499,Pars!$A$210:$A$213,0)),1,INDEX(Pars!D$210:D$213,MATCH('Pick One Multi'!$B499,Pars!$A$210:$A$213,0)))*IF(ISERROR(MATCH('Pick One Multi'!$C499,Pars!$A$218:$A$220,0)),1,INDEX(Pars!D$218:D$220,MATCH('Pick One Multi'!$C499,Pars!$A$218:$A$220,0)))</f>
        <v>1.9193499152005925E-3</v>
      </c>
      <c r="E499">
        <f>INDEX(Pars!$B$61:$B$64,Calculations!E$2)*IF(ISERROR(MATCH('Pick One'!$B499,Pars!$A$77:$A$86,0)),1,INDEX(Pars!E$77:E$86,MATCH('Pick One'!$B499,Pars!$A$77:$A$86,0)))*IF(Number!$B499="",1,_xlfn.NORM.DIST(Number!$B499,Pars!E$92,Pars!E$97,FALSE))*IF('Pick Any'!$B499="",1,IF('Pick Any'!$B499=1,Pars!E$142,1-Pars!E$142))*IF('Pick Any'!$C499="",1,IF('Pick Any'!$C499=1,Pars!E$143,1-Pars!E$143))*IF('Number - Multi'!$B499="",1,_xlfn.NORM.DIST('Number - Multi'!$B499,Pars!E$149,Pars!E$155,FALSE))*IF('Number - Multi'!$C499="",1,_xlfn.NORM.DIST('Number - Multi'!$C499,Pars!E$150,Pars!E$156,FALSE))*IF(ISERROR(MATCH('Pick One Multi'!$B499,Pars!$A$210:$A$213,0)),1,INDEX(Pars!E$210:E$213,MATCH('Pick One Multi'!$B499,Pars!$A$210:$A$213,0)))*IF(ISERROR(MATCH('Pick One Multi'!$C499,Pars!$A$218:$A$220,0)),1,INDEX(Pars!E$218:E$220,MATCH('Pick One Multi'!$C499,Pars!$A$218:$A$220,0)))</f>
        <v>8.9935931137436604E-4</v>
      </c>
      <c r="G499">
        <f t="shared" si="52"/>
        <v>2.893429219578884E-3</v>
      </c>
      <c r="I499" s="8">
        <f t="shared" si="53"/>
        <v>0</v>
      </c>
      <c r="J499" s="8">
        <f t="shared" si="49"/>
        <v>2.5824026555866613E-2</v>
      </c>
      <c r="K499" s="8">
        <f t="shared" si="50"/>
        <v>0.66334780274318883</v>
      </c>
      <c r="L499" s="8">
        <f t="shared" si="51"/>
        <v>0.31082817070094454</v>
      </c>
      <c r="N499" s="9">
        <f t="shared" si="54"/>
        <v>0.66334780274318883</v>
      </c>
      <c r="O499" s="9"/>
      <c r="P499" s="10">
        <f t="shared" si="55"/>
        <v>3</v>
      </c>
    </row>
    <row r="500" spans="1:16" x14ac:dyDescent="0.25">
      <c r="A500" s="2" t="s">
        <v>570</v>
      </c>
      <c r="B500">
        <f>INDEX(Pars!$B$61:$B$64,Calculations!B$2)*IF(ISERROR(MATCH('Pick One'!$B500,Pars!$A$77:$A$86,0)),1,INDEX(Pars!B$77:B$86,MATCH('Pick One'!$B500,Pars!$A$77:$A$86,0)))*IF(Number!$B500="",1,_xlfn.NORM.DIST(Number!$B500,Pars!B$92,Pars!B$97,FALSE))*IF('Pick Any'!$B500="",1,IF('Pick Any'!$B500=1,Pars!B$142,1-Pars!B$142))*IF('Pick Any'!$C500="",1,IF('Pick Any'!$C500=1,Pars!B$143,1-Pars!B$143))*IF('Number - Multi'!$B500="",1,_xlfn.NORM.DIST('Number - Multi'!$B500,Pars!B$149,Pars!B$155,FALSE))*IF('Number - Multi'!$C500="",1,_xlfn.NORM.DIST('Number - Multi'!$C500,Pars!B$150,Pars!B$156,FALSE))*IF(ISERROR(MATCH('Pick One Multi'!$B500,Pars!$A$210:$A$213,0)),1,INDEX(Pars!B$210:B$213,MATCH('Pick One Multi'!$B500,Pars!$A$210:$A$213,0)))*IF(ISERROR(MATCH('Pick One Multi'!$C500,Pars!$A$218:$A$220,0)),1,INDEX(Pars!B$218:B$220,MATCH('Pick One Multi'!$C500,Pars!$A$218:$A$220,0)))</f>
        <v>8.8940969614171791E-3</v>
      </c>
      <c r="C500">
        <f>INDEX(Pars!$B$61:$B$64,Calculations!C$2)*IF(ISERROR(MATCH('Pick One'!$B500,Pars!$A$77:$A$86,0)),1,INDEX(Pars!C$77:C$86,MATCH('Pick One'!$B500,Pars!$A$77:$A$86,0)))*IF(Number!$B500="",1,_xlfn.NORM.DIST(Number!$B500,Pars!C$92,Pars!C$97,FALSE))*IF('Pick Any'!$B500="",1,IF('Pick Any'!$B500=1,Pars!C$142,1-Pars!C$142))*IF('Pick Any'!$C500="",1,IF('Pick Any'!$C500=1,Pars!C$143,1-Pars!C$143))*IF('Number - Multi'!$B500="",1,_xlfn.NORM.DIST('Number - Multi'!$B500,Pars!C$149,Pars!C$155,FALSE))*IF('Number - Multi'!$C500="",1,_xlfn.NORM.DIST('Number - Multi'!$C500,Pars!C$150,Pars!C$156,FALSE))*IF(ISERROR(MATCH('Pick One Multi'!$B500,Pars!$A$210:$A$213,0)),1,INDEX(Pars!C$210:C$213,MATCH('Pick One Multi'!$B500,Pars!$A$210:$A$213,0)))*IF(ISERROR(MATCH('Pick One Multi'!$C500,Pars!$A$218:$A$220,0)),1,INDEX(Pars!C$218:C$220,MATCH('Pick One Multi'!$C500,Pars!$A$218:$A$220,0)))</f>
        <v>4.1678906432346922E-5</v>
      </c>
      <c r="D500">
        <f>INDEX(Pars!$B$61:$B$64,Calculations!D$2)*IF(ISERROR(MATCH('Pick One'!$B500,Pars!$A$77:$A$86,0)),1,INDEX(Pars!D$77:D$86,MATCH('Pick One'!$B500,Pars!$A$77:$A$86,0)))*IF(Number!$B500="",1,_xlfn.NORM.DIST(Number!$B500,Pars!D$92,Pars!D$97,FALSE))*IF('Pick Any'!$B500="",1,IF('Pick Any'!$B500=1,Pars!D$142,1-Pars!D$142))*IF('Pick Any'!$C500="",1,IF('Pick Any'!$C500=1,Pars!D$143,1-Pars!D$143))*IF('Number - Multi'!$B500="",1,_xlfn.NORM.DIST('Number - Multi'!$B500,Pars!D$149,Pars!D$155,FALSE))*IF('Number - Multi'!$C500="",1,_xlfn.NORM.DIST('Number - Multi'!$C500,Pars!D$150,Pars!D$156,FALSE))*IF(ISERROR(MATCH('Pick One Multi'!$B500,Pars!$A$210:$A$213,0)),1,INDEX(Pars!D$210:D$213,MATCH('Pick One Multi'!$B500,Pars!$A$210:$A$213,0)))*IF(ISERROR(MATCH('Pick One Multi'!$C500,Pars!$A$218:$A$220,0)),1,INDEX(Pars!D$218:D$220,MATCH('Pick One Multi'!$C500,Pars!$A$218:$A$220,0)))</f>
        <v>0</v>
      </c>
      <c r="E500">
        <f>INDEX(Pars!$B$61:$B$64,Calculations!E$2)*IF(ISERROR(MATCH('Pick One'!$B500,Pars!$A$77:$A$86,0)),1,INDEX(Pars!E$77:E$86,MATCH('Pick One'!$B500,Pars!$A$77:$A$86,0)))*IF(Number!$B500="",1,_xlfn.NORM.DIST(Number!$B500,Pars!E$92,Pars!E$97,FALSE))*IF('Pick Any'!$B500="",1,IF('Pick Any'!$B500=1,Pars!E$142,1-Pars!E$142))*IF('Pick Any'!$C500="",1,IF('Pick Any'!$C500=1,Pars!E$143,1-Pars!E$143))*IF('Number - Multi'!$B500="",1,_xlfn.NORM.DIST('Number - Multi'!$B500,Pars!E$149,Pars!E$155,FALSE))*IF('Number - Multi'!$C500="",1,_xlfn.NORM.DIST('Number - Multi'!$C500,Pars!E$150,Pars!E$156,FALSE))*IF(ISERROR(MATCH('Pick One Multi'!$B500,Pars!$A$210:$A$213,0)),1,INDEX(Pars!E$210:E$213,MATCH('Pick One Multi'!$B500,Pars!$A$210:$A$213,0)))*IF(ISERROR(MATCH('Pick One Multi'!$C500,Pars!$A$218:$A$220,0)),1,INDEX(Pars!E$218:E$220,MATCH('Pick One Multi'!$C500,Pars!$A$218:$A$220,0)))</f>
        <v>8.0191232996962829E-3</v>
      </c>
      <c r="G500">
        <f t="shared" si="52"/>
        <v>1.695489916754581E-2</v>
      </c>
      <c r="I500" s="8">
        <f t="shared" si="53"/>
        <v>0.52457386349084278</v>
      </c>
      <c r="J500" s="8">
        <f t="shared" si="49"/>
        <v>2.4582220171575262E-3</v>
      </c>
      <c r="K500" s="8">
        <f t="shared" si="50"/>
        <v>0</v>
      </c>
      <c r="L500" s="8">
        <f t="shared" si="51"/>
        <v>0.47296791449199965</v>
      </c>
      <c r="N500" s="9">
        <f t="shared" si="54"/>
        <v>0.52457386349084278</v>
      </c>
      <c r="O500" s="9"/>
      <c r="P500" s="10">
        <f t="shared" si="55"/>
        <v>1</v>
      </c>
    </row>
    <row r="501" spans="1:16" x14ac:dyDescent="0.25">
      <c r="A501" s="2" t="s">
        <v>571</v>
      </c>
      <c r="B501">
        <f>INDEX(Pars!$B$61:$B$64,Calculations!B$2)*IF(ISERROR(MATCH('Pick One'!$B501,Pars!$A$77:$A$86,0)),1,INDEX(Pars!B$77:B$86,MATCH('Pick One'!$B501,Pars!$A$77:$A$86,0)))*IF(Number!$B501="",1,_xlfn.NORM.DIST(Number!$B501,Pars!B$92,Pars!B$97,FALSE))*IF('Pick Any'!$B501="",1,IF('Pick Any'!$B501=1,Pars!B$142,1-Pars!B$142))*IF('Pick Any'!$C501="",1,IF('Pick Any'!$C501=1,Pars!B$143,1-Pars!B$143))*IF('Number - Multi'!$B501="",1,_xlfn.NORM.DIST('Number - Multi'!$B501,Pars!B$149,Pars!B$155,FALSE))*IF('Number - Multi'!$C501="",1,_xlfn.NORM.DIST('Number - Multi'!$C501,Pars!B$150,Pars!B$156,FALSE))*IF(ISERROR(MATCH('Pick One Multi'!$B501,Pars!$A$210:$A$213,0)),1,INDEX(Pars!B$210:B$213,MATCH('Pick One Multi'!$B501,Pars!$A$210:$A$213,0)))*IF(ISERROR(MATCH('Pick One Multi'!$C501,Pars!$A$218:$A$220,0)),1,INDEX(Pars!B$218:B$220,MATCH('Pick One Multi'!$C501,Pars!$A$218:$A$220,0)))</f>
        <v>2.7870454540982509E-3</v>
      </c>
      <c r="C501">
        <f>INDEX(Pars!$B$61:$B$64,Calculations!C$2)*IF(ISERROR(MATCH('Pick One'!$B501,Pars!$A$77:$A$86,0)),1,INDEX(Pars!C$77:C$86,MATCH('Pick One'!$B501,Pars!$A$77:$A$86,0)))*IF(Number!$B501="",1,_xlfn.NORM.DIST(Number!$B501,Pars!C$92,Pars!C$97,FALSE))*IF('Pick Any'!$B501="",1,IF('Pick Any'!$B501=1,Pars!C$142,1-Pars!C$142))*IF('Pick Any'!$C501="",1,IF('Pick Any'!$C501=1,Pars!C$143,1-Pars!C$143))*IF('Number - Multi'!$B501="",1,_xlfn.NORM.DIST('Number - Multi'!$B501,Pars!C$149,Pars!C$155,FALSE))*IF('Number - Multi'!$C501="",1,_xlfn.NORM.DIST('Number - Multi'!$C501,Pars!C$150,Pars!C$156,FALSE))*IF(ISERROR(MATCH('Pick One Multi'!$B501,Pars!$A$210:$A$213,0)),1,INDEX(Pars!C$210:C$213,MATCH('Pick One Multi'!$B501,Pars!$A$210:$A$213,0)))*IF(ISERROR(MATCH('Pick One Multi'!$C501,Pars!$A$218:$A$220,0)),1,INDEX(Pars!C$218:C$220,MATCH('Pick One Multi'!$C501,Pars!$A$218:$A$220,0)))</f>
        <v>1.5516904280948971E-3</v>
      </c>
      <c r="D501">
        <f>INDEX(Pars!$B$61:$B$64,Calculations!D$2)*IF(ISERROR(MATCH('Pick One'!$B501,Pars!$A$77:$A$86,0)),1,INDEX(Pars!D$77:D$86,MATCH('Pick One'!$B501,Pars!$A$77:$A$86,0)))*IF(Number!$B501="",1,_xlfn.NORM.DIST(Number!$B501,Pars!D$92,Pars!D$97,FALSE))*IF('Pick Any'!$B501="",1,IF('Pick Any'!$B501=1,Pars!D$142,1-Pars!D$142))*IF('Pick Any'!$C501="",1,IF('Pick Any'!$C501=1,Pars!D$143,1-Pars!D$143))*IF('Number - Multi'!$B501="",1,_xlfn.NORM.DIST('Number - Multi'!$B501,Pars!D$149,Pars!D$155,FALSE))*IF('Number - Multi'!$C501="",1,_xlfn.NORM.DIST('Number - Multi'!$C501,Pars!D$150,Pars!D$156,FALSE))*IF(ISERROR(MATCH('Pick One Multi'!$B501,Pars!$A$210:$A$213,0)),1,INDEX(Pars!D$210:D$213,MATCH('Pick One Multi'!$B501,Pars!$A$210:$A$213,0)))*IF(ISERROR(MATCH('Pick One Multi'!$C501,Pars!$A$218:$A$220,0)),1,INDEX(Pars!D$218:D$220,MATCH('Pick One Multi'!$C501,Pars!$A$218:$A$220,0)))</f>
        <v>2.5239120531843412E-3</v>
      </c>
      <c r="E501">
        <f>INDEX(Pars!$B$61:$B$64,Calculations!E$2)*IF(ISERROR(MATCH('Pick One'!$B501,Pars!$A$77:$A$86,0)),1,INDEX(Pars!E$77:E$86,MATCH('Pick One'!$B501,Pars!$A$77:$A$86,0)))*IF(Number!$B501="",1,_xlfn.NORM.DIST(Number!$B501,Pars!E$92,Pars!E$97,FALSE))*IF('Pick Any'!$B501="",1,IF('Pick Any'!$B501=1,Pars!E$142,1-Pars!E$142))*IF('Pick Any'!$C501="",1,IF('Pick Any'!$C501=1,Pars!E$143,1-Pars!E$143))*IF('Number - Multi'!$B501="",1,_xlfn.NORM.DIST('Number - Multi'!$B501,Pars!E$149,Pars!E$155,FALSE))*IF('Number - Multi'!$C501="",1,_xlfn.NORM.DIST('Number - Multi'!$C501,Pars!E$150,Pars!E$156,FALSE))*IF(ISERROR(MATCH('Pick One Multi'!$B501,Pars!$A$210:$A$213,0)),1,INDEX(Pars!E$210:E$213,MATCH('Pick One Multi'!$B501,Pars!$A$210:$A$213,0)))*IF(ISERROR(MATCH('Pick One Multi'!$C501,Pars!$A$218:$A$220,0)),1,INDEX(Pars!E$218:E$220,MATCH('Pick One Multi'!$C501,Pars!$A$218:$A$220,0)))</f>
        <v>5.9237160560087011E-5</v>
      </c>
      <c r="G501">
        <f t="shared" si="52"/>
        <v>6.9218850959375765E-3</v>
      </c>
      <c r="I501" s="8">
        <f t="shared" si="53"/>
        <v>0.40264254830435647</v>
      </c>
      <c r="J501" s="8">
        <f t="shared" si="49"/>
        <v>0.22417165361580146</v>
      </c>
      <c r="K501" s="8">
        <f t="shared" si="50"/>
        <v>0.36462784605679366</v>
      </c>
      <c r="L501" s="8">
        <f t="shared" si="51"/>
        <v>8.5579520230483225E-3</v>
      </c>
      <c r="N501" s="9">
        <f t="shared" si="54"/>
        <v>0.40264254830435647</v>
      </c>
      <c r="O501" s="9"/>
      <c r="P501" s="10">
        <f t="shared" si="55"/>
        <v>1</v>
      </c>
    </row>
    <row r="502" spans="1:16" x14ac:dyDescent="0.25">
      <c r="A502" s="2" t="s">
        <v>572</v>
      </c>
      <c r="B502">
        <f>INDEX(Pars!$B$61:$B$64,Calculations!B$2)*IF(ISERROR(MATCH('Pick One'!$B502,Pars!$A$77:$A$86,0)),1,INDEX(Pars!B$77:B$86,MATCH('Pick One'!$B502,Pars!$A$77:$A$86,0)))*IF(Number!$B502="",1,_xlfn.NORM.DIST(Number!$B502,Pars!B$92,Pars!B$97,FALSE))*IF('Pick Any'!$B502="",1,IF('Pick Any'!$B502=1,Pars!B$142,1-Pars!B$142))*IF('Pick Any'!$C502="",1,IF('Pick Any'!$C502=1,Pars!B$143,1-Pars!B$143))*IF('Number - Multi'!$B502="",1,_xlfn.NORM.DIST('Number - Multi'!$B502,Pars!B$149,Pars!B$155,FALSE))*IF('Number - Multi'!$C502="",1,_xlfn.NORM.DIST('Number - Multi'!$C502,Pars!B$150,Pars!B$156,FALSE))*IF(ISERROR(MATCH('Pick One Multi'!$B502,Pars!$A$210:$A$213,0)),1,INDEX(Pars!B$210:B$213,MATCH('Pick One Multi'!$B502,Pars!$A$210:$A$213,0)))*IF(ISERROR(MATCH('Pick One Multi'!$C502,Pars!$A$218:$A$220,0)),1,INDEX(Pars!B$218:B$220,MATCH('Pick One Multi'!$C502,Pars!$A$218:$A$220,0)))</f>
        <v>1.5591785547192122E-2</v>
      </c>
      <c r="C502">
        <f>INDEX(Pars!$B$61:$B$64,Calculations!C$2)*IF(ISERROR(MATCH('Pick One'!$B502,Pars!$A$77:$A$86,0)),1,INDEX(Pars!C$77:C$86,MATCH('Pick One'!$B502,Pars!$A$77:$A$86,0)))*IF(Number!$B502="",1,_xlfn.NORM.DIST(Number!$B502,Pars!C$92,Pars!C$97,FALSE))*IF('Pick Any'!$B502="",1,IF('Pick Any'!$B502=1,Pars!C$142,1-Pars!C$142))*IF('Pick Any'!$C502="",1,IF('Pick Any'!$C502=1,Pars!C$143,1-Pars!C$143))*IF('Number - Multi'!$B502="",1,_xlfn.NORM.DIST('Number - Multi'!$B502,Pars!C$149,Pars!C$155,FALSE))*IF('Number - Multi'!$C502="",1,_xlfn.NORM.DIST('Number - Multi'!$C502,Pars!C$150,Pars!C$156,FALSE))*IF(ISERROR(MATCH('Pick One Multi'!$B502,Pars!$A$210:$A$213,0)),1,INDEX(Pars!C$210:C$213,MATCH('Pick One Multi'!$B502,Pars!$A$210:$A$213,0)))*IF(ISERROR(MATCH('Pick One Multi'!$C502,Pars!$A$218:$A$220,0)),1,INDEX(Pars!C$218:C$220,MATCH('Pick One Multi'!$C502,Pars!$A$218:$A$220,0)))</f>
        <v>1.505570986654581E-4</v>
      </c>
      <c r="D502">
        <f>INDEX(Pars!$B$61:$B$64,Calculations!D$2)*IF(ISERROR(MATCH('Pick One'!$B502,Pars!$A$77:$A$86,0)),1,INDEX(Pars!D$77:D$86,MATCH('Pick One'!$B502,Pars!$A$77:$A$86,0)))*IF(Number!$B502="",1,_xlfn.NORM.DIST(Number!$B502,Pars!D$92,Pars!D$97,FALSE))*IF('Pick Any'!$B502="",1,IF('Pick Any'!$B502=1,Pars!D$142,1-Pars!D$142))*IF('Pick Any'!$C502="",1,IF('Pick Any'!$C502=1,Pars!D$143,1-Pars!D$143))*IF('Number - Multi'!$B502="",1,_xlfn.NORM.DIST('Number - Multi'!$B502,Pars!D$149,Pars!D$155,FALSE))*IF('Number - Multi'!$C502="",1,_xlfn.NORM.DIST('Number - Multi'!$C502,Pars!D$150,Pars!D$156,FALSE))*IF(ISERROR(MATCH('Pick One Multi'!$B502,Pars!$A$210:$A$213,0)),1,INDEX(Pars!D$210:D$213,MATCH('Pick One Multi'!$B502,Pars!$A$210:$A$213,0)))*IF(ISERROR(MATCH('Pick One Multi'!$C502,Pars!$A$218:$A$220,0)),1,INDEX(Pars!D$218:D$220,MATCH('Pick One Multi'!$C502,Pars!$A$218:$A$220,0)))</f>
        <v>6.2895331051680417E-3</v>
      </c>
      <c r="E502">
        <f>INDEX(Pars!$B$61:$B$64,Calculations!E$2)*IF(ISERROR(MATCH('Pick One'!$B502,Pars!$A$77:$A$86,0)),1,INDEX(Pars!E$77:E$86,MATCH('Pick One'!$B502,Pars!$A$77:$A$86,0)))*IF(Number!$B502="",1,_xlfn.NORM.DIST(Number!$B502,Pars!E$92,Pars!E$97,FALSE))*IF('Pick Any'!$B502="",1,IF('Pick Any'!$B502=1,Pars!E$142,1-Pars!E$142))*IF('Pick Any'!$C502="",1,IF('Pick Any'!$C502=1,Pars!E$143,1-Pars!E$143))*IF('Number - Multi'!$B502="",1,_xlfn.NORM.DIST('Number - Multi'!$B502,Pars!E$149,Pars!E$155,FALSE))*IF('Number - Multi'!$C502="",1,_xlfn.NORM.DIST('Number - Multi'!$C502,Pars!E$150,Pars!E$156,FALSE))*IF(ISERROR(MATCH('Pick One Multi'!$B502,Pars!$A$210:$A$213,0)),1,INDEX(Pars!E$210:E$213,MATCH('Pick One Multi'!$B502,Pars!$A$210:$A$213,0)))*IF(ISERROR(MATCH('Pick One Multi'!$C502,Pars!$A$218:$A$220,0)),1,INDEX(Pars!E$218:E$220,MATCH('Pick One Multi'!$C502,Pars!$A$218:$A$220,0)))</f>
        <v>1.488116286715134E-2</v>
      </c>
      <c r="G502">
        <f t="shared" si="52"/>
        <v>3.6913038618176963E-2</v>
      </c>
      <c r="I502" s="8">
        <f t="shared" si="53"/>
        <v>0.42239236136778813</v>
      </c>
      <c r="J502" s="8">
        <f t="shared" si="49"/>
        <v>4.0786969672911124E-3</v>
      </c>
      <c r="K502" s="8">
        <f t="shared" si="50"/>
        <v>0.17038784507084465</v>
      </c>
      <c r="L502" s="8">
        <f t="shared" si="51"/>
        <v>0.4031410965940761</v>
      </c>
      <c r="N502" s="9">
        <f t="shared" si="54"/>
        <v>0.42239236136778813</v>
      </c>
      <c r="O502" s="9"/>
      <c r="P502" s="10">
        <f t="shared" si="55"/>
        <v>1</v>
      </c>
    </row>
    <row r="503" spans="1:16" x14ac:dyDescent="0.25">
      <c r="A503" s="2" t="s">
        <v>573</v>
      </c>
      <c r="B503">
        <f>INDEX(Pars!$B$61:$B$64,Calculations!B$2)*IF(ISERROR(MATCH('Pick One'!$B503,Pars!$A$77:$A$86,0)),1,INDEX(Pars!B$77:B$86,MATCH('Pick One'!$B503,Pars!$A$77:$A$86,0)))*IF(Number!$B503="",1,_xlfn.NORM.DIST(Number!$B503,Pars!B$92,Pars!B$97,FALSE))*IF('Pick Any'!$B503="",1,IF('Pick Any'!$B503=1,Pars!B$142,1-Pars!B$142))*IF('Pick Any'!$C503="",1,IF('Pick Any'!$C503=1,Pars!B$143,1-Pars!B$143))*IF('Number - Multi'!$B503="",1,_xlfn.NORM.DIST('Number - Multi'!$B503,Pars!B$149,Pars!B$155,FALSE))*IF('Number - Multi'!$C503="",1,_xlfn.NORM.DIST('Number - Multi'!$C503,Pars!B$150,Pars!B$156,FALSE))*IF(ISERROR(MATCH('Pick One Multi'!$B503,Pars!$A$210:$A$213,0)),1,INDEX(Pars!B$210:B$213,MATCH('Pick One Multi'!$B503,Pars!$A$210:$A$213,0)))*IF(ISERROR(MATCH('Pick One Multi'!$C503,Pars!$A$218:$A$220,0)),1,INDEX(Pars!B$218:B$220,MATCH('Pick One Multi'!$C503,Pars!$A$218:$A$220,0)))</f>
        <v>2.7836670243001872E-4</v>
      </c>
      <c r="C503">
        <f>INDEX(Pars!$B$61:$B$64,Calculations!C$2)*IF(ISERROR(MATCH('Pick One'!$B503,Pars!$A$77:$A$86,0)),1,INDEX(Pars!C$77:C$86,MATCH('Pick One'!$B503,Pars!$A$77:$A$86,0)))*IF(Number!$B503="",1,_xlfn.NORM.DIST(Number!$B503,Pars!C$92,Pars!C$97,FALSE))*IF('Pick Any'!$B503="",1,IF('Pick Any'!$B503=1,Pars!C$142,1-Pars!C$142))*IF('Pick Any'!$C503="",1,IF('Pick Any'!$C503=1,Pars!C$143,1-Pars!C$143))*IF('Number - Multi'!$B503="",1,_xlfn.NORM.DIST('Number - Multi'!$B503,Pars!C$149,Pars!C$155,FALSE))*IF('Number - Multi'!$C503="",1,_xlfn.NORM.DIST('Number - Multi'!$C503,Pars!C$150,Pars!C$156,FALSE))*IF(ISERROR(MATCH('Pick One Multi'!$B503,Pars!$A$210:$A$213,0)),1,INDEX(Pars!C$210:C$213,MATCH('Pick One Multi'!$B503,Pars!$A$210:$A$213,0)))*IF(ISERROR(MATCH('Pick One Multi'!$C503,Pars!$A$218:$A$220,0)),1,INDEX(Pars!C$218:C$220,MATCH('Pick One Multi'!$C503,Pars!$A$218:$A$220,0)))</f>
        <v>8.3423711594602826E-8</v>
      </c>
      <c r="D503">
        <f>INDEX(Pars!$B$61:$B$64,Calculations!D$2)*IF(ISERROR(MATCH('Pick One'!$B503,Pars!$A$77:$A$86,0)),1,INDEX(Pars!D$77:D$86,MATCH('Pick One'!$B503,Pars!$A$77:$A$86,0)))*IF(Number!$B503="",1,_xlfn.NORM.DIST(Number!$B503,Pars!D$92,Pars!D$97,FALSE))*IF('Pick Any'!$B503="",1,IF('Pick Any'!$B503=1,Pars!D$142,1-Pars!D$142))*IF('Pick Any'!$C503="",1,IF('Pick Any'!$C503=1,Pars!D$143,1-Pars!D$143))*IF('Number - Multi'!$B503="",1,_xlfn.NORM.DIST('Number - Multi'!$B503,Pars!D$149,Pars!D$155,FALSE))*IF('Number - Multi'!$C503="",1,_xlfn.NORM.DIST('Number - Multi'!$C503,Pars!D$150,Pars!D$156,FALSE))*IF(ISERROR(MATCH('Pick One Multi'!$B503,Pars!$A$210:$A$213,0)),1,INDEX(Pars!D$210:D$213,MATCH('Pick One Multi'!$B503,Pars!$A$210:$A$213,0)))*IF(ISERROR(MATCH('Pick One Multi'!$C503,Pars!$A$218:$A$220,0)),1,INDEX(Pars!D$218:D$220,MATCH('Pick One Multi'!$C503,Pars!$A$218:$A$220,0)))</f>
        <v>6.0931770958997228E-5</v>
      </c>
      <c r="E503">
        <f>INDEX(Pars!$B$61:$B$64,Calculations!E$2)*IF(ISERROR(MATCH('Pick One'!$B503,Pars!$A$77:$A$86,0)),1,INDEX(Pars!E$77:E$86,MATCH('Pick One'!$B503,Pars!$A$77:$A$86,0)))*IF(Number!$B503="",1,_xlfn.NORM.DIST(Number!$B503,Pars!E$92,Pars!E$97,FALSE))*IF('Pick Any'!$B503="",1,IF('Pick Any'!$B503=1,Pars!E$142,1-Pars!E$142))*IF('Pick Any'!$C503="",1,IF('Pick Any'!$C503=1,Pars!E$143,1-Pars!E$143))*IF('Number - Multi'!$B503="",1,_xlfn.NORM.DIST('Number - Multi'!$B503,Pars!E$149,Pars!E$155,FALSE))*IF('Number - Multi'!$C503="",1,_xlfn.NORM.DIST('Number - Multi'!$C503,Pars!E$150,Pars!E$156,FALSE))*IF(ISERROR(MATCH('Pick One Multi'!$B503,Pars!$A$210:$A$213,0)),1,INDEX(Pars!E$210:E$213,MATCH('Pick One Multi'!$B503,Pars!$A$210:$A$213,0)))*IF(ISERROR(MATCH('Pick One Multi'!$C503,Pars!$A$218:$A$220,0)),1,INDEX(Pars!E$218:E$220,MATCH('Pick One Multi'!$C503,Pars!$A$218:$A$220,0)))</f>
        <v>2.25182170628116E-2</v>
      </c>
      <c r="G503">
        <f t="shared" si="52"/>
        <v>2.2857598959912212E-2</v>
      </c>
      <c r="I503" s="8">
        <f t="shared" si="53"/>
        <v>1.2178300219468363E-2</v>
      </c>
      <c r="J503" s="8">
        <f t="shared" si="49"/>
        <v>3.6497145540488226E-6</v>
      </c>
      <c r="K503" s="8">
        <f t="shared" si="50"/>
        <v>2.6657117865205231E-3</v>
      </c>
      <c r="L503" s="8">
        <f t="shared" si="51"/>
        <v>0.98515233827945703</v>
      </c>
      <c r="N503" s="9">
        <f t="shared" si="54"/>
        <v>0.98515233827945703</v>
      </c>
      <c r="O503" s="9"/>
      <c r="P503" s="10">
        <f t="shared" si="55"/>
        <v>4</v>
      </c>
    </row>
    <row r="504" spans="1:16" x14ac:dyDescent="0.25">
      <c r="A504" s="2" t="s">
        <v>574</v>
      </c>
      <c r="B504">
        <f>INDEX(Pars!$B$61:$B$64,Calculations!B$2)*IF(ISERROR(MATCH('Pick One'!$B504,Pars!$A$77:$A$86,0)),1,INDEX(Pars!B$77:B$86,MATCH('Pick One'!$B504,Pars!$A$77:$A$86,0)))*IF(Number!$B504="",1,_xlfn.NORM.DIST(Number!$B504,Pars!B$92,Pars!B$97,FALSE))*IF('Pick Any'!$B504="",1,IF('Pick Any'!$B504=1,Pars!B$142,1-Pars!B$142))*IF('Pick Any'!$C504="",1,IF('Pick Any'!$C504=1,Pars!B$143,1-Pars!B$143))*IF('Number - Multi'!$B504="",1,_xlfn.NORM.DIST('Number - Multi'!$B504,Pars!B$149,Pars!B$155,FALSE))*IF('Number - Multi'!$C504="",1,_xlfn.NORM.DIST('Number - Multi'!$C504,Pars!B$150,Pars!B$156,FALSE))*IF(ISERROR(MATCH('Pick One Multi'!$B504,Pars!$A$210:$A$213,0)),1,INDEX(Pars!B$210:B$213,MATCH('Pick One Multi'!$B504,Pars!$A$210:$A$213,0)))*IF(ISERROR(MATCH('Pick One Multi'!$C504,Pars!$A$218:$A$220,0)),1,INDEX(Pars!B$218:B$220,MATCH('Pick One Multi'!$C504,Pars!$A$218:$A$220,0)))</f>
        <v>1.4524378030194449E-2</v>
      </c>
      <c r="C504">
        <f>INDEX(Pars!$B$61:$B$64,Calculations!C$2)*IF(ISERROR(MATCH('Pick One'!$B504,Pars!$A$77:$A$86,0)),1,INDEX(Pars!C$77:C$86,MATCH('Pick One'!$B504,Pars!$A$77:$A$86,0)))*IF(Number!$B504="",1,_xlfn.NORM.DIST(Number!$B504,Pars!C$92,Pars!C$97,FALSE))*IF('Pick Any'!$B504="",1,IF('Pick Any'!$B504=1,Pars!C$142,1-Pars!C$142))*IF('Pick Any'!$C504="",1,IF('Pick Any'!$C504=1,Pars!C$143,1-Pars!C$143))*IF('Number - Multi'!$B504="",1,_xlfn.NORM.DIST('Number - Multi'!$B504,Pars!C$149,Pars!C$155,FALSE))*IF('Number - Multi'!$C504="",1,_xlfn.NORM.DIST('Number - Multi'!$C504,Pars!C$150,Pars!C$156,FALSE))*IF(ISERROR(MATCH('Pick One Multi'!$B504,Pars!$A$210:$A$213,0)),1,INDEX(Pars!C$210:C$213,MATCH('Pick One Multi'!$B504,Pars!$A$210:$A$213,0)))*IF(ISERROR(MATCH('Pick One Multi'!$C504,Pars!$A$218:$A$220,0)),1,INDEX(Pars!C$218:C$220,MATCH('Pick One Multi'!$C504,Pars!$A$218:$A$220,0)))</f>
        <v>5.0863660297455838E-8</v>
      </c>
      <c r="D504">
        <f>INDEX(Pars!$B$61:$B$64,Calculations!D$2)*IF(ISERROR(MATCH('Pick One'!$B504,Pars!$A$77:$A$86,0)),1,INDEX(Pars!D$77:D$86,MATCH('Pick One'!$B504,Pars!$A$77:$A$86,0)))*IF(Number!$B504="",1,_xlfn.NORM.DIST(Number!$B504,Pars!D$92,Pars!D$97,FALSE))*IF('Pick Any'!$B504="",1,IF('Pick Any'!$B504=1,Pars!D$142,1-Pars!D$142))*IF('Pick Any'!$C504="",1,IF('Pick Any'!$C504=1,Pars!D$143,1-Pars!D$143))*IF('Number - Multi'!$B504="",1,_xlfn.NORM.DIST('Number - Multi'!$B504,Pars!D$149,Pars!D$155,FALSE))*IF('Number - Multi'!$C504="",1,_xlfn.NORM.DIST('Number - Multi'!$C504,Pars!D$150,Pars!D$156,FALSE))*IF(ISERROR(MATCH('Pick One Multi'!$B504,Pars!$A$210:$A$213,0)),1,INDEX(Pars!D$210:D$213,MATCH('Pick One Multi'!$B504,Pars!$A$210:$A$213,0)))*IF(ISERROR(MATCH('Pick One Multi'!$C504,Pars!$A$218:$A$220,0)),1,INDEX(Pars!D$218:D$220,MATCH('Pick One Multi'!$C504,Pars!$A$218:$A$220,0)))</f>
        <v>0</v>
      </c>
      <c r="E504">
        <f>INDEX(Pars!$B$61:$B$64,Calculations!E$2)*IF(ISERROR(MATCH('Pick One'!$B504,Pars!$A$77:$A$86,0)),1,INDEX(Pars!E$77:E$86,MATCH('Pick One'!$B504,Pars!$A$77:$A$86,0)))*IF(Number!$B504="",1,_xlfn.NORM.DIST(Number!$B504,Pars!E$92,Pars!E$97,FALSE))*IF('Pick Any'!$B504="",1,IF('Pick Any'!$B504=1,Pars!E$142,1-Pars!E$142))*IF('Pick Any'!$C504="",1,IF('Pick Any'!$C504=1,Pars!E$143,1-Pars!E$143))*IF('Number - Multi'!$B504="",1,_xlfn.NORM.DIST('Number - Multi'!$B504,Pars!E$149,Pars!E$155,FALSE))*IF('Number - Multi'!$C504="",1,_xlfn.NORM.DIST('Number - Multi'!$C504,Pars!E$150,Pars!E$156,FALSE))*IF(ISERROR(MATCH('Pick One Multi'!$B504,Pars!$A$210:$A$213,0)),1,INDEX(Pars!E$210:E$213,MATCH('Pick One Multi'!$B504,Pars!$A$210:$A$213,0)))*IF(ISERROR(MATCH('Pick One Multi'!$C504,Pars!$A$218:$A$220,0)),1,INDEX(Pars!E$218:E$220,MATCH('Pick One Multi'!$C504,Pars!$A$218:$A$220,0)))</f>
        <v>2.7048335034087092E-5</v>
      </c>
      <c r="G504">
        <f t="shared" si="52"/>
        <v>1.4551477228888833E-2</v>
      </c>
      <c r="I504" s="8">
        <f t="shared" si="53"/>
        <v>0.99813770119224832</v>
      </c>
      <c r="J504" s="8">
        <f t="shared" si="49"/>
        <v>3.4954293297780764E-6</v>
      </c>
      <c r="K504" s="8">
        <f t="shared" si="50"/>
        <v>0</v>
      </c>
      <c r="L504" s="8">
        <f t="shared" si="51"/>
        <v>1.8588033784218438E-3</v>
      </c>
      <c r="N504" s="9">
        <f t="shared" si="54"/>
        <v>0.99813770119224832</v>
      </c>
      <c r="O504" s="9"/>
      <c r="P504" s="10">
        <f t="shared" si="55"/>
        <v>1</v>
      </c>
    </row>
    <row r="505" spans="1:16" x14ac:dyDescent="0.25">
      <c r="A505" s="2" t="s">
        <v>575</v>
      </c>
      <c r="B505">
        <f>INDEX(Pars!$B$61:$B$64,Calculations!B$2)*IF(ISERROR(MATCH('Pick One'!$B505,Pars!$A$77:$A$86,0)),1,INDEX(Pars!B$77:B$86,MATCH('Pick One'!$B505,Pars!$A$77:$A$86,0)))*IF(Number!$B505="",1,_xlfn.NORM.DIST(Number!$B505,Pars!B$92,Pars!B$97,FALSE))*IF('Pick Any'!$B505="",1,IF('Pick Any'!$B505=1,Pars!B$142,1-Pars!B$142))*IF('Pick Any'!$C505="",1,IF('Pick Any'!$C505=1,Pars!B$143,1-Pars!B$143))*IF('Number - Multi'!$B505="",1,_xlfn.NORM.DIST('Number - Multi'!$B505,Pars!B$149,Pars!B$155,FALSE))*IF('Number - Multi'!$C505="",1,_xlfn.NORM.DIST('Number - Multi'!$C505,Pars!B$150,Pars!B$156,FALSE))*IF(ISERROR(MATCH('Pick One Multi'!$B505,Pars!$A$210:$A$213,0)),1,INDEX(Pars!B$210:B$213,MATCH('Pick One Multi'!$B505,Pars!$A$210:$A$213,0)))*IF(ISERROR(MATCH('Pick One Multi'!$C505,Pars!$A$218:$A$220,0)),1,INDEX(Pars!B$218:B$220,MATCH('Pick One Multi'!$C505,Pars!$A$218:$A$220,0)))</f>
        <v>0</v>
      </c>
      <c r="C505">
        <f>INDEX(Pars!$B$61:$B$64,Calculations!C$2)*IF(ISERROR(MATCH('Pick One'!$B505,Pars!$A$77:$A$86,0)),1,INDEX(Pars!C$77:C$86,MATCH('Pick One'!$B505,Pars!$A$77:$A$86,0)))*IF(Number!$B505="",1,_xlfn.NORM.DIST(Number!$B505,Pars!C$92,Pars!C$97,FALSE))*IF('Pick Any'!$B505="",1,IF('Pick Any'!$B505=1,Pars!C$142,1-Pars!C$142))*IF('Pick Any'!$C505="",1,IF('Pick Any'!$C505=1,Pars!C$143,1-Pars!C$143))*IF('Number - Multi'!$B505="",1,_xlfn.NORM.DIST('Number - Multi'!$B505,Pars!C$149,Pars!C$155,FALSE))*IF('Number - Multi'!$C505="",1,_xlfn.NORM.DIST('Number - Multi'!$C505,Pars!C$150,Pars!C$156,FALSE))*IF(ISERROR(MATCH('Pick One Multi'!$B505,Pars!$A$210:$A$213,0)),1,INDEX(Pars!C$210:C$213,MATCH('Pick One Multi'!$B505,Pars!$A$210:$A$213,0)))*IF(ISERROR(MATCH('Pick One Multi'!$C505,Pars!$A$218:$A$220,0)),1,INDEX(Pars!C$218:C$220,MATCH('Pick One Multi'!$C505,Pars!$A$218:$A$220,0)))</f>
        <v>7.1157336340993198E-6</v>
      </c>
      <c r="D505">
        <f>INDEX(Pars!$B$61:$B$64,Calculations!D$2)*IF(ISERROR(MATCH('Pick One'!$B505,Pars!$A$77:$A$86,0)),1,INDEX(Pars!D$77:D$86,MATCH('Pick One'!$B505,Pars!$A$77:$A$86,0)))*IF(Number!$B505="",1,_xlfn.NORM.DIST(Number!$B505,Pars!D$92,Pars!D$97,FALSE))*IF('Pick Any'!$B505="",1,IF('Pick Any'!$B505=1,Pars!D$142,1-Pars!D$142))*IF('Pick Any'!$C505="",1,IF('Pick Any'!$C505=1,Pars!D$143,1-Pars!D$143))*IF('Number - Multi'!$B505="",1,_xlfn.NORM.DIST('Number - Multi'!$B505,Pars!D$149,Pars!D$155,FALSE))*IF('Number - Multi'!$C505="",1,_xlfn.NORM.DIST('Number - Multi'!$C505,Pars!D$150,Pars!D$156,FALSE))*IF(ISERROR(MATCH('Pick One Multi'!$B505,Pars!$A$210:$A$213,0)),1,INDEX(Pars!D$210:D$213,MATCH('Pick One Multi'!$B505,Pars!$A$210:$A$213,0)))*IF(ISERROR(MATCH('Pick One Multi'!$C505,Pars!$A$218:$A$220,0)),1,INDEX(Pars!D$218:D$220,MATCH('Pick One Multi'!$C505,Pars!$A$218:$A$220,0)))</f>
        <v>1.6657545138760069E-2</v>
      </c>
      <c r="E505">
        <f>INDEX(Pars!$B$61:$B$64,Calculations!E$2)*IF(ISERROR(MATCH('Pick One'!$B505,Pars!$A$77:$A$86,0)),1,INDEX(Pars!E$77:E$86,MATCH('Pick One'!$B505,Pars!$A$77:$A$86,0)))*IF(Number!$B505="",1,_xlfn.NORM.DIST(Number!$B505,Pars!E$92,Pars!E$97,FALSE))*IF('Pick Any'!$B505="",1,IF('Pick Any'!$B505=1,Pars!E$142,1-Pars!E$142))*IF('Pick Any'!$C505="",1,IF('Pick Any'!$C505=1,Pars!E$143,1-Pars!E$143))*IF('Number - Multi'!$B505="",1,_xlfn.NORM.DIST('Number - Multi'!$B505,Pars!E$149,Pars!E$155,FALSE))*IF('Number - Multi'!$C505="",1,_xlfn.NORM.DIST('Number - Multi'!$C505,Pars!E$150,Pars!E$156,FALSE))*IF(ISERROR(MATCH('Pick One Multi'!$B505,Pars!$A$210:$A$213,0)),1,INDEX(Pars!E$210:E$213,MATCH('Pick One Multi'!$B505,Pars!$A$210:$A$213,0)))*IF(ISERROR(MATCH('Pick One Multi'!$C505,Pars!$A$218:$A$220,0)),1,INDEX(Pars!E$218:E$220,MATCH('Pick One Multi'!$C505,Pars!$A$218:$A$220,0)))</f>
        <v>5.2129830405795094E-3</v>
      </c>
      <c r="G505">
        <f t="shared" si="52"/>
        <v>2.1877643912973678E-2</v>
      </c>
      <c r="I505" s="8">
        <f t="shared" si="53"/>
        <v>0</v>
      </c>
      <c r="J505" s="8">
        <f t="shared" si="49"/>
        <v>3.2525136904160021E-4</v>
      </c>
      <c r="K505" s="8">
        <f t="shared" si="50"/>
        <v>0.76139575198415066</v>
      </c>
      <c r="L505" s="8">
        <f t="shared" si="51"/>
        <v>0.23827899664680777</v>
      </c>
      <c r="N505" s="9">
        <f t="shared" si="54"/>
        <v>0.76139575198415066</v>
      </c>
      <c r="O505" s="9"/>
      <c r="P505" s="10">
        <f t="shared" si="55"/>
        <v>3</v>
      </c>
    </row>
    <row r="506" spans="1:16" x14ac:dyDescent="0.25">
      <c r="A506" s="2" t="s">
        <v>576</v>
      </c>
      <c r="B506">
        <f>INDEX(Pars!$B$61:$B$64,Calculations!B$2)*IF(ISERROR(MATCH('Pick One'!$B506,Pars!$A$77:$A$86,0)),1,INDEX(Pars!B$77:B$86,MATCH('Pick One'!$B506,Pars!$A$77:$A$86,0)))*IF(Number!$B506="",1,_xlfn.NORM.DIST(Number!$B506,Pars!B$92,Pars!B$97,FALSE))*IF('Pick Any'!$B506="",1,IF('Pick Any'!$B506=1,Pars!B$142,1-Pars!B$142))*IF('Pick Any'!$C506="",1,IF('Pick Any'!$C506=1,Pars!B$143,1-Pars!B$143))*IF('Number - Multi'!$B506="",1,_xlfn.NORM.DIST('Number - Multi'!$B506,Pars!B$149,Pars!B$155,FALSE))*IF('Number - Multi'!$C506="",1,_xlfn.NORM.DIST('Number - Multi'!$C506,Pars!B$150,Pars!B$156,FALSE))*IF(ISERROR(MATCH('Pick One Multi'!$B506,Pars!$A$210:$A$213,0)),1,INDEX(Pars!B$210:B$213,MATCH('Pick One Multi'!$B506,Pars!$A$210:$A$213,0)))*IF(ISERROR(MATCH('Pick One Multi'!$C506,Pars!$A$218:$A$220,0)),1,INDEX(Pars!B$218:B$220,MATCH('Pick One Multi'!$C506,Pars!$A$218:$A$220,0)))</f>
        <v>1.2656985650585256E-3</v>
      </c>
      <c r="C506">
        <f>INDEX(Pars!$B$61:$B$64,Calculations!C$2)*IF(ISERROR(MATCH('Pick One'!$B506,Pars!$A$77:$A$86,0)),1,INDEX(Pars!C$77:C$86,MATCH('Pick One'!$B506,Pars!$A$77:$A$86,0)))*IF(Number!$B506="",1,_xlfn.NORM.DIST(Number!$B506,Pars!C$92,Pars!C$97,FALSE))*IF('Pick Any'!$B506="",1,IF('Pick Any'!$B506=1,Pars!C$142,1-Pars!C$142))*IF('Pick Any'!$C506="",1,IF('Pick Any'!$C506=1,Pars!C$143,1-Pars!C$143))*IF('Number - Multi'!$B506="",1,_xlfn.NORM.DIST('Number - Multi'!$B506,Pars!C$149,Pars!C$155,FALSE))*IF('Number - Multi'!$C506="",1,_xlfn.NORM.DIST('Number - Multi'!$C506,Pars!C$150,Pars!C$156,FALSE))*IF(ISERROR(MATCH('Pick One Multi'!$B506,Pars!$A$210:$A$213,0)),1,INDEX(Pars!C$210:C$213,MATCH('Pick One Multi'!$B506,Pars!$A$210:$A$213,0)))*IF(ISERROR(MATCH('Pick One Multi'!$C506,Pars!$A$218:$A$220,0)),1,INDEX(Pars!C$218:C$220,MATCH('Pick One Multi'!$C506,Pars!$A$218:$A$220,0)))</f>
        <v>8.2428009522480801E-4</v>
      </c>
      <c r="D506">
        <f>INDEX(Pars!$B$61:$B$64,Calculations!D$2)*IF(ISERROR(MATCH('Pick One'!$B506,Pars!$A$77:$A$86,0)),1,INDEX(Pars!D$77:D$86,MATCH('Pick One'!$B506,Pars!$A$77:$A$86,0)))*IF(Number!$B506="",1,_xlfn.NORM.DIST(Number!$B506,Pars!D$92,Pars!D$97,FALSE))*IF('Pick Any'!$B506="",1,IF('Pick Any'!$B506=1,Pars!D$142,1-Pars!D$142))*IF('Pick Any'!$C506="",1,IF('Pick Any'!$C506=1,Pars!D$143,1-Pars!D$143))*IF('Number - Multi'!$B506="",1,_xlfn.NORM.DIST('Number - Multi'!$B506,Pars!D$149,Pars!D$155,FALSE))*IF('Number - Multi'!$C506="",1,_xlfn.NORM.DIST('Number - Multi'!$C506,Pars!D$150,Pars!D$156,FALSE))*IF(ISERROR(MATCH('Pick One Multi'!$B506,Pars!$A$210:$A$213,0)),1,INDEX(Pars!D$210:D$213,MATCH('Pick One Multi'!$B506,Pars!$A$210:$A$213,0)))*IF(ISERROR(MATCH('Pick One Multi'!$C506,Pars!$A$218:$A$220,0)),1,INDEX(Pars!D$218:D$220,MATCH('Pick One Multi'!$C506,Pars!$A$218:$A$220,0)))</f>
        <v>0</v>
      </c>
      <c r="E506">
        <f>INDEX(Pars!$B$61:$B$64,Calculations!E$2)*IF(ISERROR(MATCH('Pick One'!$B506,Pars!$A$77:$A$86,0)),1,INDEX(Pars!E$77:E$86,MATCH('Pick One'!$B506,Pars!$A$77:$A$86,0)))*IF(Number!$B506="",1,_xlfn.NORM.DIST(Number!$B506,Pars!E$92,Pars!E$97,FALSE))*IF('Pick Any'!$B506="",1,IF('Pick Any'!$B506=1,Pars!E$142,1-Pars!E$142))*IF('Pick Any'!$C506="",1,IF('Pick Any'!$C506=1,Pars!E$143,1-Pars!E$143))*IF('Number - Multi'!$B506="",1,_xlfn.NORM.DIST('Number - Multi'!$B506,Pars!E$149,Pars!E$155,FALSE))*IF('Number - Multi'!$C506="",1,_xlfn.NORM.DIST('Number - Multi'!$C506,Pars!E$150,Pars!E$156,FALSE))*IF(ISERROR(MATCH('Pick One Multi'!$B506,Pars!$A$210:$A$213,0)),1,INDEX(Pars!E$210:E$213,MATCH('Pick One Multi'!$B506,Pars!$A$210:$A$213,0)))*IF(ISERROR(MATCH('Pick One Multi'!$C506,Pars!$A$218:$A$220,0)),1,INDEX(Pars!E$218:E$220,MATCH('Pick One Multi'!$C506,Pars!$A$218:$A$220,0)))</f>
        <v>1.7811331731504838E-3</v>
      </c>
      <c r="G506">
        <f t="shared" si="52"/>
        <v>3.8711118334338172E-3</v>
      </c>
      <c r="I506" s="8">
        <f t="shared" si="53"/>
        <v>0.32695995866794808</v>
      </c>
      <c r="J506" s="8">
        <f t="shared" si="49"/>
        <v>0.2129310985298096</v>
      </c>
      <c r="K506" s="8">
        <f t="shared" si="50"/>
        <v>0</v>
      </c>
      <c r="L506" s="8">
        <f t="shared" si="51"/>
        <v>0.4601089428022424</v>
      </c>
      <c r="N506" s="9">
        <f t="shared" si="54"/>
        <v>0.4601089428022424</v>
      </c>
      <c r="O506" s="9"/>
      <c r="P506" s="10">
        <f t="shared" si="55"/>
        <v>4</v>
      </c>
    </row>
    <row r="507" spans="1:16" x14ac:dyDescent="0.25">
      <c r="A507" s="2" t="s">
        <v>577</v>
      </c>
      <c r="B507">
        <f>INDEX(Pars!$B$61:$B$64,Calculations!B$2)*IF(ISERROR(MATCH('Pick One'!$B507,Pars!$A$77:$A$86,0)),1,INDEX(Pars!B$77:B$86,MATCH('Pick One'!$B507,Pars!$A$77:$A$86,0)))*IF(Number!$B507="",1,_xlfn.NORM.DIST(Number!$B507,Pars!B$92,Pars!B$97,FALSE))*IF('Pick Any'!$B507="",1,IF('Pick Any'!$B507=1,Pars!B$142,1-Pars!B$142))*IF('Pick Any'!$C507="",1,IF('Pick Any'!$C507=1,Pars!B$143,1-Pars!B$143))*IF('Number - Multi'!$B507="",1,_xlfn.NORM.DIST('Number - Multi'!$B507,Pars!B$149,Pars!B$155,FALSE))*IF('Number - Multi'!$C507="",1,_xlfn.NORM.DIST('Number - Multi'!$C507,Pars!B$150,Pars!B$156,FALSE))*IF(ISERROR(MATCH('Pick One Multi'!$B507,Pars!$A$210:$A$213,0)),1,INDEX(Pars!B$210:B$213,MATCH('Pick One Multi'!$B507,Pars!$A$210:$A$213,0)))*IF(ISERROR(MATCH('Pick One Multi'!$C507,Pars!$A$218:$A$220,0)),1,INDEX(Pars!B$218:B$220,MATCH('Pick One Multi'!$C507,Pars!$A$218:$A$220,0)))</f>
        <v>0</v>
      </c>
      <c r="C507">
        <f>INDEX(Pars!$B$61:$B$64,Calculations!C$2)*IF(ISERROR(MATCH('Pick One'!$B507,Pars!$A$77:$A$86,0)),1,INDEX(Pars!C$77:C$86,MATCH('Pick One'!$B507,Pars!$A$77:$A$86,0)))*IF(Number!$B507="",1,_xlfn.NORM.DIST(Number!$B507,Pars!C$92,Pars!C$97,FALSE))*IF('Pick Any'!$B507="",1,IF('Pick Any'!$B507=1,Pars!C$142,1-Pars!C$142))*IF('Pick Any'!$C507="",1,IF('Pick Any'!$C507=1,Pars!C$143,1-Pars!C$143))*IF('Number - Multi'!$B507="",1,_xlfn.NORM.DIST('Number - Multi'!$B507,Pars!C$149,Pars!C$155,FALSE))*IF('Number - Multi'!$C507="",1,_xlfn.NORM.DIST('Number - Multi'!$C507,Pars!C$150,Pars!C$156,FALSE))*IF(ISERROR(MATCH('Pick One Multi'!$B507,Pars!$A$210:$A$213,0)),1,INDEX(Pars!C$210:C$213,MATCH('Pick One Multi'!$B507,Pars!$A$210:$A$213,0)))*IF(ISERROR(MATCH('Pick One Multi'!$C507,Pars!$A$218:$A$220,0)),1,INDEX(Pars!C$218:C$220,MATCH('Pick One Multi'!$C507,Pars!$A$218:$A$220,0)))</f>
        <v>3.2661007426837105E-7</v>
      </c>
      <c r="D507">
        <f>INDEX(Pars!$B$61:$B$64,Calculations!D$2)*IF(ISERROR(MATCH('Pick One'!$B507,Pars!$A$77:$A$86,0)),1,INDEX(Pars!D$77:D$86,MATCH('Pick One'!$B507,Pars!$A$77:$A$86,0)))*IF(Number!$B507="",1,_xlfn.NORM.DIST(Number!$B507,Pars!D$92,Pars!D$97,FALSE))*IF('Pick Any'!$B507="",1,IF('Pick Any'!$B507=1,Pars!D$142,1-Pars!D$142))*IF('Pick Any'!$C507="",1,IF('Pick Any'!$C507=1,Pars!D$143,1-Pars!D$143))*IF('Number - Multi'!$B507="",1,_xlfn.NORM.DIST('Number - Multi'!$B507,Pars!D$149,Pars!D$155,FALSE))*IF('Number - Multi'!$C507="",1,_xlfn.NORM.DIST('Number - Multi'!$C507,Pars!D$150,Pars!D$156,FALSE))*IF(ISERROR(MATCH('Pick One Multi'!$B507,Pars!$A$210:$A$213,0)),1,INDEX(Pars!D$210:D$213,MATCH('Pick One Multi'!$B507,Pars!$A$210:$A$213,0)))*IF(ISERROR(MATCH('Pick One Multi'!$C507,Pars!$A$218:$A$220,0)),1,INDEX(Pars!D$218:D$220,MATCH('Pick One Multi'!$C507,Pars!$A$218:$A$220,0)))</f>
        <v>0</v>
      </c>
      <c r="E507">
        <f>INDEX(Pars!$B$61:$B$64,Calculations!E$2)*IF(ISERROR(MATCH('Pick One'!$B507,Pars!$A$77:$A$86,0)),1,INDEX(Pars!E$77:E$86,MATCH('Pick One'!$B507,Pars!$A$77:$A$86,0)))*IF(Number!$B507="",1,_xlfn.NORM.DIST(Number!$B507,Pars!E$92,Pars!E$97,FALSE))*IF('Pick Any'!$B507="",1,IF('Pick Any'!$B507=1,Pars!E$142,1-Pars!E$142))*IF('Pick Any'!$C507="",1,IF('Pick Any'!$C507=1,Pars!E$143,1-Pars!E$143))*IF('Number - Multi'!$B507="",1,_xlfn.NORM.DIST('Number - Multi'!$B507,Pars!E$149,Pars!E$155,FALSE))*IF('Number - Multi'!$C507="",1,_xlfn.NORM.DIST('Number - Multi'!$C507,Pars!E$150,Pars!E$156,FALSE))*IF(ISERROR(MATCH('Pick One Multi'!$B507,Pars!$A$210:$A$213,0)),1,INDEX(Pars!E$210:E$213,MATCH('Pick One Multi'!$B507,Pars!$A$210:$A$213,0)))*IF(ISERROR(MATCH('Pick One Multi'!$C507,Pars!$A$218:$A$220,0)),1,INDEX(Pars!E$218:E$220,MATCH('Pick One Multi'!$C507,Pars!$A$218:$A$220,0)))</f>
        <v>2.2222469393278622E-3</v>
      </c>
      <c r="G507">
        <f t="shared" si="52"/>
        <v>2.2225735494021304E-3</v>
      </c>
      <c r="I507" s="8">
        <f t="shared" si="53"/>
        <v>0</v>
      </c>
      <c r="J507" s="8">
        <f t="shared" si="49"/>
        <v>1.4695130082702045E-4</v>
      </c>
      <c r="K507" s="8">
        <f t="shared" si="50"/>
        <v>0</v>
      </c>
      <c r="L507" s="8">
        <f t="shared" si="51"/>
        <v>0.99985304869917313</v>
      </c>
      <c r="N507" s="9">
        <f t="shared" si="54"/>
        <v>0.99985304869917313</v>
      </c>
      <c r="O507" s="9"/>
      <c r="P507" s="10">
        <f t="shared" si="55"/>
        <v>4</v>
      </c>
    </row>
    <row r="508" spans="1:16" x14ac:dyDescent="0.25">
      <c r="A508" s="2" t="s">
        <v>578</v>
      </c>
      <c r="B508">
        <f>INDEX(Pars!$B$61:$B$64,Calculations!B$2)*IF(ISERROR(MATCH('Pick One'!$B508,Pars!$A$77:$A$86,0)),1,INDEX(Pars!B$77:B$86,MATCH('Pick One'!$B508,Pars!$A$77:$A$86,0)))*IF(Number!$B508="",1,_xlfn.NORM.DIST(Number!$B508,Pars!B$92,Pars!B$97,FALSE))*IF('Pick Any'!$B508="",1,IF('Pick Any'!$B508=1,Pars!B$142,1-Pars!B$142))*IF('Pick Any'!$C508="",1,IF('Pick Any'!$C508=1,Pars!B$143,1-Pars!B$143))*IF('Number - Multi'!$B508="",1,_xlfn.NORM.DIST('Number - Multi'!$B508,Pars!B$149,Pars!B$155,FALSE))*IF('Number - Multi'!$C508="",1,_xlfn.NORM.DIST('Number - Multi'!$C508,Pars!B$150,Pars!B$156,FALSE))*IF(ISERROR(MATCH('Pick One Multi'!$B508,Pars!$A$210:$A$213,0)),1,INDEX(Pars!B$210:B$213,MATCH('Pick One Multi'!$B508,Pars!$A$210:$A$213,0)))*IF(ISERROR(MATCH('Pick One Multi'!$C508,Pars!$A$218:$A$220,0)),1,INDEX(Pars!B$218:B$220,MATCH('Pick One Multi'!$C508,Pars!$A$218:$A$220,0)))</f>
        <v>7.0755550120563514E-3</v>
      </c>
      <c r="C508">
        <f>INDEX(Pars!$B$61:$B$64,Calculations!C$2)*IF(ISERROR(MATCH('Pick One'!$B508,Pars!$A$77:$A$86,0)),1,INDEX(Pars!C$77:C$86,MATCH('Pick One'!$B508,Pars!$A$77:$A$86,0)))*IF(Number!$B508="",1,_xlfn.NORM.DIST(Number!$B508,Pars!C$92,Pars!C$97,FALSE))*IF('Pick Any'!$B508="",1,IF('Pick Any'!$B508=1,Pars!C$142,1-Pars!C$142))*IF('Pick Any'!$C508="",1,IF('Pick Any'!$C508=1,Pars!C$143,1-Pars!C$143))*IF('Number - Multi'!$B508="",1,_xlfn.NORM.DIST('Number - Multi'!$B508,Pars!C$149,Pars!C$155,FALSE))*IF('Number - Multi'!$C508="",1,_xlfn.NORM.DIST('Number - Multi'!$C508,Pars!C$150,Pars!C$156,FALSE))*IF(ISERROR(MATCH('Pick One Multi'!$B508,Pars!$A$210:$A$213,0)),1,INDEX(Pars!C$210:C$213,MATCH('Pick One Multi'!$B508,Pars!$A$210:$A$213,0)))*IF(ISERROR(MATCH('Pick One Multi'!$C508,Pars!$A$218:$A$220,0)),1,INDEX(Pars!C$218:C$220,MATCH('Pick One Multi'!$C508,Pars!$A$218:$A$220,0)))</f>
        <v>4.9596085216339435E-8</v>
      </c>
      <c r="D508">
        <f>INDEX(Pars!$B$61:$B$64,Calculations!D$2)*IF(ISERROR(MATCH('Pick One'!$B508,Pars!$A$77:$A$86,0)),1,INDEX(Pars!D$77:D$86,MATCH('Pick One'!$B508,Pars!$A$77:$A$86,0)))*IF(Number!$B508="",1,_xlfn.NORM.DIST(Number!$B508,Pars!D$92,Pars!D$97,FALSE))*IF('Pick Any'!$B508="",1,IF('Pick Any'!$B508=1,Pars!D$142,1-Pars!D$142))*IF('Pick Any'!$C508="",1,IF('Pick Any'!$C508=1,Pars!D$143,1-Pars!D$143))*IF('Number - Multi'!$B508="",1,_xlfn.NORM.DIST('Number - Multi'!$B508,Pars!D$149,Pars!D$155,FALSE))*IF('Number - Multi'!$C508="",1,_xlfn.NORM.DIST('Number - Multi'!$C508,Pars!D$150,Pars!D$156,FALSE))*IF(ISERROR(MATCH('Pick One Multi'!$B508,Pars!$A$210:$A$213,0)),1,INDEX(Pars!D$210:D$213,MATCH('Pick One Multi'!$B508,Pars!$A$210:$A$213,0)))*IF(ISERROR(MATCH('Pick One Multi'!$C508,Pars!$A$218:$A$220,0)),1,INDEX(Pars!D$218:D$220,MATCH('Pick One Multi'!$C508,Pars!$A$218:$A$220,0)))</f>
        <v>0</v>
      </c>
      <c r="E508">
        <f>INDEX(Pars!$B$61:$B$64,Calculations!E$2)*IF(ISERROR(MATCH('Pick One'!$B508,Pars!$A$77:$A$86,0)),1,INDEX(Pars!E$77:E$86,MATCH('Pick One'!$B508,Pars!$A$77:$A$86,0)))*IF(Number!$B508="",1,_xlfn.NORM.DIST(Number!$B508,Pars!E$92,Pars!E$97,FALSE))*IF('Pick Any'!$B508="",1,IF('Pick Any'!$B508=1,Pars!E$142,1-Pars!E$142))*IF('Pick Any'!$C508="",1,IF('Pick Any'!$C508=1,Pars!E$143,1-Pars!E$143))*IF('Number - Multi'!$B508="",1,_xlfn.NORM.DIST('Number - Multi'!$B508,Pars!E$149,Pars!E$155,FALSE))*IF('Number - Multi'!$C508="",1,_xlfn.NORM.DIST('Number - Multi'!$C508,Pars!E$150,Pars!E$156,FALSE))*IF(ISERROR(MATCH('Pick One Multi'!$B508,Pars!$A$210:$A$213,0)),1,INDEX(Pars!E$210:E$213,MATCH('Pick One Multi'!$B508,Pars!$A$210:$A$213,0)))*IF(ISERROR(MATCH('Pick One Multi'!$C508,Pars!$A$218:$A$220,0)),1,INDEX(Pars!E$218:E$220,MATCH('Pick One Multi'!$C508,Pars!$A$218:$A$220,0)))</f>
        <v>3.2890843447762616E-3</v>
      </c>
      <c r="G508">
        <f t="shared" si="52"/>
        <v>1.0364688952917828E-2</v>
      </c>
      <c r="I508" s="8">
        <f t="shared" si="53"/>
        <v>0.68265965763154601</v>
      </c>
      <c r="J508" s="8">
        <f t="shared" si="49"/>
        <v>4.7851011681713159E-6</v>
      </c>
      <c r="K508" s="8">
        <f t="shared" si="50"/>
        <v>0</v>
      </c>
      <c r="L508" s="8">
        <f t="shared" si="51"/>
        <v>0.31733555726728596</v>
      </c>
      <c r="N508" s="9">
        <f t="shared" si="54"/>
        <v>0.68265965763154601</v>
      </c>
      <c r="O508" s="9"/>
      <c r="P508" s="10">
        <f t="shared" si="55"/>
        <v>1</v>
      </c>
    </row>
    <row r="509" spans="1:16" x14ac:dyDescent="0.25">
      <c r="A509" s="2" t="s">
        <v>579</v>
      </c>
      <c r="B509">
        <f>INDEX(Pars!$B$61:$B$64,Calculations!B$2)*IF(ISERROR(MATCH('Pick One'!$B509,Pars!$A$77:$A$86,0)),1,INDEX(Pars!B$77:B$86,MATCH('Pick One'!$B509,Pars!$A$77:$A$86,0)))*IF(Number!$B509="",1,_xlfn.NORM.DIST(Number!$B509,Pars!B$92,Pars!B$97,FALSE))*IF('Pick Any'!$B509="",1,IF('Pick Any'!$B509=1,Pars!B$142,1-Pars!B$142))*IF('Pick Any'!$C509="",1,IF('Pick Any'!$C509=1,Pars!B$143,1-Pars!B$143))*IF('Number - Multi'!$B509="",1,_xlfn.NORM.DIST('Number - Multi'!$B509,Pars!B$149,Pars!B$155,FALSE))*IF('Number - Multi'!$C509="",1,_xlfn.NORM.DIST('Number - Multi'!$C509,Pars!B$150,Pars!B$156,FALSE))*IF(ISERROR(MATCH('Pick One Multi'!$B509,Pars!$A$210:$A$213,0)),1,INDEX(Pars!B$210:B$213,MATCH('Pick One Multi'!$B509,Pars!$A$210:$A$213,0)))*IF(ISERROR(MATCH('Pick One Multi'!$C509,Pars!$A$218:$A$220,0)),1,INDEX(Pars!B$218:B$220,MATCH('Pick One Multi'!$C509,Pars!$A$218:$A$220,0)))</f>
        <v>0</v>
      </c>
      <c r="C509">
        <f>INDEX(Pars!$B$61:$B$64,Calculations!C$2)*IF(ISERROR(MATCH('Pick One'!$B509,Pars!$A$77:$A$86,0)),1,INDEX(Pars!C$77:C$86,MATCH('Pick One'!$B509,Pars!$A$77:$A$86,0)))*IF(Number!$B509="",1,_xlfn.NORM.DIST(Number!$B509,Pars!C$92,Pars!C$97,FALSE))*IF('Pick Any'!$B509="",1,IF('Pick Any'!$B509=1,Pars!C$142,1-Pars!C$142))*IF('Pick Any'!$C509="",1,IF('Pick Any'!$C509=1,Pars!C$143,1-Pars!C$143))*IF('Number - Multi'!$B509="",1,_xlfn.NORM.DIST('Number - Multi'!$B509,Pars!C$149,Pars!C$155,FALSE))*IF('Number - Multi'!$C509="",1,_xlfn.NORM.DIST('Number - Multi'!$C509,Pars!C$150,Pars!C$156,FALSE))*IF(ISERROR(MATCH('Pick One Multi'!$B509,Pars!$A$210:$A$213,0)),1,INDEX(Pars!C$210:C$213,MATCH('Pick One Multi'!$B509,Pars!$A$210:$A$213,0)))*IF(ISERROR(MATCH('Pick One Multi'!$C509,Pars!$A$218:$A$220,0)),1,INDEX(Pars!C$218:C$220,MATCH('Pick One Multi'!$C509,Pars!$A$218:$A$220,0)))</f>
        <v>2.3077687796705408E-3</v>
      </c>
      <c r="D509">
        <f>INDEX(Pars!$B$61:$B$64,Calculations!D$2)*IF(ISERROR(MATCH('Pick One'!$B509,Pars!$A$77:$A$86,0)),1,INDEX(Pars!D$77:D$86,MATCH('Pick One'!$B509,Pars!$A$77:$A$86,0)))*IF(Number!$B509="",1,_xlfn.NORM.DIST(Number!$B509,Pars!D$92,Pars!D$97,FALSE))*IF('Pick Any'!$B509="",1,IF('Pick Any'!$B509=1,Pars!D$142,1-Pars!D$142))*IF('Pick Any'!$C509="",1,IF('Pick Any'!$C509=1,Pars!D$143,1-Pars!D$143))*IF('Number - Multi'!$B509="",1,_xlfn.NORM.DIST('Number - Multi'!$B509,Pars!D$149,Pars!D$155,FALSE))*IF('Number - Multi'!$C509="",1,_xlfn.NORM.DIST('Number - Multi'!$C509,Pars!D$150,Pars!D$156,FALSE))*IF(ISERROR(MATCH('Pick One Multi'!$B509,Pars!$A$210:$A$213,0)),1,INDEX(Pars!D$210:D$213,MATCH('Pick One Multi'!$B509,Pars!$A$210:$A$213,0)))*IF(ISERROR(MATCH('Pick One Multi'!$C509,Pars!$A$218:$A$220,0)),1,INDEX(Pars!D$218:D$220,MATCH('Pick One Multi'!$C509,Pars!$A$218:$A$220,0)))</f>
        <v>7.2100232544765858E-2</v>
      </c>
      <c r="E509">
        <f>INDEX(Pars!$B$61:$B$64,Calculations!E$2)*IF(ISERROR(MATCH('Pick One'!$B509,Pars!$A$77:$A$86,0)),1,INDEX(Pars!E$77:E$86,MATCH('Pick One'!$B509,Pars!$A$77:$A$86,0)))*IF(Number!$B509="",1,_xlfn.NORM.DIST(Number!$B509,Pars!E$92,Pars!E$97,FALSE))*IF('Pick Any'!$B509="",1,IF('Pick Any'!$B509=1,Pars!E$142,1-Pars!E$142))*IF('Pick Any'!$C509="",1,IF('Pick Any'!$C509=1,Pars!E$143,1-Pars!E$143))*IF('Number - Multi'!$B509="",1,_xlfn.NORM.DIST('Number - Multi'!$B509,Pars!E$149,Pars!E$155,FALSE))*IF('Number - Multi'!$C509="",1,_xlfn.NORM.DIST('Number - Multi'!$C509,Pars!E$150,Pars!E$156,FALSE))*IF(ISERROR(MATCH('Pick One Multi'!$B509,Pars!$A$210:$A$213,0)),1,INDEX(Pars!E$210:E$213,MATCH('Pick One Multi'!$B509,Pars!$A$210:$A$213,0)))*IF(ISERROR(MATCH('Pick One Multi'!$C509,Pars!$A$218:$A$220,0)),1,INDEX(Pars!E$218:E$220,MATCH('Pick One Multi'!$C509,Pars!$A$218:$A$220,0)))</f>
        <v>2.1371374298540581E-3</v>
      </c>
      <c r="G509">
        <f t="shared" si="52"/>
        <v>7.6545138754290448E-2</v>
      </c>
      <c r="I509" s="8">
        <f t="shared" si="53"/>
        <v>0</v>
      </c>
      <c r="J509" s="8">
        <f t="shared" si="49"/>
        <v>3.0149122690579584E-2</v>
      </c>
      <c r="K509" s="8">
        <f t="shared" si="50"/>
        <v>0.9419309144661332</v>
      </c>
      <c r="L509" s="8">
        <f t="shared" si="51"/>
        <v>2.7919962843287273E-2</v>
      </c>
      <c r="N509" s="9">
        <f t="shared" si="54"/>
        <v>0.9419309144661332</v>
      </c>
      <c r="O509" s="9"/>
      <c r="P509" s="10">
        <f t="shared" si="55"/>
        <v>3</v>
      </c>
    </row>
    <row r="510" spans="1:16" x14ac:dyDescent="0.25">
      <c r="A510" s="2" t="s">
        <v>580</v>
      </c>
      <c r="B510">
        <f>INDEX(Pars!$B$61:$B$64,Calculations!B$2)*IF(ISERROR(MATCH('Pick One'!$B510,Pars!$A$77:$A$86,0)),1,INDEX(Pars!B$77:B$86,MATCH('Pick One'!$B510,Pars!$A$77:$A$86,0)))*IF(Number!$B510="",1,_xlfn.NORM.DIST(Number!$B510,Pars!B$92,Pars!B$97,FALSE))*IF('Pick Any'!$B510="",1,IF('Pick Any'!$B510=1,Pars!B$142,1-Pars!B$142))*IF('Pick Any'!$C510="",1,IF('Pick Any'!$C510=1,Pars!B$143,1-Pars!B$143))*IF('Number - Multi'!$B510="",1,_xlfn.NORM.DIST('Number - Multi'!$B510,Pars!B$149,Pars!B$155,FALSE))*IF('Number - Multi'!$C510="",1,_xlfn.NORM.DIST('Number - Multi'!$C510,Pars!B$150,Pars!B$156,FALSE))*IF(ISERROR(MATCH('Pick One Multi'!$B510,Pars!$A$210:$A$213,0)),1,INDEX(Pars!B$210:B$213,MATCH('Pick One Multi'!$B510,Pars!$A$210:$A$213,0)))*IF(ISERROR(MATCH('Pick One Multi'!$C510,Pars!$A$218:$A$220,0)),1,INDEX(Pars!B$218:B$220,MATCH('Pick One Multi'!$C510,Pars!$A$218:$A$220,0)))</f>
        <v>0</v>
      </c>
      <c r="C510">
        <f>INDEX(Pars!$B$61:$B$64,Calculations!C$2)*IF(ISERROR(MATCH('Pick One'!$B510,Pars!$A$77:$A$86,0)),1,INDEX(Pars!C$77:C$86,MATCH('Pick One'!$B510,Pars!$A$77:$A$86,0)))*IF(Number!$B510="",1,_xlfn.NORM.DIST(Number!$B510,Pars!C$92,Pars!C$97,FALSE))*IF('Pick Any'!$B510="",1,IF('Pick Any'!$B510=1,Pars!C$142,1-Pars!C$142))*IF('Pick Any'!$C510="",1,IF('Pick Any'!$C510=1,Pars!C$143,1-Pars!C$143))*IF('Number - Multi'!$B510="",1,_xlfn.NORM.DIST('Number - Multi'!$B510,Pars!C$149,Pars!C$155,FALSE))*IF('Number - Multi'!$C510="",1,_xlfn.NORM.DIST('Number - Multi'!$C510,Pars!C$150,Pars!C$156,FALSE))*IF(ISERROR(MATCH('Pick One Multi'!$B510,Pars!$A$210:$A$213,0)),1,INDEX(Pars!C$210:C$213,MATCH('Pick One Multi'!$B510,Pars!$A$210:$A$213,0)))*IF(ISERROR(MATCH('Pick One Multi'!$C510,Pars!$A$218:$A$220,0)),1,INDEX(Pars!C$218:C$220,MATCH('Pick One Multi'!$C510,Pars!$A$218:$A$220,0)))</f>
        <v>2.2314501175438217E-7</v>
      </c>
      <c r="D510">
        <f>INDEX(Pars!$B$61:$B$64,Calculations!D$2)*IF(ISERROR(MATCH('Pick One'!$B510,Pars!$A$77:$A$86,0)),1,INDEX(Pars!D$77:D$86,MATCH('Pick One'!$B510,Pars!$A$77:$A$86,0)))*IF(Number!$B510="",1,_xlfn.NORM.DIST(Number!$B510,Pars!D$92,Pars!D$97,FALSE))*IF('Pick Any'!$B510="",1,IF('Pick Any'!$B510=1,Pars!D$142,1-Pars!D$142))*IF('Pick Any'!$C510="",1,IF('Pick Any'!$C510=1,Pars!D$143,1-Pars!D$143))*IF('Number - Multi'!$B510="",1,_xlfn.NORM.DIST('Number - Multi'!$B510,Pars!D$149,Pars!D$155,FALSE))*IF('Number - Multi'!$C510="",1,_xlfn.NORM.DIST('Number - Multi'!$C510,Pars!D$150,Pars!D$156,FALSE))*IF(ISERROR(MATCH('Pick One Multi'!$B510,Pars!$A$210:$A$213,0)),1,INDEX(Pars!D$210:D$213,MATCH('Pick One Multi'!$B510,Pars!$A$210:$A$213,0)))*IF(ISERROR(MATCH('Pick One Multi'!$C510,Pars!$A$218:$A$220,0)),1,INDEX(Pars!D$218:D$220,MATCH('Pick One Multi'!$C510,Pars!$A$218:$A$220,0)))</f>
        <v>1.6333229940793708E-2</v>
      </c>
      <c r="E510">
        <f>INDEX(Pars!$B$61:$B$64,Calculations!E$2)*IF(ISERROR(MATCH('Pick One'!$B510,Pars!$A$77:$A$86,0)),1,INDEX(Pars!E$77:E$86,MATCH('Pick One'!$B510,Pars!$A$77:$A$86,0)))*IF(Number!$B510="",1,_xlfn.NORM.DIST(Number!$B510,Pars!E$92,Pars!E$97,FALSE))*IF('Pick Any'!$B510="",1,IF('Pick Any'!$B510=1,Pars!E$142,1-Pars!E$142))*IF('Pick Any'!$C510="",1,IF('Pick Any'!$C510=1,Pars!E$143,1-Pars!E$143))*IF('Number - Multi'!$B510="",1,_xlfn.NORM.DIST('Number - Multi'!$B510,Pars!E$149,Pars!E$155,FALSE))*IF('Number - Multi'!$C510="",1,_xlfn.NORM.DIST('Number - Multi'!$C510,Pars!E$150,Pars!E$156,FALSE))*IF(ISERROR(MATCH('Pick One Multi'!$B510,Pars!$A$210:$A$213,0)),1,INDEX(Pars!E$210:E$213,MATCH('Pick One Multi'!$B510,Pars!$A$210:$A$213,0)))*IF(ISERROR(MATCH('Pick One Multi'!$C510,Pars!$A$218:$A$220,0)),1,INDEX(Pars!E$218:E$220,MATCH('Pick One Multi'!$C510,Pars!$A$218:$A$220,0)))</f>
        <v>3.0228618141405947E-3</v>
      </c>
      <c r="G510">
        <f t="shared" si="52"/>
        <v>1.9356314899946055E-2</v>
      </c>
      <c r="I510" s="8">
        <f t="shared" si="53"/>
        <v>0</v>
      </c>
      <c r="J510" s="8">
        <f t="shared" si="49"/>
        <v>1.1528279680705343E-5</v>
      </c>
      <c r="K510" s="8">
        <f t="shared" si="50"/>
        <v>0.84381918899445207</v>
      </c>
      <c r="L510" s="8">
        <f t="shared" si="51"/>
        <v>0.15616928272586739</v>
      </c>
      <c r="N510" s="9">
        <f t="shared" si="54"/>
        <v>0.84381918899445207</v>
      </c>
      <c r="O510" s="9"/>
      <c r="P510" s="10">
        <f t="shared" si="55"/>
        <v>3</v>
      </c>
    </row>
    <row r="511" spans="1:16" x14ac:dyDescent="0.25">
      <c r="A511" s="2" t="s">
        <v>581</v>
      </c>
      <c r="B511">
        <f>INDEX(Pars!$B$61:$B$64,Calculations!B$2)*IF(ISERROR(MATCH('Pick One'!$B511,Pars!$A$77:$A$86,0)),1,INDEX(Pars!B$77:B$86,MATCH('Pick One'!$B511,Pars!$A$77:$A$86,0)))*IF(Number!$B511="",1,_xlfn.NORM.DIST(Number!$B511,Pars!B$92,Pars!B$97,FALSE))*IF('Pick Any'!$B511="",1,IF('Pick Any'!$B511=1,Pars!B$142,1-Pars!B$142))*IF('Pick Any'!$C511="",1,IF('Pick Any'!$C511=1,Pars!B$143,1-Pars!B$143))*IF('Number - Multi'!$B511="",1,_xlfn.NORM.DIST('Number - Multi'!$B511,Pars!B$149,Pars!B$155,FALSE))*IF('Number - Multi'!$C511="",1,_xlfn.NORM.DIST('Number - Multi'!$C511,Pars!B$150,Pars!B$156,FALSE))*IF(ISERROR(MATCH('Pick One Multi'!$B511,Pars!$A$210:$A$213,0)),1,INDEX(Pars!B$210:B$213,MATCH('Pick One Multi'!$B511,Pars!$A$210:$A$213,0)))*IF(ISERROR(MATCH('Pick One Multi'!$C511,Pars!$A$218:$A$220,0)),1,INDEX(Pars!B$218:B$220,MATCH('Pick One Multi'!$C511,Pars!$A$218:$A$220,0)))</f>
        <v>1.7800624761839274E-5</v>
      </c>
      <c r="C511">
        <f>INDEX(Pars!$B$61:$B$64,Calculations!C$2)*IF(ISERROR(MATCH('Pick One'!$B511,Pars!$A$77:$A$86,0)),1,INDEX(Pars!C$77:C$86,MATCH('Pick One'!$B511,Pars!$A$77:$A$86,0)))*IF(Number!$B511="",1,_xlfn.NORM.DIST(Number!$B511,Pars!C$92,Pars!C$97,FALSE))*IF('Pick Any'!$B511="",1,IF('Pick Any'!$B511=1,Pars!C$142,1-Pars!C$142))*IF('Pick Any'!$C511="",1,IF('Pick Any'!$C511=1,Pars!C$143,1-Pars!C$143))*IF('Number - Multi'!$B511="",1,_xlfn.NORM.DIST('Number - Multi'!$B511,Pars!C$149,Pars!C$155,FALSE))*IF('Number - Multi'!$C511="",1,_xlfn.NORM.DIST('Number - Multi'!$C511,Pars!C$150,Pars!C$156,FALSE))*IF(ISERROR(MATCH('Pick One Multi'!$B511,Pars!$A$210:$A$213,0)),1,INDEX(Pars!C$210:C$213,MATCH('Pick One Multi'!$B511,Pars!$A$210:$A$213,0)))*IF(ISERROR(MATCH('Pick One Multi'!$C511,Pars!$A$218:$A$220,0)),1,INDEX(Pars!C$218:C$220,MATCH('Pick One Multi'!$C511,Pars!$A$218:$A$220,0)))</f>
        <v>1.3977991038727921E-4</v>
      </c>
      <c r="D511">
        <f>INDEX(Pars!$B$61:$B$64,Calculations!D$2)*IF(ISERROR(MATCH('Pick One'!$B511,Pars!$A$77:$A$86,0)),1,INDEX(Pars!D$77:D$86,MATCH('Pick One'!$B511,Pars!$A$77:$A$86,0)))*IF(Number!$B511="",1,_xlfn.NORM.DIST(Number!$B511,Pars!D$92,Pars!D$97,FALSE))*IF('Pick Any'!$B511="",1,IF('Pick Any'!$B511=1,Pars!D$142,1-Pars!D$142))*IF('Pick Any'!$C511="",1,IF('Pick Any'!$C511=1,Pars!D$143,1-Pars!D$143))*IF('Number - Multi'!$B511="",1,_xlfn.NORM.DIST('Number - Multi'!$B511,Pars!D$149,Pars!D$155,FALSE))*IF('Number - Multi'!$C511="",1,_xlfn.NORM.DIST('Number - Multi'!$C511,Pars!D$150,Pars!D$156,FALSE))*IF(ISERROR(MATCH('Pick One Multi'!$B511,Pars!$A$210:$A$213,0)),1,INDEX(Pars!D$210:D$213,MATCH('Pick One Multi'!$B511,Pars!$A$210:$A$213,0)))*IF(ISERROR(MATCH('Pick One Multi'!$C511,Pars!$A$218:$A$220,0)),1,INDEX(Pars!D$218:D$220,MATCH('Pick One Multi'!$C511,Pars!$A$218:$A$220,0)))</f>
        <v>0</v>
      </c>
      <c r="E511">
        <f>INDEX(Pars!$B$61:$B$64,Calculations!E$2)*IF(ISERROR(MATCH('Pick One'!$B511,Pars!$A$77:$A$86,0)),1,INDEX(Pars!E$77:E$86,MATCH('Pick One'!$B511,Pars!$A$77:$A$86,0)))*IF(Number!$B511="",1,_xlfn.NORM.DIST(Number!$B511,Pars!E$92,Pars!E$97,FALSE))*IF('Pick Any'!$B511="",1,IF('Pick Any'!$B511=1,Pars!E$142,1-Pars!E$142))*IF('Pick Any'!$C511="",1,IF('Pick Any'!$C511=1,Pars!E$143,1-Pars!E$143))*IF('Number - Multi'!$B511="",1,_xlfn.NORM.DIST('Number - Multi'!$B511,Pars!E$149,Pars!E$155,FALSE))*IF('Number - Multi'!$C511="",1,_xlfn.NORM.DIST('Number - Multi'!$C511,Pars!E$150,Pars!E$156,FALSE))*IF(ISERROR(MATCH('Pick One Multi'!$B511,Pars!$A$210:$A$213,0)),1,INDEX(Pars!E$210:E$213,MATCH('Pick One Multi'!$B511,Pars!$A$210:$A$213,0)))*IF(ISERROR(MATCH('Pick One Multi'!$C511,Pars!$A$218:$A$220,0)),1,INDEX(Pars!E$218:E$220,MATCH('Pick One Multi'!$C511,Pars!$A$218:$A$220,0)))</f>
        <v>3.930294370507326E-7</v>
      </c>
      <c r="G511">
        <f t="shared" si="52"/>
        <v>1.5797356458616921E-4</v>
      </c>
      <c r="I511" s="8">
        <f t="shared" si="53"/>
        <v>0.11268103501032059</v>
      </c>
      <c r="J511" s="8">
        <f t="shared" si="49"/>
        <v>0.88483102064227981</v>
      </c>
      <c r="K511" s="8">
        <f t="shared" si="50"/>
        <v>0</v>
      </c>
      <c r="L511" s="8">
        <f t="shared" si="51"/>
        <v>2.4879443473996461E-3</v>
      </c>
      <c r="N511" s="9">
        <f t="shared" si="54"/>
        <v>0.88483102064227981</v>
      </c>
      <c r="O511" s="9"/>
      <c r="P511" s="10">
        <f t="shared" si="55"/>
        <v>2</v>
      </c>
    </row>
    <row r="512" spans="1:16" x14ac:dyDescent="0.25">
      <c r="A512" s="2" t="s">
        <v>582</v>
      </c>
      <c r="B512">
        <f>INDEX(Pars!$B$61:$B$64,Calculations!B$2)*IF(ISERROR(MATCH('Pick One'!$B512,Pars!$A$77:$A$86,0)),1,INDEX(Pars!B$77:B$86,MATCH('Pick One'!$B512,Pars!$A$77:$A$86,0)))*IF(Number!$B512="",1,_xlfn.NORM.DIST(Number!$B512,Pars!B$92,Pars!B$97,FALSE))*IF('Pick Any'!$B512="",1,IF('Pick Any'!$B512=1,Pars!B$142,1-Pars!B$142))*IF('Pick Any'!$C512="",1,IF('Pick Any'!$C512=1,Pars!B$143,1-Pars!B$143))*IF('Number - Multi'!$B512="",1,_xlfn.NORM.DIST('Number - Multi'!$B512,Pars!B$149,Pars!B$155,FALSE))*IF('Number - Multi'!$C512="",1,_xlfn.NORM.DIST('Number - Multi'!$C512,Pars!B$150,Pars!B$156,FALSE))*IF(ISERROR(MATCH('Pick One Multi'!$B512,Pars!$A$210:$A$213,0)),1,INDEX(Pars!B$210:B$213,MATCH('Pick One Multi'!$B512,Pars!$A$210:$A$213,0)))*IF(ISERROR(MATCH('Pick One Multi'!$C512,Pars!$A$218:$A$220,0)),1,INDEX(Pars!B$218:B$220,MATCH('Pick One Multi'!$C512,Pars!$A$218:$A$220,0)))</f>
        <v>0</v>
      </c>
      <c r="C512">
        <f>INDEX(Pars!$B$61:$B$64,Calculations!C$2)*IF(ISERROR(MATCH('Pick One'!$B512,Pars!$A$77:$A$86,0)),1,INDEX(Pars!C$77:C$86,MATCH('Pick One'!$B512,Pars!$A$77:$A$86,0)))*IF(Number!$B512="",1,_xlfn.NORM.DIST(Number!$B512,Pars!C$92,Pars!C$97,FALSE))*IF('Pick Any'!$B512="",1,IF('Pick Any'!$B512=1,Pars!C$142,1-Pars!C$142))*IF('Pick Any'!$C512="",1,IF('Pick Any'!$C512=1,Pars!C$143,1-Pars!C$143))*IF('Number - Multi'!$B512="",1,_xlfn.NORM.DIST('Number - Multi'!$B512,Pars!C$149,Pars!C$155,FALSE))*IF('Number - Multi'!$C512="",1,_xlfn.NORM.DIST('Number - Multi'!$C512,Pars!C$150,Pars!C$156,FALSE))*IF(ISERROR(MATCH('Pick One Multi'!$B512,Pars!$A$210:$A$213,0)),1,INDEX(Pars!C$210:C$213,MATCH('Pick One Multi'!$B512,Pars!$A$210:$A$213,0)))*IF(ISERROR(MATCH('Pick One Multi'!$C512,Pars!$A$218:$A$220,0)),1,INDEX(Pars!C$218:C$220,MATCH('Pick One Multi'!$C512,Pars!$A$218:$A$220,0)))</f>
        <v>8.1839714013990229E-4</v>
      </c>
      <c r="D512">
        <f>INDEX(Pars!$B$61:$B$64,Calculations!D$2)*IF(ISERROR(MATCH('Pick One'!$B512,Pars!$A$77:$A$86,0)),1,INDEX(Pars!D$77:D$86,MATCH('Pick One'!$B512,Pars!$A$77:$A$86,0)))*IF(Number!$B512="",1,_xlfn.NORM.DIST(Number!$B512,Pars!D$92,Pars!D$97,FALSE))*IF('Pick Any'!$B512="",1,IF('Pick Any'!$B512=1,Pars!D$142,1-Pars!D$142))*IF('Pick Any'!$C512="",1,IF('Pick Any'!$C512=1,Pars!D$143,1-Pars!D$143))*IF('Number - Multi'!$B512="",1,_xlfn.NORM.DIST('Number - Multi'!$B512,Pars!D$149,Pars!D$155,FALSE))*IF('Number - Multi'!$C512="",1,_xlfn.NORM.DIST('Number - Multi'!$C512,Pars!D$150,Pars!D$156,FALSE))*IF(ISERROR(MATCH('Pick One Multi'!$B512,Pars!$A$210:$A$213,0)),1,INDEX(Pars!D$210:D$213,MATCH('Pick One Multi'!$B512,Pars!$A$210:$A$213,0)))*IF(ISERROR(MATCH('Pick One Multi'!$C512,Pars!$A$218:$A$220,0)),1,INDEX(Pars!D$218:D$220,MATCH('Pick One Multi'!$C512,Pars!$A$218:$A$220,0)))</f>
        <v>2.4151707375364394E-4</v>
      </c>
      <c r="E512">
        <f>INDEX(Pars!$B$61:$B$64,Calculations!E$2)*IF(ISERROR(MATCH('Pick One'!$B512,Pars!$A$77:$A$86,0)),1,INDEX(Pars!E$77:E$86,MATCH('Pick One'!$B512,Pars!$A$77:$A$86,0)))*IF(Number!$B512="",1,_xlfn.NORM.DIST(Number!$B512,Pars!E$92,Pars!E$97,FALSE))*IF('Pick Any'!$B512="",1,IF('Pick Any'!$B512=1,Pars!E$142,1-Pars!E$142))*IF('Pick Any'!$C512="",1,IF('Pick Any'!$C512=1,Pars!E$143,1-Pars!E$143))*IF('Number - Multi'!$B512="",1,_xlfn.NORM.DIST('Number - Multi'!$B512,Pars!E$149,Pars!E$155,FALSE))*IF('Number - Multi'!$C512="",1,_xlfn.NORM.DIST('Number - Multi'!$C512,Pars!E$150,Pars!E$156,FALSE))*IF(ISERROR(MATCH('Pick One Multi'!$B512,Pars!$A$210:$A$213,0)),1,INDEX(Pars!E$210:E$213,MATCH('Pick One Multi'!$B512,Pars!$A$210:$A$213,0)))*IF(ISERROR(MATCH('Pick One Multi'!$C512,Pars!$A$218:$A$220,0)),1,INDEX(Pars!E$218:E$220,MATCH('Pick One Multi'!$C512,Pars!$A$218:$A$220,0)))</f>
        <v>1.9186808674670158E-4</v>
      </c>
      <c r="G512">
        <f t="shared" si="52"/>
        <v>1.2517823006402478E-3</v>
      </c>
      <c r="I512" s="8">
        <f t="shared" si="53"/>
        <v>0</v>
      </c>
      <c r="J512" s="8">
        <f t="shared" si="49"/>
        <v>0.65378551823373565</v>
      </c>
      <c r="K512" s="8">
        <f t="shared" si="50"/>
        <v>0.19293855938857374</v>
      </c>
      <c r="L512" s="8">
        <f t="shared" si="51"/>
        <v>0.15327592237769058</v>
      </c>
      <c r="N512" s="9">
        <f t="shared" si="54"/>
        <v>0.65378551823373565</v>
      </c>
      <c r="O512" s="9"/>
      <c r="P512" s="10">
        <f t="shared" si="55"/>
        <v>2</v>
      </c>
    </row>
    <row r="513" spans="1:16" x14ac:dyDescent="0.25">
      <c r="A513" s="2" t="s">
        <v>583</v>
      </c>
      <c r="B513">
        <f>INDEX(Pars!$B$61:$B$64,Calculations!B$2)*IF(ISERROR(MATCH('Pick One'!$B513,Pars!$A$77:$A$86,0)),1,INDEX(Pars!B$77:B$86,MATCH('Pick One'!$B513,Pars!$A$77:$A$86,0)))*IF(Number!$B513="",1,_xlfn.NORM.DIST(Number!$B513,Pars!B$92,Pars!B$97,FALSE))*IF('Pick Any'!$B513="",1,IF('Pick Any'!$B513=1,Pars!B$142,1-Pars!B$142))*IF('Pick Any'!$C513="",1,IF('Pick Any'!$C513=1,Pars!B$143,1-Pars!B$143))*IF('Number - Multi'!$B513="",1,_xlfn.NORM.DIST('Number - Multi'!$B513,Pars!B$149,Pars!B$155,FALSE))*IF('Number - Multi'!$C513="",1,_xlfn.NORM.DIST('Number - Multi'!$C513,Pars!B$150,Pars!B$156,FALSE))*IF(ISERROR(MATCH('Pick One Multi'!$B513,Pars!$A$210:$A$213,0)),1,INDEX(Pars!B$210:B$213,MATCH('Pick One Multi'!$B513,Pars!$A$210:$A$213,0)))*IF(ISERROR(MATCH('Pick One Multi'!$C513,Pars!$A$218:$A$220,0)),1,INDEX(Pars!B$218:B$220,MATCH('Pick One Multi'!$C513,Pars!$A$218:$A$220,0)))</f>
        <v>1.4423997329341485E-5</v>
      </c>
      <c r="C513">
        <f>INDEX(Pars!$B$61:$B$64,Calculations!C$2)*IF(ISERROR(MATCH('Pick One'!$B513,Pars!$A$77:$A$86,0)),1,INDEX(Pars!C$77:C$86,MATCH('Pick One'!$B513,Pars!$A$77:$A$86,0)))*IF(Number!$B513="",1,_xlfn.NORM.DIST(Number!$B513,Pars!C$92,Pars!C$97,FALSE))*IF('Pick Any'!$B513="",1,IF('Pick Any'!$B513=1,Pars!C$142,1-Pars!C$142))*IF('Pick Any'!$C513="",1,IF('Pick Any'!$C513=1,Pars!C$143,1-Pars!C$143))*IF('Number - Multi'!$B513="",1,_xlfn.NORM.DIST('Number - Multi'!$B513,Pars!C$149,Pars!C$155,FALSE))*IF('Number - Multi'!$C513="",1,_xlfn.NORM.DIST('Number - Multi'!$C513,Pars!C$150,Pars!C$156,FALSE))*IF(ISERROR(MATCH('Pick One Multi'!$B513,Pars!$A$210:$A$213,0)),1,INDEX(Pars!C$210:C$213,MATCH('Pick One Multi'!$B513,Pars!$A$210:$A$213,0)))*IF(ISERROR(MATCH('Pick One Multi'!$C513,Pars!$A$218:$A$220,0)),1,INDEX(Pars!C$218:C$220,MATCH('Pick One Multi'!$C513,Pars!$A$218:$A$220,0)))</f>
        <v>1.0260332640447464E-4</v>
      </c>
      <c r="D513">
        <f>INDEX(Pars!$B$61:$B$64,Calculations!D$2)*IF(ISERROR(MATCH('Pick One'!$B513,Pars!$A$77:$A$86,0)),1,INDEX(Pars!D$77:D$86,MATCH('Pick One'!$B513,Pars!$A$77:$A$86,0)))*IF(Number!$B513="",1,_xlfn.NORM.DIST(Number!$B513,Pars!D$92,Pars!D$97,FALSE))*IF('Pick Any'!$B513="",1,IF('Pick Any'!$B513=1,Pars!D$142,1-Pars!D$142))*IF('Pick Any'!$C513="",1,IF('Pick Any'!$C513=1,Pars!D$143,1-Pars!D$143))*IF('Number - Multi'!$B513="",1,_xlfn.NORM.DIST('Number - Multi'!$B513,Pars!D$149,Pars!D$155,FALSE))*IF('Number - Multi'!$C513="",1,_xlfn.NORM.DIST('Number - Multi'!$C513,Pars!D$150,Pars!D$156,FALSE))*IF(ISERROR(MATCH('Pick One Multi'!$B513,Pars!$A$210:$A$213,0)),1,INDEX(Pars!D$210:D$213,MATCH('Pick One Multi'!$B513,Pars!$A$210:$A$213,0)))*IF(ISERROR(MATCH('Pick One Multi'!$C513,Pars!$A$218:$A$220,0)),1,INDEX(Pars!D$218:D$220,MATCH('Pick One Multi'!$C513,Pars!$A$218:$A$220,0)))</f>
        <v>8.3102789999777186E-4</v>
      </c>
      <c r="E513">
        <f>INDEX(Pars!$B$61:$B$64,Calculations!E$2)*IF(ISERROR(MATCH('Pick One'!$B513,Pars!$A$77:$A$86,0)),1,INDEX(Pars!E$77:E$86,MATCH('Pick One'!$B513,Pars!$A$77:$A$86,0)))*IF(Number!$B513="",1,_xlfn.NORM.DIST(Number!$B513,Pars!E$92,Pars!E$97,FALSE))*IF('Pick Any'!$B513="",1,IF('Pick Any'!$B513=1,Pars!E$142,1-Pars!E$142))*IF('Pick Any'!$C513="",1,IF('Pick Any'!$C513=1,Pars!E$143,1-Pars!E$143))*IF('Number - Multi'!$B513="",1,_xlfn.NORM.DIST('Number - Multi'!$B513,Pars!E$149,Pars!E$155,FALSE))*IF('Number - Multi'!$C513="",1,_xlfn.NORM.DIST('Number - Multi'!$C513,Pars!E$150,Pars!E$156,FALSE))*IF(ISERROR(MATCH('Pick One Multi'!$B513,Pars!$A$210:$A$213,0)),1,INDEX(Pars!E$210:E$213,MATCH('Pick One Multi'!$B513,Pars!$A$210:$A$213,0)))*IF(ISERROR(MATCH('Pick One Multi'!$C513,Pars!$A$218:$A$220,0)),1,INDEX(Pars!E$218:E$220,MATCH('Pick One Multi'!$C513,Pars!$A$218:$A$220,0)))</f>
        <v>4.411978443446654E-7</v>
      </c>
      <c r="G513">
        <f t="shared" si="52"/>
        <v>9.4849642157593264E-4</v>
      </c>
      <c r="I513" s="8">
        <f t="shared" si="53"/>
        <v>1.5207223771467607E-2</v>
      </c>
      <c r="J513" s="8">
        <f t="shared" si="49"/>
        <v>0.10817471112226083</v>
      </c>
      <c r="K513" s="8">
        <f t="shared" si="50"/>
        <v>0.87615291011537388</v>
      </c>
      <c r="L513" s="8">
        <f t="shared" si="51"/>
        <v>4.6515499089771204E-4</v>
      </c>
      <c r="N513" s="9">
        <f t="shared" si="54"/>
        <v>0.87615291011537388</v>
      </c>
      <c r="O513" s="9"/>
      <c r="P513" s="10">
        <f t="shared" si="55"/>
        <v>3</v>
      </c>
    </row>
    <row r="514" spans="1:16" x14ac:dyDescent="0.25">
      <c r="A514" s="2" t="s">
        <v>584</v>
      </c>
      <c r="B514">
        <f>INDEX(Pars!$B$61:$B$64,Calculations!B$2)*IF(ISERROR(MATCH('Pick One'!$B514,Pars!$A$77:$A$86,0)),1,INDEX(Pars!B$77:B$86,MATCH('Pick One'!$B514,Pars!$A$77:$A$86,0)))*IF(Number!$B514="",1,_xlfn.NORM.DIST(Number!$B514,Pars!B$92,Pars!B$97,FALSE))*IF('Pick Any'!$B514="",1,IF('Pick Any'!$B514=1,Pars!B$142,1-Pars!B$142))*IF('Pick Any'!$C514="",1,IF('Pick Any'!$C514=1,Pars!B$143,1-Pars!B$143))*IF('Number - Multi'!$B514="",1,_xlfn.NORM.DIST('Number - Multi'!$B514,Pars!B$149,Pars!B$155,FALSE))*IF('Number - Multi'!$C514="",1,_xlfn.NORM.DIST('Number - Multi'!$C514,Pars!B$150,Pars!B$156,FALSE))*IF(ISERROR(MATCH('Pick One Multi'!$B514,Pars!$A$210:$A$213,0)),1,INDEX(Pars!B$210:B$213,MATCH('Pick One Multi'!$B514,Pars!$A$210:$A$213,0)))*IF(ISERROR(MATCH('Pick One Multi'!$C514,Pars!$A$218:$A$220,0)),1,INDEX(Pars!B$218:B$220,MATCH('Pick One Multi'!$C514,Pars!$A$218:$A$220,0)))</f>
        <v>1.9965141623841883E-2</v>
      </c>
      <c r="C514">
        <f>INDEX(Pars!$B$61:$B$64,Calculations!C$2)*IF(ISERROR(MATCH('Pick One'!$B514,Pars!$A$77:$A$86,0)),1,INDEX(Pars!C$77:C$86,MATCH('Pick One'!$B514,Pars!$A$77:$A$86,0)))*IF(Number!$B514="",1,_xlfn.NORM.DIST(Number!$B514,Pars!C$92,Pars!C$97,FALSE))*IF('Pick Any'!$B514="",1,IF('Pick Any'!$B514=1,Pars!C$142,1-Pars!C$142))*IF('Pick Any'!$C514="",1,IF('Pick Any'!$C514=1,Pars!C$143,1-Pars!C$143))*IF('Number - Multi'!$B514="",1,_xlfn.NORM.DIST('Number - Multi'!$B514,Pars!C$149,Pars!C$155,FALSE))*IF('Number - Multi'!$C514="",1,_xlfn.NORM.DIST('Number - Multi'!$C514,Pars!C$150,Pars!C$156,FALSE))*IF(ISERROR(MATCH('Pick One Multi'!$B514,Pars!$A$210:$A$213,0)),1,INDEX(Pars!C$210:C$213,MATCH('Pick One Multi'!$B514,Pars!$A$210:$A$213,0)))*IF(ISERROR(MATCH('Pick One Multi'!$C514,Pars!$A$218:$A$220,0)),1,INDEX(Pars!C$218:C$220,MATCH('Pick One Multi'!$C514,Pars!$A$218:$A$220,0)))</f>
        <v>2.4676329086449764E-5</v>
      </c>
      <c r="D514">
        <f>INDEX(Pars!$B$61:$B$64,Calculations!D$2)*IF(ISERROR(MATCH('Pick One'!$B514,Pars!$A$77:$A$86,0)),1,INDEX(Pars!D$77:D$86,MATCH('Pick One'!$B514,Pars!$A$77:$A$86,0)))*IF(Number!$B514="",1,_xlfn.NORM.DIST(Number!$B514,Pars!D$92,Pars!D$97,FALSE))*IF('Pick Any'!$B514="",1,IF('Pick Any'!$B514=1,Pars!D$142,1-Pars!D$142))*IF('Pick Any'!$C514="",1,IF('Pick Any'!$C514=1,Pars!D$143,1-Pars!D$143))*IF('Number - Multi'!$B514="",1,_xlfn.NORM.DIST('Number - Multi'!$B514,Pars!D$149,Pars!D$155,FALSE))*IF('Number - Multi'!$C514="",1,_xlfn.NORM.DIST('Number - Multi'!$C514,Pars!D$150,Pars!D$156,FALSE))*IF(ISERROR(MATCH('Pick One Multi'!$B514,Pars!$A$210:$A$213,0)),1,INDEX(Pars!D$210:D$213,MATCH('Pick One Multi'!$B514,Pars!$A$210:$A$213,0)))*IF(ISERROR(MATCH('Pick One Multi'!$C514,Pars!$A$218:$A$220,0)),1,INDEX(Pars!D$218:D$220,MATCH('Pick One Multi'!$C514,Pars!$A$218:$A$220,0)))</f>
        <v>0</v>
      </c>
      <c r="E514">
        <f>INDEX(Pars!$B$61:$B$64,Calculations!E$2)*IF(ISERROR(MATCH('Pick One'!$B514,Pars!$A$77:$A$86,0)),1,INDEX(Pars!E$77:E$86,MATCH('Pick One'!$B514,Pars!$A$77:$A$86,0)))*IF(Number!$B514="",1,_xlfn.NORM.DIST(Number!$B514,Pars!E$92,Pars!E$97,FALSE))*IF('Pick Any'!$B514="",1,IF('Pick Any'!$B514=1,Pars!E$142,1-Pars!E$142))*IF('Pick Any'!$C514="",1,IF('Pick Any'!$C514=1,Pars!E$143,1-Pars!E$143))*IF('Number - Multi'!$B514="",1,_xlfn.NORM.DIST('Number - Multi'!$B514,Pars!E$149,Pars!E$155,FALSE))*IF('Number - Multi'!$C514="",1,_xlfn.NORM.DIST('Number - Multi'!$C514,Pars!E$150,Pars!E$156,FALSE))*IF(ISERROR(MATCH('Pick One Multi'!$B514,Pars!$A$210:$A$213,0)),1,INDEX(Pars!E$210:E$213,MATCH('Pick One Multi'!$B514,Pars!$A$210:$A$213,0)))*IF(ISERROR(MATCH('Pick One Multi'!$C514,Pars!$A$218:$A$220,0)),1,INDEX(Pars!E$218:E$220,MATCH('Pick One Multi'!$C514,Pars!$A$218:$A$220,0)))</f>
        <v>1.7463623797386703E-2</v>
      </c>
      <c r="G514">
        <f t="shared" si="52"/>
        <v>3.7453441750315036E-2</v>
      </c>
      <c r="I514" s="8">
        <f t="shared" si="53"/>
        <v>0.53306560601133401</v>
      </c>
      <c r="J514" s="8">
        <f t="shared" si="49"/>
        <v>6.588534439893552E-4</v>
      </c>
      <c r="K514" s="8">
        <f t="shared" si="50"/>
        <v>0</v>
      </c>
      <c r="L514" s="8">
        <f t="shared" si="51"/>
        <v>0.46627554054467663</v>
      </c>
      <c r="N514" s="9">
        <f t="shared" si="54"/>
        <v>0.53306560601133401</v>
      </c>
      <c r="O514" s="9"/>
      <c r="P514" s="10">
        <f t="shared" si="55"/>
        <v>1</v>
      </c>
    </row>
    <row r="515" spans="1:16" x14ac:dyDescent="0.25">
      <c r="A515" s="2" t="s">
        <v>585</v>
      </c>
      <c r="B515">
        <f>INDEX(Pars!$B$61:$B$64,Calculations!B$2)*IF(ISERROR(MATCH('Pick One'!$B515,Pars!$A$77:$A$86,0)),1,INDEX(Pars!B$77:B$86,MATCH('Pick One'!$B515,Pars!$A$77:$A$86,0)))*IF(Number!$B515="",1,_xlfn.NORM.DIST(Number!$B515,Pars!B$92,Pars!B$97,FALSE))*IF('Pick Any'!$B515="",1,IF('Pick Any'!$B515=1,Pars!B$142,1-Pars!B$142))*IF('Pick Any'!$C515="",1,IF('Pick Any'!$C515=1,Pars!B$143,1-Pars!B$143))*IF('Number - Multi'!$B515="",1,_xlfn.NORM.DIST('Number - Multi'!$B515,Pars!B$149,Pars!B$155,FALSE))*IF('Number - Multi'!$C515="",1,_xlfn.NORM.DIST('Number - Multi'!$C515,Pars!B$150,Pars!B$156,FALSE))*IF(ISERROR(MATCH('Pick One Multi'!$B515,Pars!$A$210:$A$213,0)),1,INDEX(Pars!B$210:B$213,MATCH('Pick One Multi'!$B515,Pars!$A$210:$A$213,0)))*IF(ISERROR(MATCH('Pick One Multi'!$C515,Pars!$A$218:$A$220,0)),1,INDEX(Pars!B$218:B$220,MATCH('Pick One Multi'!$C515,Pars!$A$218:$A$220,0)))</f>
        <v>1.4409780942427005E-2</v>
      </c>
      <c r="C515">
        <f>INDEX(Pars!$B$61:$B$64,Calculations!C$2)*IF(ISERROR(MATCH('Pick One'!$B515,Pars!$A$77:$A$86,0)),1,INDEX(Pars!C$77:C$86,MATCH('Pick One'!$B515,Pars!$A$77:$A$86,0)))*IF(Number!$B515="",1,_xlfn.NORM.DIST(Number!$B515,Pars!C$92,Pars!C$97,FALSE))*IF('Pick Any'!$B515="",1,IF('Pick Any'!$B515=1,Pars!C$142,1-Pars!C$142))*IF('Pick Any'!$C515="",1,IF('Pick Any'!$C515=1,Pars!C$143,1-Pars!C$143))*IF('Number - Multi'!$B515="",1,_xlfn.NORM.DIST('Number - Multi'!$B515,Pars!C$149,Pars!C$155,FALSE))*IF('Number - Multi'!$C515="",1,_xlfn.NORM.DIST('Number - Multi'!$C515,Pars!C$150,Pars!C$156,FALSE))*IF(ISERROR(MATCH('Pick One Multi'!$B515,Pars!$A$210:$A$213,0)),1,INDEX(Pars!C$210:C$213,MATCH('Pick One Multi'!$B515,Pars!$A$210:$A$213,0)))*IF(ISERROR(MATCH('Pick One Multi'!$C515,Pars!$A$218:$A$220,0)),1,INDEX(Pars!C$218:C$220,MATCH('Pick One Multi'!$C515,Pars!$A$218:$A$220,0)))</f>
        <v>4.9219677591235026E-6</v>
      </c>
      <c r="D515">
        <f>INDEX(Pars!$B$61:$B$64,Calculations!D$2)*IF(ISERROR(MATCH('Pick One'!$B515,Pars!$A$77:$A$86,0)),1,INDEX(Pars!D$77:D$86,MATCH('Pick One'!$B515,Pars!$A$77:$A$86,0)))*IF(Number!$B515="",1,_xlfn.NORM.DIST(Number!$B515,Pars!D$92,Pars!D$97,FALSE))*IF('Pick Any'!$B515="",1,IF('Pick Any'!$B515=1,Pars!D$142,1-Pars!D$142))*IF('Pick Any'!$C515="",1,IF('Pick Any'!$C515=1,Pars!D$143,1-Pars!D$143))*IF('Number - Multi'!$B515="",1,_xlfn.NORM.DIST('Number - Multi'!$B515,Pars!D$149,Pars!D$155,FALSE))*IF('Number - Multi'!$C515="",1,_xlfn.NORM.DIST('Number - Multi'!$C515,Pars!D$150,Pars!D$156,FALSE))*IF(ISERROR(MATCH('Pick One Multi'!$B515,Pars!$A$210:$A$213,0)),1,INDEX(Pars!D$210:D$213,MATCH('Pick One Multi'!$B515,Pars!$A$210:$A$213,0)))*IF(ISERROR(MATCH('Pick One Multi'!$C515,Pars!$A$218:$A$220,0)),1,INDEX(Pars!D$218:D$220,MATCH('Pick One Multi'!$C515,Pars!$A$218:$A$220,0)))</f>
        <v>0</v>
      </c>
      <c r="E515">
        <f>INDEX(Pars!$B$61:$B$64,Calculations!E$2)*IF(ISERROR(MATCH('Pick One'!$B515,Pars!$A$77:$A$86,0)),1,INDEX(Pars!E$77:E$86,MATCH('Pick One'!$B515,Pars!$A$77:$A$86,0)))*IF(Number!$B515="",1,_xlfn.NORM.DIST(Number!$B515,Pars!E$92,Pars!E$97,FALSE))*IF('Pick Any'!$B515="",1,IF('Pick Any'!$B515=1,Pars!E$142,1-Pars!E$142))*IF('Pick Any'!$C515="",1,IF('Pick Any'!$C515=1,Pars!E$143,1-Pars!E$143))*IF('Number - Multi'!$B515="",1,_xlfn.NORM.DIST('Number - Multi'!$B515,Pars!E$149,Pars!E$155,FALSE))*IF('Number - Multi'!$C515="",1,_xlfn.NORM.DIST('Number - Multi'!$C515,Pars!E$150,Pars!E$156,FALSE))*IF(ISERROR(MATCH('Pick One Multi'!$B515,Pars!$A$210:$A$213,0)),1,INDEX(Pars!E$210:E$213,MATCH('Pick One Multi'!$B515,Pars!$A$210:$A$213,0)))*IF(ISERROR(MATCH('Pick One Multi'!$C515,Pars!$A$218:$A$220,0)),1,INDEX(Pars!E$218:E$220,MATCH('Pick One Multi'!$C515,Pars!$A$218:$A$220,0)))</f>
        <v>1.1273073606756275E-2</v>
      </c>
      <c r="G515">
        <f t="shared" si="52"/>
        <v>2.5687776516942405E-2</v>
      </c>
      <c r="I515" s="8">
        <f t="shared" si="53"/>
        <v>0.56095866969735653</v>
      </c>
      <c r="J515" s="8">
        <f t="shared" ref="J515:J578" si="56">C515/$G515</f>
        <v>1.9160738789039265E-4</v>
      </c>
      <c r="K515" s="8">
        <f t="shared" ref="K515:K578" si="57">D515/$G515</f>
        <v>0</v>
      </c>
      <c r="L515" s="8">
        <f t="shared" ref="L515:L578" si="58">E515/$G515</f>
        <v>0.4388497229147531</v>
      </c>
      <c r="N515" s="9">
        <f t="shared" si="54"/>
        <v>0.56095866969735653</v>
      </c>
      <c r="O515" s="9"/>
      <c r="P515" s="10">
        <f t="shared" si="55"/>
        <v>1</v>
      </c>
    </row>
    <row r="516" spans="1:16" x14ac:dyDescent="0.25">
      <c r="A516" s="2" t="s">
        <v>586</v>
      </c>
      <c r="B516">
        <f>INDEX(Pars!$B$61:$B$64,Calculations!B$2)*IF(ISERROR(MATCH('Pick One'!$B516,Pars!$A$77:$A$86,0)),1,INDEX(Pars!B$77:B$86,MATCH('Pick One'!$B516,Pars!$A$77:$A$86,0)))*IF(Number!$B516="",1,_xlfn.NORM.DIST(Number!$B516,Pars!B$92,Pars!B$97,FALSE))*IF('Pick Any'!$B516="",1,IF('Pick Any'!$B516=1,Pars!B$142,1-Pars!B$142))*IF('Pick Any'!$C516="",1,IF('Pick Any'!$C516=1,Pars!B$143,1-Pars!B$143))*IF('Number - Multi'!$B516="",1,_xlfn.NORM.DIST('Number - Multi'!$B516,Pars!B$149,Pars!B$155,FALSE))*IF('Number - Multi'!$C516="",1,_xlfn.NORM.DIST('Number - Multi'!$C516,Pars!B$150,Pars!B$156,FALSE))*IF(ISERROR(MATCH('Pick One Multi'!$B516,Pars!$A$210:$A$213,0)),1,INDEX(Pars!B$210:B$213,MATCH('Pick One Multi'!$B516,Pars!$A$210:$A$213,0)))*IF(ISERROR(MATCH('Pick One Multi'!$C516,Pars!$A$218:$A$220,0)),1,INDEX(Pars!B$218:B$220,MATCH('Pick One Multi'!$C516,Pars!$A$218:$A$220,0)))</f>
        <v>1.5898234743756252E-2</v>
      </c>
      <c r="C516">
        <f>INDEX(Pars!$B$61:$B$64,Calculations!C$2)*IF(ISERROR(MATCH('Pick One'!$B516,Pars!$A$77:$A$86,0)),1,INDEX(Pars!C$77:C$86,MATCH('Pick One'!$B516,Pars!$A$77:$A$86,0)))*IF(Number!$B516="",1,_xlfn.NORM.DIST(Number!$B516,Pars!C$92,Pars!C$97,FALSE))*IF('Pick Any'!$B516="",1,IF('Pick Any'!$B516=1,Pars!C$142,1-Pars!C$142))*IF('Pick Any'!$C516="",1,IF('Pick Any'!$C516=1,Pars!C$143,1-Pars!C$143))*IF('Number - Multi'!$B516="",1,_xlfn.NORM.DIST('Number - Multi'!$B516,Pars!C$149,Pars!C$155,FALSE))*IF('Number - Multi'!$C516="",1,_xlfn.NORM.DIST('Number - Multi'!$C516,Pars!C$150,Pars!C$156,FALSE))*IF(ISERROR(MATCH('Pick One Multi'!$B516,Pars!$A$210:$A$213,0)),1,INDEX(Pars!C$210:C$213,MATCH('Pick One Multi'!$B516,Pars!$A$210:$A$213,0)))*IF(ISERROR(MATCH('Pick One Multi'!$C516,Pars!$A$218:$A$220,0)),1,INDEX(Pars!C$218:C$220,MATCH('Pick One Multi'!$C516,Pars!$A$218:$A$220,0)))</f>
        <v>5.986059823951723E-5</v>
      </c>
      <c r="D516">
        <f>INDEX(Pars!$B$61:$B$64,Calculations!D$2)*IF(ISERROR(MATCH('Pick One'!$B516,Pars!$A$77:$A$86,0)),1,INDEX(Pars!D$77:D$86,MATCH('Pick One'!$B516,Pars!$A$77:$A$86,0)))*IF(Number!$B516="",1,_xlfn.NORM.DIST(Number!$B516,Pars!D$92,Pars!D$97,FALSE))*IF('Pick Any'!$B516="",1,IF('Pick Any'!$B516=1,Pars!D$142,1-Pars!D$142))*IF('Pick Any'!$C516="",1,IF('Pick Any'!$C516=1,Pars!D$143,1-Pars!D$143))*IF('Number - Multi'!$B516="",1,_xlfn.NORM.DIST('Number - Multi'!$B516,Pars!D$149,Pars!D$155,FALSE))*IF('Number - Multi'!$C516="",1,_xlfn.NORM.DIST('Number - Multi'!$C516,Pars!D$150,Pars!D$156,FALSE))*IF(ISERROR(MATCH('Pick One Multi'!$B516,Pars!$A$210:$A$213,0)),1,INDEX(Pars!D$210:D$213,MATCH('Pick One Multi'!$B516,Pars!$A$210:$A$213,0)))*IF(ISERROR(MATCH('Pick One Multi'!$C516,Pars!$A$218:$A$220,0)),1,INDEX(Pars!D$218:D$220,MATCH('Pick One Multi'!$C516,Pars!$A$218:$A$220,0)))</f>
        <v>0</v>
      </c>
      <c r="E516">
        <f>INDEX(Pars!$B$61:$B$64,Calculations!E$2)*IF(ISERROR(MATCH('Pick One'!$B516,Pars!$A$77:$A$86,0)),1,INDEX(Pars!E$77:E$86,MATCH('Pick One'!$B516,Pars!$A$77:$A$86,0)))*IF(Number!$B516="",1,_xlfn.NORM.DIST(Number!$B516,Pars!E$92,Pars!E$97,FALSE))*IF('Pick Any'!$B516="",1,IF('Pick Any'!$B516=1,Pars!E$142,1-Pars!E$142))*IF('Pick Any'!$C516="",1,IF('Pick Any'!$C516=1,Pars!E$143,1-Pars!E$143))*IF('Number - Multi'!$B516="",1,_xlfn.NORM.DIST('Number - Multi'!$B516,Pars!E$149,Pars!E$155,FALSE))*IF('Number - Multi'!$C516="",1,_xlfn.NORM.DIST('Number - Multi'!$C516,Pars!E$150,Pars!E$156,FALSE))*IF(ISERROR(MATCH('Pick One Multi'!$B516,Pars!$A$210:$A$213,0)),1,INDEX(Pars!E$210:E$213,MATCH('Pick One Multi'!$B516,Pars!$A$210:$A$213,0)))*IF(ISERROR(MATCH('Pick One Multi'!$C516,Pars!$A$218:$A$220,0)),1,INDEX(Pars!E$218:E$220,MATCH('Pick One Multi'!$C516,Pars!$A$218:$A$220,0)))</f>
        <v>1.669839458560763E-2</v>
      </c>
      <c r="G516">
        <f t="shared" ref="G516:G579" si="59">SUM(B516:E516)</f>
        <v>3.2656489927603401E-2</v>
      </c>
      <c r="I516" s="8">
        <f t="shared" ref="I516:I579" si="60">B516/$G516</f>
        <v>0.48683231967064605</v>
      </c>
      <c r="J516" s="8">
        <f t="shared" si="56"/>
        <v>1.8330383446666489E-3</v>
      </c>
      <c r="K516" s="8">
        <f t="shared" si="57"/>
        <v>0</v>
      </c>
      <c r="L516" s="8">
        <f t="shared" si="58"/>
        <v>0.51133464198468725</v>
      </c>
      <c r="N516" s="9">
        <f t="shared" ref="N516:N579" si="61">MAX(I516:L516)</f>
        <v>0.51133464198468725</v>
      </c>
      <c r="O516" s="9"/>
      <c r="P516" s="10">
        <f t="shared" ref="P516:P579" si="62">MATCH(N516,I516:L516,0)</f>
        <v>4</v>
      </c>
    </row>
    <row r="517" spans="1:16" x14ac:dyDescent="0.25">
      <c r="A517" s="2" t="s">
        <v>587</v>
      </c>
      <c r="B517">
        <f>INDEX(Pars!$B$61:$B$64,Calculations!B$2)*IF(ISERROR(MATCH('Pick One'!$B517,Pars!$A$77:$A$86,0)),1,INDEX(Pars!B$77:B$86,MATCH('Pick One'!$B517,Pars!$A$77:$A$86,0)))*IF(Number!$B517="",1,_xlfn.NORM.DIST(Number!$B517,Pars!B$92,Pars!B$97,FALSE))*IF('Pick Any'!$B517="",1,IF('Pick Any'!$B517=1,Pars!B$142,1-Pars!B$142))*IF('Pick Any'!$C517="",1,IF('Pick Any'!$C517=1,Pars!B$143,1-Pars!B$143))*IF('Number - Multi'!$B517="",1,_xlfn.NORM.DIST('Number - Multi'!$B517,Pars!B$149,Pars!B$155,FALSE))*IF('Number - Multi'!$C517="",1,_xlfn.NORM.DIST('Number - Multi'!$C517,Pars!B$150,Pars!B$156,FALSE))*IF(ISERROR(MATCH('Pick One Multi'!$B517,Pars!$A$210:$A$213,0)),1,INDEX(Pars!B$210:B$213,MATCH('Pick One Multi'!$B517,Pars!$A$210:$A$213,0)))*IF(ISERROR(MATCH('Pick One Multi'!$C517,Pars!$A$218:$A$220,0)),1,INDEX(Pars!B$218:B$220,MATCH('Pick One Multi'!$C517,Pars!$A$218:$A$220,0)))</f>
        <v>2.2089537506461698E-2</v>
      </c>
      <c r="C517">
        <f>INDEX(Pars!$B$61:$B$64,Calculations!C$2)*IF(ISERROR(MATCH('Pick One'!$B517,Pars!$A$77:$A$86,0)),1,INDEX(Pars!C$77:C$86,MATCH('Pick One'!$B517,Pars!$A$77:$A$86,0)))*IF(Number!$B517="",1,_xlfn.NORM.DIST(Number!$B517,Pars!C$92,Pars!C$97,FALSE))*IF('Pick Any'!$B517="",1,IF('Pick Any'!$B517=1,Pars!C$142,1-Pars!C$142))*IF('Pick Any'!$C517="",1,IF('Pick Any'!$C517=1,Pars!C$143,1-Pars!C$143))*IF('Number - Multi'!$B517="",1,_xlfn.NORM.DIST('Number - Multi'!$B517,Pars!C$149,Pars!C$155,FALSE))*IF('Number - Multi'!$C517="",1,_xlfn.NORM.DIST('Number - Multi'!$C517,Pars!C$150,Pars!C$156,FALSE))*IF(ISERROR(MATCH('Pick One Multi'!$B517,Pars!$A$210:$A$213,0)),1,INDEX(Pars!C$210:C$213,MATCH('Pick One Multi'!$B517,Pars!$A$210:$A$213,0)))*IF(ISERROR(MATCH('Pick One Multi'!$C517,Pars!$A$218:$A$220,0)),1,INDEX(Pars!C$218:C$220,MATCH('Pick One Multi'!$C517,Pars!$A$218:$A$220,0)))</f>
        <v>7.0566731315067801E-9</v>
      </c>
      <c r="D517">
        <f>INDEX(Pars!$B$61:$B$64,Calculations!D$2)*IF(ISERROR(MATCH('Pick One'!$B517,Pars!$A$77:$A$86,0)),1,INDEX(Pars!D$77:D$86,MATCH('Pick One'!$B517,Pars!$A$77:$A$86,0)))*IF(Number!$B517="",1,_xlfn.NORM.DIST(Number!$B517,Pars!D$92,Pars!D$97,FALSE))*IF('Pick Any'!$B517="",1,IF('Pick Any'!$B517=1,Pars!D$142,1-Pars!D$142))*IF('Pick Any'!$C517="",1,IF('Pick Any'!$C517=1,Pars!D$143,1-Pars!D$143))*IF('Number - Multi'!$B517="",1,_xlfn.NORM.DIST('Number - Multi'!$B517,Pars!D$149,Pars!D$155,FALSE))*IF('Number - Multi'!$C517="",1,_xlfn.NORM.DIST('Number - Multi'!$C517,Pars!D$150,Pars!D$156,FALSE))*IF(ISERROR(MATCH('Pick One Multi'!$B517,Pars!$A$210:$A$213,0)),1,INDEX(Pars!D$210:D$213,MATCH('Pick One Multi'!$B517,Pars!$A$210:$A$213,0)))*IF(ISERROR(MATCH('Pick One Multi'!$C517,Pars!$A$218:$A$220,0)),1,INDEX(Pars!D$218:D$220,MATCH('Pick One Multi'!$C517,Pars!$A$218:$A$220,0)))</f>
        <v>0</v>
      </c>
      <c r="E517">
        <f>INDEX(Pars!$B$61:$B$64,Calculations!E$2)*IF(ISERROR(MATCH('Pick One'!$B517,Pars!$A$77:$A$86,0)),1,INDEX(Pars!E$77:E$86,MATCH('Pick One'!$B517,Pars!$A$77:$A$86,0)))*IF(Number!$B517="",1,_xlfn.NORM.DIST(Number!$B517,Pars!E$92,Pars!E$97,FALSE))*IF('Pick Any'!$B517="",1,IF('Pick Any'!$B517=1,Pars!E$142,1-Pars!E$142))*IF('Pick Any'!$C517="",1,IF('Pick Any'!$C517=1,Pars!E$143,1-Pars!E$143))*IF('Number - Multi'!$B517="",1,_xlfn.NORM.DIST('Number - Multi'!$B517,Pars!E$149,Pars!E$155,FALSE))*IF('Number - Multi'!$C517="",1,_xlfn.NORM.DIST('Number - Multi'!$C517,Pars!E$150,Pars!E$156,FALSE))*IF(ISERROR(MATCH('Pick One Multi'!$B517,Pars!$A$210:$A$213,0)),1,INDEX(Pars!E$210:E$213,MATCH('Pick One Multi'!$B517,Pars!$A$210:$A$213,0)))*IF(ISERROR(MATCH('Pick One Multi'!$C517,Pars!$A$218:$A$220,0)),1,INDEX(Pars!E$218:E$220,MATCH('Pick One Multi'!$C517,Pars!$A$218:$A$220,0)))</f>
        <v>1.4270812870904065E-4</v>
      </c>
      <c r="G517">
        <f t="shared" si="59"/>
        <v>2.2232252691843871E-2</v>
      </c>
      <c r="I517" s="8">
        <f t="shared" si="60"/>
        <v>0.99358071413813454</v>
      </c>
      <c r="J517" s="8">
        <f t="shared" si="56"/>
        <v>3.1740702255042253E-7</v>
      </c>
      <c r="K517" s="8">
        <f t="shared" si="57"/>
        <v>0</v>
      </c>
      <c r="L517" s="8">
        <f t="shared" si="58"/>
        <v>6.4189684548428411E-3</v>
      </c>
      <c r="N517" s="9">
        <f t="shared" si="61"/>
        <v>0.99358071413813454</v>
      </c>
      <c r="O517" s="9"/>
      <c r="P517" s="10">
        <f t="shared" si="62"/>
        <v>1</v>
      </c>
    </row>
    <row r="518" spans="1:16" x14ac:dyDescent="0.25">
      <c r="A518" s="2" t="s">
        <v>588</v>
      </c>
      <c r="B518">
        <f>INDEX(Pars!$B$61:$B$64,Calculations!B$2)*IF(ISERROR(MATCH('Pick One'!$B518,Pars!$A$77:$A$86,0)),1,INDEX(Pars!B$77:B$86,MATCH('Pick One'!$B518,Pars!$A$77:$A$86,0)))*IF(Number!$B518="",1,_xlfn.NORM.DIST(Number!$B518,Pars!B$92,Pars!B$97,FALSE))*IF('Pick Any'!$B518="",1,IF('Pick Any'!$B518=1,Pars!B$142,1-Pars!B$142))*IF('Pick Any'!$C518="",1,IF('Pick Any'!$C518=1,Pars!B$143,1-Pars!B$143))*IF('Number - Multi'!$B518="",1,_xlfn.NORM.DIST('Number - Multi'!$B518,Pars!B$149,Pars!B$155,FALSE))*IF('Number - Multi'!$C518="",1,_xlfn.NORM.DIST('Number - Multi'!$C518,Pars!B$150,Pars!B$156,FALSE))*IF(ISERROR(MATCH('Pick One Multi'!$B518,Pars!$A$210:$A$213,0)),1,INDEX(Pars!B$210:B$213,MATCH('Pick One Multi'!$B518,Pars!$A$210:$A$213,0)))*IF(ISERROR(MATCH('Pick One Multi'!$C518,Pars!$A$218:$A$220,0)),1,INDEX(Pars!B$218:B$220,MATCH('Pick One Multi'!$C518,Pars!$A$218:$A$220,0)))</f>
        <v>0</v>
      </c>
      <c r="C518">
        <f>INDEX(Pars!$B$61:$B$64,Calculations!C$2)*IF(ISERROR(MATCH('Pick One'!$B518,Pars!$A$77:$A$86,0)),1,INDEX(Pars!C$77:C$86,MATCH('Pick One'!$B518,Pars!$A$77:$A$86,0)))*IF(Number!$B518="",1,_xlfn.NORM.DIST(Number!$B518,Pars!C$92,Pars!C$97,FALSE))*IF('Pick Any'!$B518="",1,IF('Pick Any'!$B518=1,Pars!C$142,1-Pars!C$142))*IF('Pick Any'!$C518="",1,IF('Pick Any'!$C518=1,Pars!C$143,1-Pars!C$143))*IF('Number - Multi'!$B518="",1,_xlfn.NORM.DIST('Number - Multi'!$B518,Pars!C$149,Pars!C$155,FALSE))*IF('Number - Multi'!$C518="",1,_xlfn.NORM.DIST('Number - Multi'!$C518,Pars!C$150,Pars!C$156,FALSE))*IF(ISERROR(MATCH('Pick One Multi'!$B518,Pars!$A$210:$A$213,0)),1,INDEX(Pars!C$210:C$213,MATCH('Pick One Multi'!$B518,Pars!$A$210:$A$213,0)))*IF(ISERROR(MATCH('Pick One Multi'!$C518,Pars!$A$218:$A$220,0)),1,INDEX(Pars!C$218:C$220,MATCH('Pick One Multi'!$C518,Pars!$A$218:$A$220,0)))</f>
        <v>2.9717747523924191E-3</v>
      </c>
      <c r="D518">
        <f>INDEX(Pars!$B$61:$B$64,Calculations!D$2)*IF(ISERROR(MATCH('Pick One'!$B518,Pars!$A$77:$A$86,0)),1,INDEX(Pars!D$77:D$86,MATCH('Pick One'!$B518,Pars!$A$77:$A$86,0)))*IF(Number!$B518="",1,_xlfn.NORM.DIST(Number!$B518,Pars!D$92,Pars!D$97,FALSE))*IF('Pick Any'!$B518="",1,IF('Pick Any'!$B518=1,Pars!D$142,1-Pars!D$142))*IF('Pick Any'!$C518="",1,IF('Pick Any'!$C518=1,Pars!D$143,1-Pars!D$143))*IF('Number - Multi'!$B518="",1,_xlfn.NORM.DIST('Number - Multi'!$B518,Pars!D$149,Pars!D$155,FALSE))*IF('Number - Multi'!$C518="",1,_xlfn.NORM.DIST('Number - Multi'!$C518,Pars!D$150,Pars!D$156,FALSE))*IF(ISERROR(MATCH('Pick One Multi'!$B518,Pars!$A$210:$A$213,0)),1,INDEX(Pars!D$210:D$213,MATCH('Pick One Multi'!$B518,Pars!$A$210:$A$213,0)))*IF(ISERROR(MATCH('Pick One Multi'!$C518,Pars!$A$218:$A$220,0)),1,INDEX(Pars!D$218:D$220,MATCH('Pick One Multi'!$C518,Pars!$A$218:$A$220,0)))</f>
        <v>7.2784178100167711E-5</v>
      </c>
      <c r="E518">
        <f>INDEX(Pars!$B$61:$B$64,Calculations!E$2)*IF(ISERROR(MATCH('Pick One'!$B518,Pars!$A$77:$A$86,0)),1,INDEX(Pars!E$77:E$86,MATCH('Pick One'!$B518,Pars!$A$77:$A$86,0)))*IF(Number!$B518="",1,_xlfn.NORM.DIST(Number!$B518,Pars!E$92,Pars!E$97,FALSE))*IF('Pick Any'!$B518="",1,IF('Pick Any'!$B518=1,Pars!E$142,1-Pars!E$142))*IF('Pick Any'!$C518="",1,IF('Pick Any'!$C518=1,Pars!E$143,1-Pars!E$143))*IF('Number - Multi'!$B518="",1,_xlfn.NORM.DIST('Number - Multi'!$B518,Pars!E$149,Pars!E$155,FALSE))*IF('Number - Multi'!$C518="",1,_xlfn.NORM.DIST('Number - Multi'!$C518,Pars!E$150,Pars!E$156,FALSE))*IF(ISERROR(MATCH('Pick One Multi'!$B518,Pars!$A$210:$A$213,0)),1,INDEX(Pars!E$210:E$213,MATCH('Pick One Multi'!$B518,Pars!$A$210:$A$213,0)))*IF(ISERROR(MATCH('Pick One Multi'!$C518,Pars!$A$218:$A$220,0)),1,INDEX(Pars!E$218:E$220,MATCH('Pick One Multi'!$C518,Pars!$A$218:$A$220,0)))</f>
        <v>1.1305398267134434E-4</v>
      </c>
      <c r="G518">
        <f t="shared" si="59"/>
        <v>3.1576129131639309E-3</v>
      </c>
      <c r="I518" s="8">
        <f t="shared" si="60"/>
        <v>0</v>
      </c>
      <c r="J518" s="8">
        <f t="shared" si="56"/>
        <v>0.94114599671265542</v>
      </c>
      <c r="K518" s="8">
        <f t="shared" si="57"/>
        <v>2.3050380176979291E-2</v>
      </c>
      <c r="L518" s="8">
        <f t="shared" si="58"/>
        <v>3.5803623110365404E-2</v>
      </c>
      <c r="N518" s="9">
        <f t="shared" si="61"/>
        <v>0.94114599671265542</v>
      </c>
      <c r="O518" s="9"/>
      <c r="P518" s="10">
        <f t="shared" si="62"/>
        <v>2</v>
      </c>
    </row>
    <row r="519" spans="1:16" x14ac:dyDescent="0.25">
      <c r="A519" s="2" t="s">
        <v>589</v>
      </c>
      <c r="B519">
        <f>INDEX(Pars!$B$61:$B$64,Calculations!B$2)*IF(ISERROR(MATCH('Pick One'!$B519,Pars!$A$77:$A$86,0)),1,INDEX(Pars!B$77:B$86,MATCH('Pick One'!$B519,Pars!$A$77:$A$86,0)))*IF(Number!$B519="",1,_xlfn.NORM.DIST(Number!$B519,Pars!B$92,Pars!B$97,FALSE))*IF('Pick Any'!$B519="",1,IF('Pick Any'!$B519=1,Pars!B$142,1-Pars!B$142))*IF('Pick Any'!$C519="",1,IF('Pick Any'!$C519=1,Pars!B$143,1-Pars!B$143))*IF('Number - Multi'!$B519="",1,_xlfn.NORM.DIST('Number - Multi'!$B519,Pars!B$149,Pars!B$155,FALSE))*IF('Number - Multi'!$C519="",1,_xlfn.NORM.DIST('Number - Multi'!$C519,Pars!B$150,Pars!B$156,FALSE))*IF(ISERROR(MATCH('Pick One Multi'!$B519,Pars!$A$210:$A$213,0)),1,INDEX(Pars!B$210:B$213,MATCH('Pick One Multi'!$B519,Pars!$A$210:$A$213,0)))*IF(ISERROR(MATCH('Pick One Multi'!$C519,Pars!$A$218:$A$220,0)),1,INDEX(Pars!B$218:B$220,MATCH('Pick One Multi'!$C519,Pars!$A$218:$A$220,0)))</f>
        <v>0</v>
      </c>
      <c r="C519">
        <f>INDEX(Pars!$B$61:$B$64,Calculations!C$2)*IF(ISERROR(MATCH('Pick One'!$B519,Pars!$A$77:$A$86,0)),1,INDEX(Pars!C$77:C$86,MATCH('Pick One'!$B519,Pars!$A$77:$A$86,0)))*IF(Number!$B519="",1,_xlfn.NORM.DIST(Number!$B519,Pars!C$92,Pars!C$97,FALSE))*IF('Pick Any'!$B519="",1,IF('Pick Any'!$B519=1,Pars!C$142,1-Pars!C$142))*IF('Pick Any'!$C519="",1,IF('Pick Any'!$C519=1,Pars!C$143,1-Pars!C$143))*IF('Number - Multi'!$B519="",1,_xlfn.NORM.DIST('Number - Multi'!$B519,Pars!C$149,Pars!C$155,FALSE))*IF('Number - Multi'!$C519="",1,_xlfn.NORM.DIST('Number - Multi'!$C519,Pars!C$150,Pars!C$156,FALSE))*IF(ISERROR(MATCH('Pick One Multi'!$B519,Pars!$A$210:$A$213,0)),1,INDEX(Pars!C$210:C$213,MATCH('Pick One Multi'!$B519,Pars!$A$210:$A$213,0)))*IF(ISERROR(MATCH('Pick One Multi'!$C519,Pars!$A$218:$A$220,0)),1,INDEX(Pars!C$218:C$220,MATCH('Pick One Multi'!$C519,Pars!$A$218:$A$220,0)))</f>
        <v>2.1289769437859049E-4</v>
      </c>
      <c r="D519">
        <f>INDEX(Pars!$B$61:$B$64,Calculations!D$2)*IF(ISERROR(MATCH('Pick One'!$B519,Pars!$A$77:$A$86,0)),1,INDEX(Pars!D$77:D$86,MATCH('Pick One'!$B519,Pars!$A$77:$A$86,0)))*IF(Number!$B519="",1,_xlfn.NORM.DIST(Number!$B519,Pars!D$92,Pars!D$97,FALSE))*IF('Pick Any'!$B519="",1,IF('Pick Any'!$B519=1,Pars!D$142,1-Pars!D$142))*IF('Pick Any'!$C519="",1,IF('Pick Any'!$C519=1,Pars!D$143,1-Pars!D$143))*IF('Number - Multi'!$B519="",1,_xlfn.NORM.DIST('Number - Multi'!$B519,Pars!D$149,Pars!D$155,FALSE))*IF('Number - Multi'!$C519="",1,_xlfn.NORM.DIST('Number - Multi'!$C519,Pars!D$150,Pars!D$156,FALSE))*IF(ISERROR(MATCH('Pick One Multi'!$B519,Pars!$A$210:$A$213,0)),1,INDEX(Pars!D$210:D$213,MATCH('Pick One Multi'!$B519,Pars!$A$210:$A$213,0)))*IF(ISERROR(MATCH('Pick One Multi'!$C519,Pars!$A$218:$A$220,0)),1,INDEX(Pars!D$218:D$220,MATCH('Pick One Multi'!$C519,Pars!$A$218:$A$220,0)))</f>
        <v>8.2581928337631214E-2</v>
      </c>
      <c r="E519">
        <f>INDEX(Pars!$B$61:$B$64,Calculations!E$2)*IF(ISERROR(MATCH('Pick One'!$B519,Pars!$A$77:$A$86,0)),1,INDEX(Pars!E$77:E$86,MATCH('Pick One'!$B519,Pars!$A$77:$A$86,0)))*IF(Number!$B519="",1,_xlfn.NORM.DIST(Number!$B519,Pars!E$92,Pars!E$97,FALSE))*IF('Pick Any'!$B519="",1,IF('Pick Any'!$B519=1,Pars!E$142,1-Pars!E$142))*IF('Pick Any'!$C519="",1,IF('Pick Any'!$C519=1,Pars!E$143,1-Pars!E$143))*IF('Number - Multi'!$B519="",1,_xlfn.NORM.DIST('Number - Multi'!$B519,Pars!E$149,Pars!E$155,FALSE))*IF('Number - Multi'!$C519="",1,_xlfn.NORM.DIST('Number - Multi'!$C519,Pars!E$150,Pars!E$156,FALSE))*IF(ISERROR(MATCH('Pick One Multi'!$B519,Pars!$A$210:$A$213,0)),1,INDEX(Pars!E$210:E$213,MATCH('Pick One Multi'!$B519,Pars!$A$210:$A$213,0)))*IF(ISERROR(MATCH('Pick One Multi'!$C519,Pars!$A$218:$A$220,0)),1,INDEX(Pars!E$218:E$220,MATCH('Pick One Multi'!$C519,Pars!$A$218:$A$220,0)))</f>
        <v>2.7168146504880772E-3</v>
      </c>
      <c r="G519">
        <f t="shared" si="59"/>
        <v>8.5511640682497878E-2</v>
      </c>
      <c r="I519" s="8">
        <f t="shared" si="60"/>
        <v>0</v>
      </c>
      <c r="J519" s="8">
        <f t="shared" si="56"/>
        <v>2.4896925457093401E-3</v>
      </c>
      <c r="K519" s="8">
        <f t="shared" si="57"/>
        <v>0.96573902311447168</v>
      </c>
      <c r="L519" s="8">
        <f t="shared" si="58"/>
        <v>3.1771284339819038E-2</v>
      </c>
      <c r="N519" s="9">
        <f t="shared" si="61"/>
        <v>0.96573902311447168</v>
      </c>
      <c r="O519" s="9"/>
      <c r="P519" s="10">
        <f t="shared" si="62"/>
        <v>3</v>
      </c>
    </row>
    <row r="520" spans="1:16" x14ac:dyDescent="0.25">
      <c r="A520" s="2" t="s">
        <v>590</v>
      </c>
      <c r="B520">
        <f>INDEX(Pars!$B$61:$B$64,Calculations!B$2)*IF(ISERROR(MATCH('Pick One'!$B520,Pars!$A$77:$A$86,0)),1,INDEX(Pars!B$77:B$86,MATCH('Pick One'!$B520,Pars!$A$77:$A$86,0)))*IF(Number!$B520="",1,_xlfn.NORM.DIST(Number!$B520,Pars!B$92,Pars!B$97,FALSE))*IF('Pick Any'!$B520="",1,IF('Pick Any'!$B520=1,Pars!B$142,1-Pars!B$142))*IF('Pick Any'!$C520="",1,IF('Pick Any'!$C520=1,Pars!B$143,1-Pars!B$143))*IF('Number - Multi'!$B520="",1,_xlfn.NORM.DIST('Number - Multi'!$B520,Pars!B$149,Pars!B$155,FALSE))*IF('Number - Multi'!$C520="",1,_xlfn.NORM.DIST('Number - Multi'!$C520,Pars!B$150,Pars!B$156,FALSE))*IF(ISERROR(MATCH('Pick One Multi'!$B520,Pars!$A$210:$A$213,0)),1,INDEX(Pars!B$210:B$213,MATCH('Pick One Multi'!$B520,Pars!$A$210:$A$213,0)))*IF(ISERROR(MATCH('Pick One Multi'!$C520,Pars!$A$218:$A$220,0)),1,INDEX(Pars!B$218:B$220,MATCH('Pick One Multi'!$C520,Pars!$A$218:$A$220,0)))</f>
        <v>6.7545064184931509E-4</v>
      </c>
      <c r="C520">
        <f>INDEX(Pars!$B$61:$B$64,Calculations!C$2)*IF(ISERROR(MATCH('Pick One'!$B520,Pars!$A$77:$A$86,0)),1,INDEX(Pars!C$77:C$86,MATCH('Pick One'!$B520,Pars!$A$77:$A$86,0)))*IF(Number!$B520="",1,_xlfn.NORM.DIST(Number!$B520,Pars!C$92,Pars!C$97,FALSE))*IF('Pick Any'!$B520="",1,IF('Pick Any'!$B520=1,Pars!C$142,1-Pars!C$142))*IF('Pick Any'!$C520="",1,IF('Pick Any'!$C520=1,Pars!C$143,1-Pars!C$143))*IF('Number - Multi'!$B520="",1,_xlfn.NORM.DIST('Number - Multi'!$B520,Pars!C$149,Pars!C$155,FALSE))*IF('Number - Multi'!$C520="",1,_xlfn.NORM.DIST('Number - Multi'!$C520,Pars!C$150,Pars!C$156,FALSE))*IF(ISERROR(MATCH('Pick One Multi'!$B520,Pars!$A$210:$A$213,0)),1,INDEX(Pars!C$210:C$213,MATCH('Pick One Multi'!$B520,Pars!$A$210:$A$213,0)))*IF(ISERROR(MATCH('Pick One Multi'!$C520,Pars!$A$218:$A$220,0)),1,INDEX(Pars!C$218:C$220,MATCH('Pick One Multi'!$C520,Pars!$A$218:$A$220,0)))</f>
        <v>5.9811778158956136E-5</v>
      </c>
      <c r="D520">
        <f>INDEX(Pars!$B$61:$B$64,Calculations!D$2)*IF(ISERROR(MATCH('Pick One'!$B520,Pars!$A$77:$A$86,0)),1,INDEX(Pars!D$77:D$86,MATCH('Pick One'!$B520,Pars!$A$77:$A$86,0)))*IF(Number!$B520="",1,_xlfn.NORM.DIST(Number!$B520,Pars!D$92,Pars!D$97,FALSE))*IF('Pick Any'!$B520="",1,IF('Pick Any'!$B520=1,Pars!D$142,1-Pars!D$142))*IF('Pick Any'!$C520="",1,IF('Pick Any'!$C520=1,Pars!D$143,1-Pars!D$143))*IF('Number - Multi'!$B520="",1,_xlfn.NORM.DIST('Number - Multi'!$B520,Pars!D$149,Pars!D$155,FALSE))*IF('Number - Multi'!$C520="",1,_xlfn.NORM.DIST('Number - Multi'!$C520,Pars!D$150,Pars!D$156,FALSE))*IF(ISERROR(MATCH('Pick One Multi'!$B520,Pars!$A$210:$A$213,0)),1,INDEX(Pars!D$210:D$213,MATCH('Pick One Multi'!$B520,Pars!$A$210:$A$213,0)))*IF(ISERROR(MATCH('Pick One Multi'!$C520,Pars!$A$218:$A$220,0)),1,INDEX(Pars!D$218:D$220,MATCH('Pick One Multi'!$C520,Pars!$A$218:$A$220,0)))</f>
        <v>8.8507190627595392E-2</v>
      </c>
      <c r="E520">
        <f>INDEX(Pars!$B$61:$B$64,Calculations!E$2)*IF(ISERROR(MATCH('Pick One'!$B520,Pars!$A$77:$A$86,0)),1,INDEX(Pars!E$77:E$86,MATCH('Pick One'!$B520,Pars!$A$77:$A$86,0)))*IF(Number!$B520="",1,_xlfn.NORM.DIST(Number!$B520,Pars!E$92,Pars!E$97,FALSE))*IF('Pick Any'!$B520="",1,IF('Pick Any'!$B520=1,Pars!E$142,1-Pars!E$142))*IF('Pick Any'!$C520="",1,IF('Pick Any'!$C520=1,Pars!E$143,1-Pars!E$143))*IF('Number - Multi'!$B520="",1,_xlfn.NORM.DIST('Number - Multi'!$B520,Pars!E$149,Pars!E$155,FALSE))*IF('Number - Multi'!$C520="",1,_xlfn.NORM.DIST('Number - Multi'!$C520,Pars!E$150,Pars!E$156,FALSE))*IF(ISERROR(MATCH('Pick One Multi'!$B520,Pars!$A$210:$A$213,0)),1,INDEX(Pars!E$210:E$213,MATCH('Pick One Multi'!$B520,Pars!$A$210:$A$213,0)))*IF(ISERROR(MATCH('Pick One Multi'!$C520,Pars!$A$218:$A$220,0)),1,INDEX(Pars!E$218:E$220,MATCH('Pick One Multi'!$C520,Pars!$A$218:$A$220,0)))</f>
        <v>9.3576857515178418E-4</v>
      </c>
      <c r="G520">
        <f t="shared" si="59"/>
        <v>9.0178221622755447E-2</v>
      </c>
      <c r="I520" s="8">
        <f t="shared" si="60"/>
        <v>7.490174786046932E-3</v>
      </c>
      <c r="J520" s="8">
        <f t="shared" si="56"/>
        <v>6.6326189497468773E-4</v>
      </c>
      <c r="K520" s="8">
        <f t="shared" si="57"/>
        <v>0.98146968342145269</v>
      </c>
      <c r="L520" s="8">
        <f t="shared" si="58"/>
        <v>1.0376879897525653E-2</v>
      </c>
      <c r="N520" s="9">
        <f t="shared" si="61"/>
        <v>0.98146968342145269</v>
      </c>
      <c r="O520" s="9"/>
      <c r="P520" s="10">
        <f t="shared" si="62"/>
        <v>3</v>
      </c>
    </row>
    <row r="521" spans="1:16" x14ac:dyDescent="0.25">
      <c r="A521" s="2" t="s">
        <v>591</v>
      </c>
      <c r="B521">
        <f>INDEX(Pars!$B$61:$B$64,Calculations!B$2)*IF(ISERROR(MATCH('Pick One'!$B521,Pars!$A$77:$A$86,0)),1,INDEX(Pars!B$77:B$86,MATCH('Pick One'!$B521,Pars!$A$77:$A$86,0)))*IF(Number!$B521="",1,_xlfn.NORM.DIST(Number!$B521,Pars!B$92,Pars!B$97,FALSE))*IF('Pick Any'!$B521="",1,IF('Pick Any'!$B521=1,Pars!B$142,1-Pars!B$142))*IF('Pick Any'!$C521="",1,IF('Pick Any'!$C521=1,Pars!B$143,1-Pars!B$143))*IF('Number - Multi'!$B521="",1,_xlfn.NORM.DIST('Number - Multi'!$B521,Pars!B$149,Pars!B$155,FALSE))*IF('Number - Multi'!$C521="",1,_xlfn.NORM.DIST('Number - Multi'!$C521,Pars!B$150,Pars!B$156,FALSE))*IF(ISERROR(MATCH('Pick One Multi'!$B521,Pars!$A$210:$A$213,0)),1,INDEX(Pars!B$210:B$213,MATCH('Pick One Multi'!$B521,Pars!$A$210:$A$213,0)))*IF(ISERROR(MATCH('Pick One Multi'!$C521,Pars!$A$218:$A$220,0)),1,INDEX(Pars!B$218:B$220,MATCH('Pick One Multi'!$C521,Pars!$A$218:$A$220,0)))</f>
        <v>7.0808885594806547E-6</v>
      </c>
      <c r="C521">
        <f>INDEX(Pars!$B$61:$B$64,Calculations!C$2)*IF(ISERROR(MATCH('Pick One'!$B521,Pars!$A$77:$A$86,0)),1,INDEX(Pars!C$77:C$86,MATCH('Pick One'!$B521,Pars!$A$77:$A$86,0)))*IF(Number!$B521="",1,_xlfn.NORM.DIST(Number!$B521,Pars!C$92,Pars!C$97,FALSE))*IF('Pick Any'!$B521="",1,IF('Pick Any'!$B521=1,Pars!C$142,1-Pars!C$142))*IF('Pick Any'!$C521="",1,IF('Pick Any'!$C521=1,Pars!C$143,1-Pars!C$143))*IF('Number - Multi'!$B521="",1,_xlfn.NORM.DIST('Number - Multi'!$B521,Pars!C$149,Pars!C$155,FALSE))*IF('Number - Multi'!$C521="",1,_xlfn.NORM.DIST('Number - Multi'!$C521,Pars!C$150,Pars!C$156,FALSE))*IF(ISERROR(MATCH('Pick One Multi'!$B521,Pars!$A$210:$A$213,0)),1,INDEX(Pars!C$210:C$213,MATCH('Pick One Multi'!$B521,Pars!$A$210:$A$213,0)))*IF(ISERROR(MATCH('Pick One Multi'!$C521,Pars!$A$218:$A$220,0)),1,INDEX(Pars!C$218:C$220,MATCH('Pick One Multi'!$C521,Pars!$A$218:$A$220,0)))</f>
        <v>4.9045109771581177E-2</v>
      </c>
      <c r="D521">
        <f>INDEX(Pars!$B$61:$B$64,Calculations!D$2)*IF(ISERROR(MATCH('Pick One'!$B521,Pars!$A$77:$A$86,0)),1,INDEX(Pars!D$77:D$86,MATCH('Pick One'!$B521,Pars!$A$77:$A$86,0)))*IF(Number!$B521="",1,_xlfn.NORM.DIST(Number!$B521,Pars!D$92,Pars!D$97,FALSE))*IF('Pick Any'!$B521="",1,IF('Pick Any'!$B521=1,Pars!D$142,1-Pars!D$142))*IF('Pick Any'!$C521="",1,IF('Pick Any'!$C521=1,Pars!D$143,1-Pars!D$143))*IF('Number - Multi'!$B521="",1,_xlfn.NORM.DIST('Number - Multi'!$B521,Pars!D$149,Pars!D$155,FALSE))*IF('Number - Multi'!$C521="",1,_xlfn.NORM.DIST('Number - Multi'!$C521,Pars!D$150,Pars!D$156,FALSE))*IF(ISERROR(MATCH('Pick One Multi'!$B521,Pars!$A$210:$A$213,0)),1,INDEX(Pars!D$210:D$213,MATCH('Pick One Multi'!$B521,Pars!$A$210:$A$213,0)))*IF(ISERROR(MATCH('Pick One Multi'!$C521,Pars!$A$218:$A$220,0)),1,INDEX(Pars!D$218:D$220,MATCH('Pick One Multi'!$C521,Pars!$A$218:$A$220,0)))</f>
        <v>1.904122138618789E-3</v>
      </c>
      <c r="E521">
        <f>INDEX(Pars!$B$61:$B$64,Calculations!E$2)*IF(ISERROR(MATCH('Pick One'!$B521,Pars!$A$77:$A$86,0)),1,INDEX(Pars!E$77:E$86,MATCH('Pick One'!$B521,Pars!$A$77:$A$86,0)))*IF(Number!$B521="",1,_xlfn.NORM.DIST(Number!$B521,Pars!E$92,Pars!E$97,FALSE))*IF('Pick Any'!$B521="",1,IF('Pick Any'!$B521=1,Pars!E$142,1-Pars!E$142))*IF('Pick Any'!$C521="",1,IF('Pick Any'!$C521=1,Pars!E$143,1-Pars!E$143))*IF('Number - Multi'!$B521="",1,_xlfn.NORM.DIST('Number - Multi'!$B521,Pars!E$149,Pars!E$155,FALSE))*IF('Number - Multi'!$C521="",1,_xlfn.NORM.DIST('Number - Multi'!$C521,Pars!E$150,Pars!E$156,FALSE))*IF(ISERROR(MATCH('Pick One Multi'!$B521,Pars!$A$210:$A$213,0)),1,INDEX(Pars!E$210:E$213,MATCH('Pick One Multi'!$B521,Pars!$A$210:$A$213,0)))*IF(ISERROR(MATCH('Pick One Multi'!$C521,Pars!$A$218:$A$220,0)),1,INDEX(Pars!E$218:E$220,MATCH('Pick One Multi'!$C521,Pars!$A$218:$A$220,0)))</f>
        <v>3.1893415988535713E-5</v>
      </c>
      <c r="G521">
        <f t="shared" si="59"/>
        <v>5.0988206214747984E-2</v>
      </c>
      <c r="I521" s="8">
        <f t="shared" si="60"/>
        <v>1.3887306663933112E-4</v>
      </c>
      <c r="J521" s="8">
        <f t="shared" si="56"/>
        <v>0.96189125706868306</v>
      </c>
      <c r="K521" s="8">
        <f t="shared" si="57"/>
        <v>3.7344364118226912E-2</v>
      </c>
      <c r="L521" s="8">
        <f t="shared" si="58"/>
        <v>6.2550574645065199E-4</v>
      </c>
      <c r="N521" s="9">
        <f t="shared" si="61"/>
        <v>0.96189125706868306</v>
      </c>
      <c r="O521" s="9"/>
      <c r="P521" s="10">
        <f t="shared" si="62"/>
        <v>2</v>
      </c>
    </row>
    <row r="522" spans="1:16" x14ac:dyDescent="0.25">
      <c r="A522" s="2" t="s">
        <v>592</v>
      </c>
      <c r="B522">
        <f>INDEX(Pars!$B$61:$B$64,Calculations!B$2)*IF(ISERROR(MATCH('Pick One'!$B522,Pars!$A$77:$A$86,0)),1,INDEX(Pars!B$77:B$86,MATCH('Pick One'!$B522,Pars!$A$77:$A$86,0)))*IF(Number!$B522="",1,_xlfn.NORM.DIST(Number!$B522,Pars!B$92,Pars!B$97,FALSE))*IF('Pick Any'!$B522="",1,IF('Pick Any'!$B522=1,Pars!B$142,1-Pars!B$142))*IF('Pick Any'!$C522="",1,IF('Pick Any'!$C522=1,Pars!B$143,1-Pars!B$143))*IF('Number - Multi'!$B522="",1,_xlfn.NORM.DIST('Number - Multi'!$B522,Pars!B$149,Pars!B$155,FALSE))*IF('Number - Multi'!$C522="",1,_xlfn.NORM.DIST('Number - Multi'!$C522,Pars!B$150,Pars!B$156,FALSE))*IF(ISERROR(MATCH('Pick One Multi'!$B522,Pars!$A$210:$A$213,0)),1,INDEX(Pars!B$210:B$213,MATCH('Pick One Multi'!$B522,Pars!$A$210:$A$213,0)))*IF(ISERROR(MATCH('Pick One Multi'!$C522,Pars!$A$218:$A$220,0)),1,INDEX(Pars!B$218:B$220,MATCH('Pick One Multi'!$C522,Pars!$A$218:$A$220,0)))</f>
        <v>7.509968912558726E-2</v>
      </c>
      <c r="C522">
        <f>INDEX(Pars!$B$61:$B$64,Calculations!C$2)*IF(ISERROR(MATCH('Pick One'!$B522,Pars!$A$77:$A$86,0)),1,INDEX(Pars!C$77:C$86,MATCH('Pick One'!$B522,Pars!$A$77:$A$86,0)))*IF(Number!$B522="",1,_xlfn.NORM.DIST(Number!$B522,Pars!C$92,Pars!C$97,FALSE))*IF('Pick Any'!$B522="",1,IF('Pick Any'!$B522=1,Pars!C$142,1-Pars!C$142))*IF('Pick Any'!$C522="",1,IF('Pick Any'!$C522=1,Pars!C$143,1-Pars!C$143))*IF('Number - Multi'!$B522="",1,_xlfn.NORM.DIST('Number - Multi'!$B522,Pars!C$149,Pars!C$155,FALSE))*IF('Number - Multi'!$C522="",1,_xlfn.NORM.DIST('Number - Multi'!$C522,Pars!C$150,Pars!C$156,FALSE))*IF(ISERROR(MATCH('Pick One Multi'!$B522,Pars!$A$210:$A$213,0)),1,INDEX(Pars!C$210:C$213,MATCH('Pick One Multi'!$B522,Pars!$A$210:$A$213,0)))*IF(ISERROR(MATCH('Pick One Multi'!$C522,Pars!$A$218:$A$220,0)),1,INDEX(Pars!C$218:C$220,MATCH('Pick One Multi'!$C522,Pars!$A$218:$A$220,0)))</f>
        <v>1.5103696192813687E-4</v>
      </c>
      <c r="D522">
        <f>INDEX(Pars!$B$61:$B$64,Calculations!D$2)*IF(ISERROR(MATCH('Pick One'!$B522,Pars!$A$77:$A$86,0)),1,INDEX(Pars!D$77:D$86,MATCH('Pick One'!$B522,Pars!$A$77:$A$86,0)))*IF(Number!$B522="",1,_xlfn.NORM.DIST(Number!$B522,Pars!D$92,Pars!D$97,FALSE))*IF('Pick Any'!$B522="",1,IF('Pick Any'!$B522=1,Pars!D$142,1-Pars!D$142))*IF('Pick Any'!$C522="",1,IF('Pick Any'!$C522=1,Pars!D$143,1-Pars!D$143))*IF('Number - Multi'!$B522="",1,_xlfn.NORM.DIST('Number - Multi'!$B522,Pars!D$149,Pars!D$155,FALSE))*IF('Number - Multi'!$C522="",1,_xlfn.NORM.DIST('Number - Multi'!$C522,Pars!D$150,Pars!D$156,FALSE))*IF(ISERROR(MATCH('Pick One Multi'!$B522,Pars!$A$210:$A$213,0)),1,INDEX(Pars!D$210:D$213,MATCH('Pick One Multi'!$B522,Pars!$A$210:$A$213,0)))*IF(ISERROR(MATCH('Pick One Multi'!$C522,Pars!$A$218:$A$220,0)),1,INDEX(Pars!D$218:D$220,MATCH('Pick One Multi'!$C522,Pars!$A$218:$A$220,0)))</f>
        <v>0</v>
      </c>
      <c r="E522">
        <f>INDEX(Pars!$B$61:$B$64,Calculations!E$2)*IF(ISERROR(MATCH('Pick One'!$B522,Pars!$A$77:$A$86,0)),1,INDEX(Pars!E$77:E$86,MATCH('Pick One'!$B522,Pars!$A$77:$A$86,0)))*IF(Number!$B522="",1,_xlfn.NORM.DIST(Number!$B522,Pars!E$92,Pars!E$97,FALSE))*IF('Pick Any'!$B522="",1,IF('Pick Any'!$B522=1,Pars!E$142,1-Pars!E$142))*IF('Pick Any'!$C522="",1,IF('Pick Any'!$C522=1,Pars!E$143,1-Pars!E$143))*IF('Number - Multi'!$B522="",1,_xlfn.NORM.DIST('Number - Multi'!$B522,Pars!E$149,Pars!E$155,FALSE))*IF('Number - Multi'!$C522="",1,_xlfn.NORM.DIST('Number - Multi'!$C522,Pars!E$150,Pars!E$156,FALSE))*IF(ISERROR(MATCH('Pick One Multi'!$B522,Pars!$A$210:$A$213,0)),1,INDEX(Pars!E$210:E$213,MATCH('Pick One Multi'!$B522,Pars!$A$210:$A$213,0)))*IF(ISERROR(MATCH('Pick One Multi'!$C522,Pars!$A$218:$A$220,0)),1,INDEX(Pars!E$218:E$220,MATCH('Pick One Multi'!$C522,Pars!$A$218:$A$220,0)))</f>
        <v>5.2422278282010411E-3</v>
      </c>
      <c r="G522">
        <f t="shared" si="59"/>
        <v>8.0492953915716439E-2</v>
      </c>
      <c r="I522" s="8">
        <f t="shared" si="60"/>
        <v>0.93299705716134573</v>
      </c>
      <c r="J522" s="8">
        <f t="shared" si="56"/>
        <v>1.8763997912946086E-3</v>
      </c>
      <c r="K522" s="8">
        <f t="shared" si="57"/>
        <v>0</v>
      </c>
      <c r="L522" s="8">
        <f t="shared" si="58"/>
        <v>6.5126543047359625E-2</v>
      </c>
      <c r="N522" s="9">
        <f t="shared" si="61"/>
        <v>0.93299705716134573</v>
      </c>
      <c r="O522" s="9"/>
      <c r="P522" s="10">
        <f t="shared" si="62"/>
        <v>1</v>
      </c>
    </row>
    <row r="523" spans="1:16" x14ac:dyDescent="0.25">
      <c r="A523" s="2" t="s">
        <v>593</v>
      </c>
      <c r="B523">
        <f>INDEX(Pars!$B$61:$B$64,Calculations!B$2)*IF(ISERROR(MATCH('Pick One'!$B523,Pars!$A$77:$A$86,0)),1,INDEX(Pars!B$77:B$86,MATCH('Pick One'!$B523,Pars!$A$77:$A$86,0)))*IF(Number!$B523="",1,_xlfn.NORM.DIST(Number!$B523,Pars!B$92,Pars!B$97,FALSE))*IF('Pick Any'!$B523="",1,IF('Pick Any'!$B523=1,Pars!B$142,1-Pars!B$142))*IF('Pick Any'!$C523="",1,IF('Pick Any'!$C523=1,Pars!B$143,1-Pars!B$143))*IF('Number - Multi'!$B523="",1,_xlfn.NORM.DIST('Number - Multi'!$B523,Pars!B$149,Pars!B$155,FALSE))*IF('Number - Multi'!$C523="",1,_xlfn.NORM.DIST('Number - Multi'!$C523,Pars!B$150,Pars!B$156,FALSE))*IF(ISERROR(MATCH('Pick One Multi'!$B523,Pars!$A$210:$A$213,0)),1,INDEX(Pars!B$210:B$213,MATCH('Pick One Multi'!$B523,Pars!$A$210:$A$213,0)))*IF(ISERROR(MATCH('Pick One Multi'!$C523,Pars!$A$218:$A$220,0)),1,INDEX(Pars!B$218:B$220,MATCH('Pick One Multi'!$C523,Pars!$A$218:$A$220,0)))</f>
        <v>0</v>
      </c>
      <c r="C523">
        <f>INDEX(Pars!$B$61:$B$64,Calculations!C$2)*IF(ISERROR(MATCH('Pick One'!$B523,Pars!$A$77:$A$86,0)),1,INDEX(Pars!C$77:C$86,MATCH('Pick One'!$B523,Pars!$A$77:$A$86,0)))*IF(Number!$B523="",1,_xlfn.NORM.DIST(Number!$B523,Pars!C$92,Pars!C$97,FALSE))*IF('Pick Any'!$B523="",1,IF('Pick Any'!$B523=1,Pars!C$142,1-Pars!C$142))*IF('Pick Any'!$C523="",1,IF('Pick Any'!$C523=1,Pars!C$143,1-Pars!C$143))*IF('Number - Multi'!$B523="",1,_xlfn.NORM.DIST('Number - Multi'!$B523,Pars!C$149,Pars!C$155,FALSE))*IF('Number - Multi'!$C523="",1,_xlfn.NORM.DIST('Number - Multi'!$C523,Pars!C$150,Pars!C$156,FALSE))*IF(ISERROR(MATCH('Pick One Multi'!$B523,Pars!$A$210:$A$213,0)),1,INDEX(Pars!C$210:C$213,MATCH('Pick One Multi'!$B523,Pars!$A$210:$A$213,0)))*IF(ISERROR(MATCH('Pick One Multi'!$C523,Pars!$A$218:$A$220,0)),1,INDEX(Pars!C$218:C$220,MATCH('Pick One Multi'!$C523,Pars!$A$218:$A$220,0)))</f>
        <v>3.208935644769712E-6</v>
      </c>
      <c r="D523">
        <f>INDEX(Pars!$B$61:$B$64,Calculations!D$2)*IF(ISERROR(MATCH('Pick One'!$B523,Pars!$A$77:$A$86,0)),1,INDEX(Pars!D$77:D$86,MATCH('Pick One'!$B523,Pars!$A$77:$A$86,0)))*IF(Number!$B523="",1,_xlfn.NORM.DIST(Number!$B523,Pars!D$92,Pars!D$97,FALSE))*IF('Pick Any'!$B523="",1,IF('Pick Any'!$B523=1,Pars!D$142,1-Pars!D$142))*IF('Pick Any'!$C523="",1,IF('Pick Any'!$C523=1,Pars!D$143,1-Pars!D$143))*IF('Number - Multi'!$B523="",1,_xlfn.NORM.DIST('Number - Multi'!$B523,Pars!D$149,Pars!D$155,FALSE))*IF('Number - Multi'!$C523="",1,_xlfn.NORM.DIST('Number - Multi'!$C523,Pars!D$150,Pars!D$156,FALSE))*IF(ISERROR(MATCH('Pick One Multi'!$B523,Pars!$A$210:$A$213,0)),1,INDEX(Pars!D$210:D$213,MATCH('Pick One Multi'!$B523,Pars!$A$210:$A$213,0)))*IF(ISERROR(MATCH('Pick One Multi'!$C523,Pars!$A$218:$A$220,0)),1,INDEX(Pars!D$218:D$220,MATCH('Pick One Multi'!$C523,Pars!$A$218:$A$220,0)))</f>
        <v>1.4737380586961571E-2</v>
      </c>
      <c r="E523">
        <f>INDEX(Pars!$B$61:$B$64,Calculations!E$2)*IF(ISERROR(MATCH('Pick One'!$B523,Pars!$A$77:$A$86,0)),1,INDEX(Pars!E$77:E$86,MATCH('Pick One'!$B523,Pars!$A$77:$A$86,0)))*IF(Number!$B523="",1,_xlfn.NORM.DIST(Number!$B523,Pars!E$92,Pars!E$97,FALSE))*IF('Pick Any'!$B523="",1,IF('Pick Any'!$B523=1,Pars!E$142,1-Pars!E$142))*IF('Pick Any'!$C523="",1,IF('Pick Any'!$C523=1,Pars!E$143,1-Pars!E$143))*IF('Number - Multi'!$B523="",1,_xlfn.NORM.DIST('Number - Multi'!$B523,Pars!E$149,Pars!E$155,FALSE))*IF('Number - Multi'!$C523="",1,_xlfn.NORM.DIST('Number - Multi'!$C523,Pars!E$150,Pars!E$156,FALSE))*IF(ISERROR(MATCH('Pick One Multi'!$B523,Pars!$A$210:$A$213,0)),1,INDEX(Pars!E$210:E$213,MATCH('Pick One Multi'!$B523,Pars!$A$210:$A$213,0)))*IF(ISERROR(MATCH('Pick One Multi'!$C523,Pars!$A$218:$A$220,0)),1,INDEX(Pars!E$218:E$220,MATCH('Pick One Multi'!$C523,Pars!$A$218:$A$220,0)))</f>
        <v>1.8433039818796342E-3</v>
      </c>
      <c r="G523">
        <f t="shared" si="59"/>
        <v>1.6583893504485976E-2</v>
      </c>
      <c r="I523" s="8">
        <f t="shared" si="60"/>
        <v>0</v>
      </c>
      <c r="J523" s="8">
        <f t="shared" si="56"/>
        <v>1.9349712079987059E-4</v>
      </c>
      <c r="K523" s="8">
        <f t="shared" si="57"/>
        <v>0.88865624848441538</v>
      </c>
      <c r="L523" s="8">
        <f t="shared" si="58"/>
        <v>0.11115025439478472</v>
      </c>
      <c r="N523" s="9">
        <f t="shared" si="61"/>
        <v>0.88865624848441538</v>
      </c>
      <c r="O523" s="9"/>
      <c r="P523" s="10">
        <f t="shared" si="62"/>
        <v>3</v>
      </c>
    </row>
    <row r="524" spans="1:16" x14ac:dyDescent="0.25">
      <c r="A524" s="2" t="s">
        <v>594</v>
      </c>
      <c r="B524">
        <f>INDEX(Pars!$B$61:$B$64,Calculations!B$2)*IF(ISERROR(MATCH('Pick One'!$B524,Pars!$A$77:$A$86,0)),1,INDEX(Pars!B$77:B$86,MATCH('Pick One'!$B524,Pars!$A$77:$A$86,0)))*IF(Number!$B524="",1,_xlfn.NORM.DIST(Number!$B524,Pars!B$92,Pars!B$97,FALSE))*IF('Pick Any'!$B524="",1,IF('Pick Any'!$B524=1,Pars!B$142,1-Pars!B$142))*IF('Pick Any'!$C524="",1,IF('Pick Any'!$C524=1,Pars!B$143,1-Pars!B$143))*IF('Number - Multi'!$B524="",1,_xlfn.NORM.DIST('Number - Multi'!$B524,Pars!B$149,Pars!B$155,FALSE))*IF('Number - Multi'!$C524="",1,_xlfn.NORM.DIST('Number - Multi'!$C524,Pars!B$150,Pars!B$156,FALSE))*IF(ISERROR(MATCH('Pick One Multi'!$B524,Pars!$A$210:$A$213,0)),1,INDEX(Pars!B$210:B$213,MATCH('Pick One Multi'!$B524,Pars!$A$210:$A$213,0)))*IF(ISERROR(MATCH('Pick One Multi'!$C524,Pars!$A$218:$A$220,0)),1,INDEX(Pars!B$218:B$220,MATCH('Pick One Multi'!$C524,Pars!$A$218:$A$220,0)))</f>
        <v>0</v>
      </c>
      <c r="C524">
        <f>INDEX(Pars!$B$61:$B$64,Calculations!C$2)*IF(ISERROR(MATCH('Pick One'!$B524,Pars!$A$77:$A$86,0)),1,INDEX(Pars!C$77:C$86,MATCH('Pick One'!$B524,Pars!$A$77:$A$86,0)))*IF(Number!$B524="",1,_xlfn.NORM.DIST(Number!$B524,Pars!C$92,Pars!C$97,FALSE))*IF('Pick Any'!$B524="",1,IF('Pick Any'!$B524=1,Pars!C$142,1-Pars!C$142))*IF('Pick Any'!$C524="",1,IF('Pick Any'!$C524=1,Pars!C$143,1-Pars!C$143))*IF('Number - Multi'!$B524="",1,_xlfn.NORM.DIST('Number - Multi'!$B524,Pars!C$149,Pars!C$155,FALSE))*IF('Number - Multi'!$C524="",1,_xlfn.NORM.DIST('Number - Multi'!$C524,Pars!C$150,Pars!C$156,FALSE))*IF(ISERROR(MATCH('Pick One Multi'!$B524,Pars!$A$210:$A$213,0)),1,INDEX(Pars!C$210:C$213,MATCH('Pick One Multi'!$B524,Pars!$A$210:$A$213,0)))*IF(ISERROR(MATCH('Pick One Multi'!$C524,Pars!$A$218:$A$220,0)),1,INDEX(Pars!C$218:C$220,MATCH('Pick One Multi'!$C524,Pars!$A$218:$A$220,0)))</f>
        <v>9.7348528374857231E-6</v>
      </c>
      <c r="D524">
        <f>INDEX(Pars!$B$61:$B$64,Calculations!D$2)*IF(ISERROR(MATCH('Pick One'!$B524,Pars!$A$77:$A$86,0)),1,INDEX(Pars!D$77:D$86,MATCH('Pick One'!$B524,Pars!$A$77:$A$86,0)))*IF(Number!$B524="",1,_xlfn.NORM.DIST(Number!$B524,Pars!D$92,Pars!D$97,FALSE))*IF('Pick Any'!$B524="",1,IF('Pick Any'!$B524=1,Pars!D$142,1-Pars!D$142))*IF('Pick Any'!$C524="",1,IF('Pick Any'!$C524=1,Pars!D$143,1-Pars!D$143))*IF('Number - Multi'!$B524="",1,_xlfn.NORM.DIST('Number - Multi'!$B524,Pars!D$149,Pars!D$155,FALSE))*IF('Number - Multi'!$C524="",1,_xlfn.NORM.DIST('Number - Multi'!$C524,Pars!D$150,Pars!D$156,FALSE))*IF(ISERROR(MATCH('Pick One Multi'!$B524,Pars!$A$210:$A$213,0)),1,INDEX(Pars!D$210:D$213,MATCH('Pick One Multi'!$B524,Pars!$A$210:$A$213,0)))*IF(ISERROR(MATCH('Pick One Multi'!$C524,Pars!$A$218:$A$220,0)),1,INDEX(Pars!D$218:D$220,MATCH('Pick One Multi'!$C524,Pars!$A$218:$A$220,0)))</f>
        <v>3.3276221214818484E-2</v>
      </c>
      <c r="E524">
        <f>INDEX(Pars!$B$61:$B$64,Calculations!E$2)*IF(ISERROR(MATCH('Pick One'!$B524,Pars!$A$77:$A$86,0)),1,INDEX(Pars!E$77:E$86,MATCH('Pick One'!$B524,Pars!$A$77:$A$86,0)))*IF(Number!$B524="",1,_xlfn.NORM.DIST(Number!$B524,Pars!E$92,Pars!E$97,FALSE))*IF('Pick Any'!$B524="",1,IF('Pick Any'!$B524=1,Pars!E$142,1-Pars!E$142))*IF('Pick Any'!$C524="",1,IF('Pick Any'!$C524=1,Pars!E$143,1-Pars!E$143))*IF('Number - Multi'!$B524="",1,_xlfn.NORM.DIST('Number - Multi'!$B524,Pars!E$149,Pars!E$155,FALSE))*IF('Number - Multi'!$C524="",1,_xlfn.NORM.DIST('Number - Multi'!$C524,Pars!E$150,Pars!E$156,FALSE))*IF(ISERROR(MATCH('Pick One Multi'!$B524,Pars!$A$210:$A$213,0)),1,INDEX(Pars!E$210:E$213,MATCH('Pick One Multi'!$B524,Pars!$A$210:$A$213,0)))*IF(ISERROR(MATCH('Pick One Multi'!$C524,Pars!$A$218:$A$220,0)),1,INDEX(Pars!E$218:E$220,MATCH('Pick One Multi'!$C524,Pars!$A$218:$A$220,0)))</f>
        <v>1.1351441123700687E-4</v>
      </c>
      <c r="G524">
        <f t="shared" si="59"/>
        <v>3.3399470478892974E-2</v>
      </c>
      <c r="I524" s="8">
        <f t="shared" si="60"/>
        <v>0</v>
      </c>
      <c r="J524" s="8">
        <f t="shared" si="56"/>
        <v>2.9146728070547498E-4</v>
      </c>
      <c r="K524" s="8">
        <f t="shared" si="57"/>
        <v>0.9963098437697574</v>
      </c>
      <c r="L524" s="8">
        <f t="shared" si="58"/>
        <v>3.3986889495371819E-3</v>
      </c>
      <c r="N524" s="9">
        <f t="shared" si="61"/>
        <v>0.9963098437697574</v>
      </c>
      <c r="O524" s="9"/>
      <c r="P524" s="10">
        <f t="shared" si="62"/>
        <v>3</v>
      </c>
    </row>
    <row r="525" spans="1:16" x14ac:dyDescent="0.25">
      <c r="A525" s="2" t="s">
        <v>595</v>
      </c>
      <c r="B525">
        <f>INDEX(Pars!$B$61:$B$64,Calculations!B$2)*IF(ISERROR(MATCH('Pick One'!$B525,Pars!$A$77:$A$86,0)),1,INDEX(Pars!B$77:B$86,MATCH('Pick One'!$B525,Pars!$A$77:$A$86,0)))*IF(Number!$B525="",1,_xlfn.NORM.DIST(Number!$B525,Pars!B$92,Pars!B$97,FALSE))*IF('Pick Any'!$B525="",1,IF('Pick Any'!$B525=1,Pars!B$142,1-Pars!B$142))*IF('Pick Any'!$C525="",1,IF('Pick Any'!$C525=1,Pars!B$143,1-Pars!B$143))*IF('Number - Multi'!$B525="",1,_xlfn.NORM.DIST('Number - Multi'!$B525,Pars!B$149,Pars!B$155,FALSE))*IF('Number - Multi'!$C525="",1,_xlfn.NORM.DIST('Number - Multi'!$C525,Pars!B$150,Pars!B$156,FALSE))*IF(ISERROR(MATCH('Pick One Multi'!$B525,Pars!$A$210:$A$213,0)),1,INDEX(Pars!B$210:B$213,MATCH('Pick One Multi'!$B525,Pars!$A$210:$A$213,0)))*IF(ISERROR(MATCH('Pick One Multi'!$C525,Pars!$A$218:$A$220,0)),1,INDEX(Pars!B$218:B$220,MATCH('Pick One Multi'!$C525,Pars!$A$218:$A$220,0)))</f>
        <v>5.5134214466122119E-5</v>
      </c>
      <c r="C525">
        <f>INDEX(Pars!$B$61:$B$64,Calculations!C$2)*IF(ISERROR(MATCH('Pick One'!$B525,Pars!$A$77:$A$86,0)),1,INDEX(Pars!C$77:C$86,MATCH('Pick One'!$B525,Pars!$A$77:$A$86,0)))*IF(Number!$B525="",1,_xlfn.NORM.DIST(Number!$B525,Pars!C$92,Pars!C$97,FALSE))*IF('Pick Any'!$B525="",1,IF('Pick Any'!$B525=1,Pars!C$142,1-Pars!C$142))*IF('Pick Any'!$C525="",1,IF('Pick Any'!$C525=1,Pars!C$143,1-Pars!C$143))*IF('Number - Multi'!$B525="",1,_xlfn.NORM.DIST('Number - Multi'!$B525,Pars!C$149,Pars!C$155,FALSE))*IF('Number - Multi'!$C525="",1,_xlfn.NORM.DIST('Number - Multi'!$C525,Pars!C$150,Pars!C$156,FALSE))*IF(ISERROR(MATCH('Pick One Multi'!$B525,Pars!$A$210:$A$213,0)),1,INDEX(Pars!C$210:C$213,MATCH('Pick One Multi'!$B525,Pars!$A$210:$A$213,0)))*IF(ISERROR(MATCH('Pick One Multi'!$C525,Pars!$A$218:$A$220,0)),1,INDEX(Pars!C$218:C$220,MATCH('Pick One Multi'!$C525,Pars!$A$218:$A$220,0)))</f>
        <v>1.9245469744958623E-3</v>
      </c>
      <c r="D525">
        <f>INDEX(Pars!$B$61:$B$64,Calculations!D$2)*IF(ISERROR(MATCH('Pick One'!$B525,Pars!$A$77:$A$86,0)),1,INDEX(Pars!D$77:D$86,MATCH('Pick One'!$B525,Pars!$A$77:$A$86,0)))*IF(Number!$B525="",1,_xlfn.NORM.DIST(Number!$B525,Pars!D$92,Pars!D$97,FALSE))*IF('Pick Any'!$B525="",1,IF('Pick Any'!$B525=1,Pars!D$142,1-Pars!D$142))*IF('Pick Any'!$C525="",1,IF('Pick Any'!$C525=1,Pars!D$143,1-Pars!D$143))*IF('Number - Multi'!$B525="",1,_xlfn.NORM.DIST('Number - Multi'!$B525,Pars!D$149,Pars!D$155,FALSE))*IF('Number - Multi'!$C525="",1,_xlfn.NORM.DIST('Number - Multi'!$C525,Pars!D$150,Pars!D$156,FALSE))*IF(ISERROR(MATCH('Pick One Multi'!$B525,Pars!$A$210:$A$213,0)),1,INDEX(Pars!D$210:D$213,MATCH('Pick One Multi'!$B525,Pars!$A$210:$A$213,0)))*IF(ISERROR(MATCH('Pick One Multi'!$C525,Pars!$A$218:$A$220,0)),1,INDEX(Pars!D$218:D$220,MATCH('Pick One Multi'!$C525,Pars!$A$218:$A$220,0)))</f>
        <v>0</v>
      </c>
      <c r="E525">
        <f>INDEX(Pars!$B$61:$B$64,Calculations!E$2)*IF(ISERROR(MATCH('Pick One'!$B525,Pars!$A$77:$A$86,0)),1,INDEX(Pars!E$77:E$86,MATCH('Pick One'!$B525,Pars!$A$77:$A$86,0)))*IF(Number!$B525="",1,_xlfn.NORM.DIST(Number!$B525,Pars!E$92,Pars!E$97,FALSE))*IF('Pick Any'!$B525="",1,IF('Pick Any'!$B525=1,Pars!E$142,1-Pars!E$142))*IF('Pick Any'!$C525="",1,IF('Pick Any'!$C525=1,Pars!E$143,1-Pars!E$143))*IF('Number - Multi'!$B525="",1,_xlfn.NORM.DIST('Number - Multi'!$B525,Pars!E$149,Pars!E$155,FALSE))*IF('Number - Multi'!$C525="",1,_xlfn.NORM.DIST('Number - Multi'!$C525,Pars!E$150,Pars!E$156,FALSE))*IF(ISERROR(MATCH('Pick One Multi'!$B525,Pars!$A$210:$A$213,0)),1,INDEX(Pars!E$210:E$213,MATCH('Pick One Multi'!$B525,Pars!$A$210:$A$213,0)))*IF(ISERROR(MATCH('Pick One Multi'!$C525,Pars!$A$218:$A$220,0)),1,INDEX(Pars!E$218:E$220,MATCH('Pick One Multi'!$C525,Pars!$A$218:$A$220,0)))</f>
        <v>7.1072335278577408E-6</v>
      </c>
      <c r="G525">
        <f t="shared" si="59"/>
        <v>1.9867884224898423E-3</v>
      </c>
      <c r="I525" s="8">
        <f t="shared" si="60"/>
        <v>2.7750420649737803E-2</v>
      </c>
      <c r="J525" s="8">
        <f t="shared" si="56"/>
        <v>0.96867233204631875</v>
      </c>
      <c r="K525" s="8">
        <f t="shared" si="57"/>
        <v>0</v>
      </c>
      <c r="L525" s="8">
        <f t="shared" si="58"/>
        <v>3.5772473039433956E-3</v>
      </c>
      <c r="N525" s="9">
        <f t="shared" si="61"/>
        <v>0.96867233204631875</v>
      </c>
      <c r="O525" s="9"/>
      <c r="P525" s="10">
        <f t="shared" si="62"/>
        <v>2</v>
      </c>
    </row>
    <row r="526" spans="1:16" x14ac:dyDescent="0.25">
      <c r="A526" s="2" t="s">
        <v>596</v>
      </c>
      <c r="B526">
        <f>INDEX(Pars!$B$61:$B$64,Calculations!B$2)*IF(ISERROR(MATCH('Pick One'!$B526,Pars!$A$77:$A$86,0)),1,INDEX(Pars!B$77:B$86,MATCH('Pick One'!$B526,Pars!$A$77:$A$86,0)))*IF(Number!$B526="",1,_xlfn.NORM.DIST(Number!$B526,Pars!B$92,Pars!B$97,FALSE))*IF('Pick Any'!$B526="",1,IF('Pick Any'!$B526=1,Pars!B$142,1-Pars!B$142))*IF('Pick Any'!$C526="",1,IF('Pick Any'!$C526=1,Pars!B$143,1-Pars!B$143))*IF('Number - Multi'!$B526="",1,_xlfn.NORM.DIST('Number - Multi'!$B526,Pars!B$149,Pars!B$155,FALSE))*IF('Number - Multi'!$C526="",1,_xlfn.NORM.DIST('Number - Multi'!$C526,Pars!B$150,Pars!B$156,FALSE))*IF(ISERROR(MATCH('Pick One Multi'!$B526,Pars!$A$210:$A$213,0)),1,INDEX(Pars!B$210:B$213,MATCH('Pick One Multi'!$B526,Pars!$A$210:$A$213,0)))*IF(ISERROR(MATCH('Pick One Multi'!$C526,Pars!$A$218:$A$220,0)),1,INDEX(Pars!B$218:B$220,MATCH('Pick One Multi'!$C526,Pars!$A$218:$A$220,0)))</f>
        <v>3.007976794145177E-3</v>
      </c>
      <c r="C526">
        <f>INDEX(Pars!$B$61:$B$64,Calculations!C$2)*IF(ISERROR(MATCH('Pick One'!$B526,Pars!$A$77:$A$86,0)),1,INDEX(Pars!C$77:C$86,MATCH('Pick One'!$B526,Pars!$A$77:$A$86,0)))*IF(Number!$B526="",1,_xlfn.NORM.DIST(Number!$B526,Pars!C$92,Pars!C$97,FALSE))*IF('Pick Any'!$B526="",1,IF('Pick Any'!$B526=1,Pars!C$142,1-Pars!C$142))*IF('Pick Any'!$C526="",1,IF('Pick Any'!$C526=1,Pars!C$143,1-Pars!C$143))*IF('Number - Multi'!$B526="",1,_xlfn.NORM.DIST('Number - Multi'!$B526,Pars!C$149,Pars!C$155,FALSE))*IF('Number - Multi'!$C526="",1,_xlfn.NORM.DIST('Number - Multi'!$C526,Pars!C$150,Pars!C$156,FALSE))*IF(ISERROR(MATCH('Pick One Multi'!$B526,Pars!$A$210:$A$213,0)),1,INDEX(Pars!C$210:C$213,MATCH('Pick One Multi'!$B526,Pars!$A$210:$A$213,0)))*IF(ISERROR(MATCH('Pick One Multi'!$C526,Pars!$A$218:$A$220,0)),1,INDEX(Pars!C$218:C$220,MATCH('Pick One Multi'!$C526,Pars!$A$218:$A$220,0)))</f>
        <v>1.5137215363258527E-5</v>
      </c>
      <c r="D526">
        <f>INDEX(Pars!$B$61:$B$64,Calculations!D$2)*IF(ISERROR(MATCH('Pick One'!$B526,Pars!$A$77:$A$86,0)),1,INDEX(Pars!D$77:D$86,MATCH('Pick One'!$B526,Pars!$A$77:$A$86,0)))*IF(Number!$B526="",1,_xlfn.NORM.DIST(Number!$B526,Pars!D$92,Pars!D$97,FALSE))*IF('Pick Any'!$B526="",1,IF('Pick Any'!$B526=1,Pars!D$142,1-Pars!D$142))*IF('Pick Any'!$C526="",1,IF('Pick Any'!$C526=1,Pars!D$143,1-Pars!D$143))*IF('Number - Multi'!$B526="",1,_xlfn.NORM.DIST('Number - Multi'!$B526,Pars!D$149,Pars!D$155,FALSE))*IF('Number - Multi'!$C526="",1,_xlfn.NORM.DIST('Number - Multi'!$C526,Pars!D$150,Pars!D$156,FALSE))*IF(ISERROR(MATCH('Pick One Multi'!$B526,Pars!$A$210:$A$213,0)),1,INDEX(Pars!D$210:D$213,MATCH('Pick One Multi'!$B526,Pars!$A$210:$A$213,0)))*IF(ISERROR(MATCH('Pick One Multi'!$C526,Pars!$A$218:$A$220,0)),1,INDEX(Pars!D$218:D$220,MATCH('Pick One Multi'!$C526,Pars!$A$218:$A$220,0)))</f>
        <v>2.5999481349321045E-4</v>
      </c>
      <c r="E526">
        <f>INDEX(Pars!$B$61:$B$64,Calculations!E$2)*IF(ISERROR(MATCH('Pick One'!$B526,Pars!$A$77:$A$86,0)),1,INDEX(Pars!E$77:E$86,MATCH('Pick One'!$B526,Pars!$A$77:$A$86,0)))*IF(Number!$B526="",1,_xlfn.NORM.DIST(Number!$B526,Pars!E$92,Pars!E$97,FALSE))*IF('Pick Any'!$B526="",1,IF('Pick Any'!$B526=1,Pars!E$142,1-Pars!E$142))*IF('Pick Any'!$C526="",1,IF('Pick Any'!$C526=1,Pars!E$143,1-Pars!E$143))*IF('Number - Multi'!$B526="",1,_xlfn.NORM.DIST('Number - Multi'!$B526,Pars!E$149,Pars!E$155,FALSE))*IF('Number - Multi'!$C526="",1,_xlfn.NORM.DIST('Number - Multi'!$C526,Pars!E$150,Pars!E$156,FALSE))*IF(ISERROR(MATCH('Pick One Multi'!$B526,Pars!$A$210:$A$213,0)),1,INDEX(Pars!E$210:E$213,MATCH('Pick One Multi'!$B526,Pars!$A$210:$A$213,0)))*IF(ISERROR(MATCH('Pick One Multi'!$C526,Pars!$A$218:$A$220,0)),1,INDEX(Pars!E$218:E$220,MATCH('Pick One Multi'!$C526,Pars!$A$218:$A$220,0)))</f>
        <v>2.0135137238970501E-2</v>
      </c>
      <c r="G526">
        <f t="shared" si="59"/>
        <v>2.3418246061972146E-2</v>
      </c>
      <c r="I526" s="8">
        <f t="shared" si="60"/>
        <v>0.12844586166637378</v>
      </c>
      <c r="J526" s="8">
        <f t="shared" si="56"/>
        <v>6.4638552875397363E-4</v>
      </c>
      <c r="K526" s="8">
        <f t="shared" si="57"/>
        <v>1.1102232541462809E-2</v>
      </c>
      <c r="L526" s="8">
        <f t="shared" si="58"/>
        <v>0.8598055202634094</v>
      </c>
      <c r="N526" s="9">
        <f t="shared" si="61"/>
        <v>0.8598055202634094</v>
      </c>
      <c r="O526" s="9"/>
      <c r="P526" s="10">
        <f t="shared" si="62"/>
        <v>4</v>
      </c>
    </row>
    <row r="527" spans="1:16" x14ac:dyDescent="0.25">
      <c r="A527" s="2" t="s">
        <v>597</v>
      </c>
      <c r="B527">
        <f>INDEX(Pars!$B$61:$B$64,Calculations!B$2)*IF(ISERROR(MATCH('Pick One'!$B527,Pars!$A$77:$A$86,0)),1,INDEX(Pars!B$77:B$86,MATCH('Pick One'!$B527,Pars!$A$77:$A$86,0)))*IF(Number!$B527="",1,_xlfn.NORM.DIST(Number!$B527,Pars!B$92,Pars!B$97,FALSE))*IF('Pick Any'!$B527="",1,IF('Pick Any'!$B527=1,Pars!B$142,1-Pars!B$142))*IF('Pick Any'!$C527="",1,IF('Pick Any'!$C527=1,Pars!B$143,1-Pars!B$143))*IF('Number - Multi'!$B527="",1,_xlfn.NORM.DIST('Number - Multi'!$B527,Pars!B$149,Pars!B$155,FALSE))*IF('Number - Multi'!$C527="",1,_xlfn.NORM.DIST('Number - Multi'!$C527,Pars!B$150,Pars!B$156,FALSE))*IF(ISERROR(MATCH('Pick One Multi'!$B527,Pars!$A$210:$A$213,0)),1,INDEX(Pars!B$210:B$213,MATCH('Pick One Multi'!$B527,Pars!$A$210:$A$213,0)))*IF(ISERROR(MATCH('Pick One Multi'!$C527,Pars!$A$218:$A$220,0)),1,INDEX(Pars!B$218:B$220,MATCH('Pick One Multi'!$C527,Pars!$A$218:$A$220,0)))</f>
        <v>7.8189017960721502E-2</v>
      </c>
      <c r="C527">
        <f>INDEX(Pars!$B$61:$B$64,Calculations!C$2)*IF(ISERROR(MATCH('Pick One'!$B527,Pars!$A$77:$A$86,0)),1,INDEX(Pars!C$77:C$86,MATCH('Pick One'!$B527,Pars!$A$77:$A$86,0)))*IF(Number!$B527="",1,_xlfn.NORM.DIST(Number!$B527,Pars!C$92,Pars!C$97,FALSE))*IF('Pick Any'!$B527="",1,IF('Pick Any'!$B527=1,Pars!C$142,1-Pars!C$142))*IF('Pick Any'!$C527="",1,IF('Pick Any'!$C527=1,Pars!C$143,1-Pars!C$143))*IF('Number - Multi'!$B527="",1,_xlfn.NORM.DIST('Number - Multi'!$B527,Pars!C$149,Pars!C$155,FALSE))*IF('Number - Multi'!$C527="",1,_xlfn.NORM.DIST('Number - Multi'!$C527,Pars!C$150,Pars!C$156,FALSE))*IF(ISERROR(MATCH('Pick One Multi'!$B527,Pars!$A$210:$A$213,0)),1,INDEX(Pars!C$210:C$213,MATCH('Pick One Multi'!$B527,Pars!$A$210:$A$213,0)))*IF(ISERROR(MATCH('Pick One Multi'!$C527,Pars!$A$218:$A$220,0)),1,INDEX(Pars!C$218:C$220,MATCH('Pick One Multi'!$C527,Pars!$A$218:$A$220,0)))</f>
        <v>1.0798943431930424E-6</v>
      </c>
      <c r="D527">
        <f>INDEX(Pars!$B$61:$B$64,Calculations!D$2)*IF(ISERROR(MATCH('Pick One'!$B527,Pars!$A$77:$A$86,0)),1,INDEX(Pars!D$77:D$86,MATCH('Pick One'!$B527,Pars!$A$77:$A$86,0)))*IF(Number!$B527="",1,_xlfn.NORM.DIST(Number!$B527,Pars!D$92,Pars!D$97,FALSE))*IF('Pick Any'!$B527="",1,IF('Pick Any'!$B527=1,Pars!D$142,1-Pars!D$142))*IF('Pick Any'!$C527="",1,IF('Pick Any'!$C527=1,Pars!D$143,1-Pars!D$143))*IF('Number - Multi'!$B527="",1,_xlfn.NORM.DIST('Number - Multi'!$B527,Pars!D$149,Pars!D$155,FALSE))*IF('Number - Multi'!$C527="",1,_xlfn.NORM.DIST('Number - Multi'!$C527,Pars!D$150,Pars!D$156,FALSE))*IF(ISERROR(MATCH('Pick One Multi'!$B527,Pars!$A$210:$A$213,0)),1,INDEX(Pars!D$210:D$213,MATCH('Pick One Multi'!$B527,Pars!$A$210:$A$213,0)))*IF(ISERROR(MATCH('Pick One Multi'!$C527,Pars!$A$218:$A$220,0)),1,INDEX(Pars!D$218:D$220,MATCH('Pick One Multi'!$C527,Pars!$A$218:$A$220,0)))</f>
        <v>0</v>
      </c>
      <c r="E527">
        <f>INDEX(Pars!$B$61:$B$64,Calculations!E$2)*IF(ISERROR(MATCH('Pick One'!$B527,Pars!$A$77:$A$86,0)),1,INDEX(Pars!E$77:E$86,MATCH('Pick One'!$B527,Pars!$A$77:$A$86,0)))*IF(Number!$B527="",1,_xlfn.NORM.DIST(Number!$B527,Pars!E$92,Pars!E$97,FALSE))*IF('Pick Any'!$B527="",1,IF('Pick Any'!$B527=1,Pars!E$142,1-Pars!E$142))*IF('Pick Any'!$C527="",1,IF('Pick Any'!$C527=1,Pars!E$143,1-Pars!E$143))*IF('Number - Multi'!$B527="",1,_xlfn.NORM.DIST('Number - Multi'!$B527,Pars!E$149,Pars!E$155,FALSE))*IF('Number - Multi'!$C527="",1,_xlfn.NORM.DIST('Number - Multi'!$C527,Pars!E$150,Pars!E$156,FALSE))*IF(ISERROR(MATCH('Pick One Multi'!$B527,Pars!$A$210:$A$213,0)),1,INDEX(Pars!E$210:E$213,MATCH('Pick One Multi'!$B527,Pars!$A$210:$A$213,0)))*IF(ISERROR(MATCH('Pick One Multi'!$C527,Pars!$A$218:$A$220,0)),1,INDEX(Pars!E$218:E$220,MATCH('Pick One Multi'!$C527,Pars!$A$218:$A$220,0)))</f>
        <v>3.7931182861545699E-3</v>
      </c>
      <c r="G527">
        <f t="shared" si="59"/>
        <v>8.198321614121927E-2</v>
      </c>
      <c r="I527" s="8">
        <f t="shared" si="60"/>
        <v>0.9537198177982904</v>
      </c>
      <c r="J527" s="8">
        <f t="shared" si="56"/>
        <v>1.3172139299010696E-5</v>
      </c>
      <c r="K527" s="8">
        <f t="shared" si="57"/>
        <v>0</v>
      </c>
      <c r="L527" s="8">
        <f t="shared" si="58"/>
        <v>4.6267010062410539E-2</v>
      </c>
      <c r="N527" s="9">
        <f t="shared" si="61"/>
        <v>0.9537198177982904</v>
      </c>
      <c r="O527" s="9"/>
      <c r="P527" s="10">
        <f t="shared" si="62"/>
        <v>1</v>
      </c>
    </row>
    <row r="528" spans="1:16" x14ac:dyDescent="0.25">
      <c r="A528" s="2" t="s">
        <v>598</v>
      </c>
      <c r="B528">
        <f>INDEX(Pars!$B$61:$B$64,Calculations!B$2)*IF(ISERROR(MATCH('Pick One'!$B528,Pars!$A$77:$A$86,0)),1,INDEX(Pars!B$77:B$86,MATCH('Pick One'!$B528,Pars!$A$77:$A$86,0)))*IF(Number!$B528="",1,_xlfn.NORM.DIST(Number!$B528,Pars!B$92,Pars!B$97,FALSE))*IF('Pick Any'!$B528="",1,IF('Pick Any'!$B528=1,Pars!B$142,1-Pars!B$142))*IF('Pick Any'!$C528="",1,IF('Pick Any'!$C528=1,Pars!B$143,1-Pars!B$143))*IF('Number - Multi'!$B528="",1,_xlfn.NORM.DIST('Number - Multi'!$B528,Pars!B$149,Pars!B$155,FALSE))*IF('Number - Multi'!$C528="",1,_xlfn.NORM.DIST('Number - Multi'!$C528,Pars!B$150,Pars!B$156,FALSE))*IF(ISERROR(MATCH('Pick One Multi'!$B528,Pars!$A$210:$A$213,0)),1,INDEX(Pars!B$210:B$213,MATCH('Pick One Multi'!$B528,Pars!$A$210:$A$213,0)))*IF(ISERROR(MATCH('Pick One Multi'!$C528,Pars!$A$218:$A$220,0)),1,INDEX(Pars!B$218:B$220,MATCH('Pick One Multi'!$C528,Pars!$A$218:$A$220,0)))</f>
        <v>4.1373028975275221E-2</v>
      </c>
      <c r="C528">
        <f>INDEX(Pars!$B$61:$B$64,Calculations!C$2)*IF(ISERROR(MATCH('Pick One'!$B528,Pars!$A$77:$A$86,0)),1,INDEX(Pars!C$77:C$86,MATCH('Pick One'!$B528,Pars!$A$77:$A$86,0)))*IF(Number!$B528="",1,_xlfn.NORM.DIST(Number!$B528,Pars!C$92,Pars!C$97,FALSE))*IF('Pick Any'!$B528="",1,IF('Pick Any'!$B528=1,Pars!C$142,1-Pars!C$142))*IF('Pick Any'!$C528="",1,IF('Pick Any'!$C528=1,Pars!C$143,1-Pars!C$143))*IF('Number - Multi'!$B528="",1,_xlfn.NORM.DIST('Number - Multi'!$B528,Pars!C$149,Pars!C$155,FALSE))*IF('Number - Multi'!$C528="",1,_xlfn.NORM.DIST('Number - Multi'!$C528,Pars!C$150,Pars!C$156,FALSE))*IF(ISERROR(MATCH('Pick One Multi'!$B528,Pars!$A$210:$A$213,0)),1,INDEX(Pars!C$210:C$213,MATCH('Pick One Multi'!$B528,Pars!$A$210:$A$213,0)))*IF(ISERROR(MATCH('Pick One Multi'!$C528,Pars!$A$218:$A$220,0)),1,INDEX(Pars!C$218:C$220,MATCH('Pick One Multi'!$C528,Pars!$A$218:$A$220,0)))</f>
        <v>7.6342038114585552E-5</v>
      </c>
      <c r="D528">
        <f>INDEX(Pars!$B$61:$B$64,Calculations!D$2)*IF(ISERROR(MATCH('Pick One'!$B528,Pars!$A$77:$A$86,0)),1,INDEX(Pars!D$77:D$86,MATCH('Pick One'!$B528,Pars!$A$77:$A$86,0)))*IF(Number!$B528="",1,_xlfn.NORM.DIST(Number!$B528,Pars!D$92,Pars!D$97,FALSE))*IF('Pick Any'!$B528="",1,IF('Pick Any'!$B528=1,Pars!D$142,1-Pars!D$142))*IF('Pick Any'!$C528="",1,IF('Pick Any'!$C528=1,Pars!D$143,1-Pars!D$143))*IF('Number - Multi'!$B528="",1,_xlfn.NORM.DIST('Number - Multi'!$B528,Pars!D$149,Pars!D$155,FALSE))*IF('Number - Multi'!$C528="",1,_xlfn.NORM.DIST('Number - Multi'!$C528,Pars!D$150,Pars!D$156,FALSE))*IF(ISERROR(MATCH('Pick One Multi'!$B528,Pars!$A$210:$A$213,0)),1,INDEX(Pars!D$210:D$213,MATCH('Pick One Multi'!$B528,Pars!$A$210:$A$213,0)))*IF(ISERROR(MATCH('Pick One Multi'!$C528,Pars!$A$218:$A$220,0)),1,INDEX(Pars!D$218:D$220,MATCH('Pick One Multi'!$C528,Pars!$A$218:$A$220,0)))</f>
        <v>0</v>
      </c>
      <c r="E528">
        <f>INDEX(Pars!$B$61:$B$64,Calculations!E$2)*IF(ISERROR(MATCH('Pick One'!$B528,Pars!$A$77:$A$86,0)),1,INDEX(Pars!E$77:E$86,MATCH('Pick One'!$B528,Pars!$A$77:$A$86,0)))*IF(Number!$B528="",1,_xlfn.NORM.DIST(Number!$B528,Pars!E$92,Pars!E$97,FALSE))*IF('Pick Any'!$B528="",1,IF('Pick Any'!$B528=1,Pars!E$142,1-Pars!E$142))*IF('Pick Any'!$C528="",1,IF('Pick Any'!$C528=1,Pars!E$143,1-Pars!E$143))*IF('Number - Multi'!$B528="",1,_xlfn.NORM.DIST('Number - Multi'!$B528,Pars!E$149,Pars!E$155,FALSE))*IF('Number - Multi'!$C528="",1,_xlfn.NORM.DIST('Number - Multi'!$C528,Pars!E$150,Pars!E$156,FALSE))*IF(ISERROR(MATCH('Pick One Multi'!$B528,Pars!$A$210:$A$213,0)),1,INDEX(Pars!E$210:E$213,MATCH('Pick One Multi'!$B528,Pars!$A$210:$A$213,0)))*IF(ISERROR(MATCH('Pick One Multi'!$C528,Pars!$A$218:$A$220,0)),1,INDEX(Pars!E$218:E$220,MATCH('Pick One Multi'!$C528,Pars!$A$218:$A$220,0)))</f>
        <v>1.2395511233448907E-4</v>
      </c>
      <c r="G528">
        <f t="shared" si="59"/>
        <v>4.15733261257243E-2</v>
      </c>
      <c r="I528" s="8">
        <f t="shared" si="60"/>
        <v>0.99518207540471149</v>
      </c>
      <c r="J528" s="8">
        <f t="shared" si="56"/>
        <v>1.836322595014774E-3</v>
      </c>
      <c r="K528" s="8">
        <f t="shared" si="57"/>
        <v>0</v>
      </c>
      <c r="L528" s="8">
        <f t="shared" si="58"/>
        <v>2.9816020002736668E-3</v>
      </c>
      <c r="N528" s="9">
        <f t="shared" si="61"/>
        <v>0.99518207540471149</v>
      </c>
      <c r="O528" s="9"/>
      <c r="P528" s="10">
        <f t="shared" si="62"/>
        <v>1</v>
      </c>
    </row>
    <row r="529" spans="1:16" x14ac:dyDescent="0.25">
      <c r="A529" s="2" t="s">
        <v>599</v>
      </c>
      <c r="B529">
        <f>INDEX(Pars!$B$61:$B$64,Calculations!B$2)*IF(ISERROR(MATCH('Pick One'!$B529,Pars!$A$77:$A$86,0)),1,INDEX(Pars!B$77:B$86,MATCH('Pick One'!$B529,Pars!$A$77:$A$86,0)))*IF(Number!$B529="",1,_xlfn.NORM.DIST(Number!$B529,Pars!B$92,Pars!B$97,FALSE))*IF('Pick Any'!$B529="",1,IF('Pick Any'!$B529=1,Pars!B$142,1-Pars!B$142))*IF('Pick Any'!$C529="",1,IF('Pick Any'!$C529=1,Pars!B$143,1-Pars!B$143))*IF('Number - Multi'!$B529="",1,_xlfn.NORM.DIST('Number - Multi'!$B529,Pars!B$149,Pars!B$155,FALSE))*IF('Number - Multi'!$C529="",1,_xlfn.NORM.DIST('Number - Multi'!$C529,Pars!B$150,Pars!B$156,FALSE))*IF(ISERROR(MATCH('Pick One Multi'!$B529,Pars!$A$210:$A$213,0)),1,INDEX(Pars!B$210:B$213,MATCH('Pick One Multi'!$B529,Pars!$A$210:$A$213,0)))*IF(ISERROR(MATCH('Pick One Multi'!$C529,Pars!$A$218:$A$220,0)),1,INDEX(Pars!B$218:B$220,MATCH('Pick One Multi'!$C529,Pars!$A$218:$A$220,0)))</f>
        <v>0</v>
      </c>
      <c r="C529">
        <f>INDEX(Pars!$B$61:$B$64,Calculations!C$2)*IF(ISERROR(MATCH('Pick One'!$B529,Pars!$A$77:$A$86,0)),1,INDEX(Pars!C$77:C$86,MATCH('Pick One'!$B529,Pars!$A$77:$A$86,0)))*IF(Number!$B529="",1,_xlfn.NORM.DIST(Number!$B529,Pars!C$92,Pars!C$97,FALSE))*IF('Pick Any'!$B529="",1,IF('Pick Any'!$B529=1,Pars!C$142,1-Pars!C$142))*IF('Pick Any'!$C529="",1,IF('Pick Any'!$C529=1,Pars!C$143,1-Pars!C$143))*IF('Number - Multi'!$B529="",1,_xlfn.NORM.DIST('Number - Multi'!$B529,Pars!C$149,Pars!C$155,FALSE))*IF('Number - Multi'!$C529="",1,_xlfn.NORM.DIST('Number - Multi'!$C529,Pars!C$150,Pars!C$156,FALSE))*IF(ISERROR(MATCH('Pick One Multi'!$B529,Pars!$A$210:$A$213,0)),1,INDEX(Pars!C$210:C$213,MATCH('Pick One Multi'!$B529,Pars!$A$210:$A$213,0)))*IF(ISERROR(MATCH('Pick One Multi'!$C529,Pars!$A$218:$A$220,0)),1,INDEX(Pars!C$218:C$220,MATCH('Pick One Multi'!$C529,Pars!$A$218:$A$220,0)))</f>
        <v>1.4178145640797119E-3</v>
      </c>
      <c r="D529">
        <f>INDEX(Pars!$B$61:$B$64,Calculations!D$2)*IF(ISERROR(MATCH('Pick One'!$B529,Pars!$A$77:$A$86,0)),1,INDEX(Pars!D$77:D$86,MATCH('Pick One'!$B529,Pars!$A$77:$A$86,0)))*IF(Number!$B529="",1,_xlfn.NORM.DIST(Number!$B529,Pars!D$92,Pars!D$97,FALSE))*IF('Pick Any'!$B529="",1,IF('Pick Any'!$B529=1,Pars!D$142,1-Pars!D$142))*IF('Pick Any'!$C529="",1,IF('Pick Any'!$C529=1,Pars!D$143,1-Pars!D$143))*IF('Number - Multi'!$B529="",1,_xlfn.NORM.DIST('Number - Multi'!$B529,Pars!D$149,Pars!D$155,FALSE))*IF('Number - Multi'!$C529="",1,_xlfn.NORM.DIST('Number - Multi'!$C529,Pars!D$150,Pars!D$156,FALSE))*IF(ISERROR(MATCH('Pick One Multi'!$B529,Pars!$A$210:$A$213,0)),1,INDEX(Pars!D$210:D$213,MATCH('Pick One Multi'!$B529,Pars!$A$210:$A$213,0)))*IF(ISERROR(MATCH('Pick One Multi'!$C529,Pars!$A$218:$A$220,0)),1,INDEX(Pars!D$218:D$220,MATCH('Pick One Multi'!$C529,Pars!$A$218:$A$220,0)))</f>
        <v>6.7854061703678553E-2</v>
      </c>
      <c r="E529">
        <f>INDEX(Pars!$B$61:$B$64,Calculations!E$2)*IF(ISERROR(MATCH('Pick One'!$B529,Pars!$A$77:$A$86,0)),1,INDEX(Pars!E$77:E$86,MATCH('Pick One'!$B529,Pars!$A$77:$A$86,0)))*IF(Number!$B529="",1,_xlfn.NORM.DIST(Number!$B529,Pars!E$92,Pars!E$97,FALSE))*IF('Pick Any'!$B529="",1,IF('Pick Any'!$B529=1,Pars!E$142,1-Pars!E$142))*IF('Pick Any'!$C529="",1,IF('Pick Any'!$C529=1,Pars!E$143,1-Pars!E$143))*IF('Number - Multi'!$B529="",1,_xlfn.NORM.DIST('Number - Multi'!$B529,Pars!E$149,Pars!E$155,FALSE))*IF('Number - Multi'!$C529="",1,_xlfn.NORM.DIST('Number - Multi'!$C529,Pars!E$150,Pars!E$156,FALSE))*IF(ISERROR(MATCH('Pick One Multi'!$B529,Pars!$A$210:$A$213,0)),1,INDEX(Pars!E$210:E$213,MATCH('Pick One Multi'!$B529,Pars!$A$210:$A$213,0)))*IF(ISERROR(MATCH('Pick One Multi'!$C529,Pars!$A$218:$A$220,0)),1,INDEX(Pars!E$218:E$220,MATCH('Pick One Multi'!$C529,Pars!$A$218:$A$220,0)))</f>
        <v>2.2975059593781186E-3</v>
      </c>
      <c r="G529">
        <f t="shared" si="59"/>
        <v>7.1569382227136394E-2</v>
      </c>
      <c r="I529" s="8">
        <f t="shared" si="60"/>
        <v>0</v>
      </c>
      <c r="J529" s="8">
        <f t="shared" si="56"/>
        <v>1.9810350738812585E-2</v>
      </c>
      <c r="K529" s="8">
        <f t="shared" si="57"/>
        <v>0.94808784975023674</v>
      </c>
      <c r="L529" s="8">
        <f t="shared" si="58"/>
        <v>3.2101799510950532E-2</v>
      </c>
      <c r="N529" s="9">
        <f t="shared" si="61"/>
        <v>0.94808784975023674</v>
      </c>
      <c r="O529" s="9"/>
      <c r="P529" s="10">
        <f t="shared" si="62"/>
        <v>3</v>
      </c>
    </row>
    <row r="530" spans="1:16" x14ac:dyDescent="0.25">
      <c r="A530" s="2" t="s">
        <v>600</v>
      </c>
      <c r="B530">
        <f>INDEX(Pars!$B$61:$B$64,Calculations!B$2)*IF(ISERROR(MATCH('Pick One'!$B530,Pars!$A$77:$A$86,0)),1,INDEX(Pars!B$77:B$86,MATCH('Pick One'!$B530,Pars!$A$77:$A$86,0)))*IF(Number!$B530="",1,_xlfn.NORM.DIST(Number!$B530,Pars!B$92,Pars!B$97,FALSE))*IF('Pick Any'!$B530="",1,IF('Pick Any'!$B530=1,Pars!B$142,1-Pars!B$142))*IF('Pick Any'!$C530="",1,IF('Pick Any'!$C530=1,Pars!B$143,1-Pars!B$143))*IF('Number - Multi'!$B530="",1,_xlfn.NORM.DIST('Number - Multi'!$B530,Pars!B$149,Pars!B$155,FALSE))*IF('Number - Multi'!$C530="",1,_xlfn.NORM.DIST('Number - Multi'!$C530,Pars!B$150,Pars!B$156,FALSE))*IF(ISERROR(MATCH('Pick One Multi'!$B530,Pars!$A$210:$A$213,0)),1,INDEX(Pars!B$210:B$213,MATCH('Pick One Multi'!$B530,Pars!$A$210:$A$213,0)))*IF(ISERROR(MATCH('Pick One Multi'!$C530,Pars!$A$218:$A$220,0)),1,INDEX(Pars!B$218:B$220,MATCH('Pick One Multi'!$C530,Pars!$A$218:$A$220,0)))</f>
        <v>0</v>
      </c>
      <c r="C530">
        <f>INDEX(Pars!$B$61:$B$64,Calculations!C$2)*IF(ISERROR(MATCH('Pick One'!$B530,Pars!$A$77:$A$86,0)),1,INDEX(Pars!C$77:C$86,MATCH('Pick One'!$B530,Pars!$A$77:$A$86,0)))*IF(Number!$B530="",1,_xlfn.NORM.DIST(Number!$B530,Pars!C$92,Pars!C$97,FALSE))*IF('Pick Any'!$B530="",1,IF('Pick Any'!$B530=1,Pars!C$142,1-Pars!C$142))*IF('Pick Any'!$C530="",1,IF('Pick Any'!$C530=1,Pars!C$143,1-Pars!C$143))*IF('Number - Multi'!$B530="",1,_xlfn.NORM.DIST('Number - Multi'!$B530,Pars!C$149,Pars!C$155,FALSE))*IF('Number - Multi'!$C530="",1,_xlfn.NORM.DIST('Number - Multi'!$C530,Pars!C$150,Pars!C$156,FALSE))*IF(ISERROR(MATCH('Pick One Multi'!$B530,Pars!$A$210:$A$213,0)),1,INDEX(Pars!C$210:C$213,MATCH('Pick One Multi'!$B530,Pars!$A$210:$A$213,0)))*IF(ISERROR(MATCH('Pick One Multi'!$C530,Pars!$A$218:$A$220,0)),1,INDEX(Pars!C$218:C$220,MATCH('Pick One Multi'!$C530,Pars!$A$218:$A$220,0)))</f>
        <v>1.1075822332198491E-4</v>
      </c>
      <c r="D530">
        <f>INDEX(Pars!$B$61:$B$64,Calculations!D$2)*IF(ISERROR(MATCH('Pick One'!$B530,Pars!$A$77:$A$86,0)),1,INDEX(Pars!D$77:D$86,MATCH('Pick One'!$B530,Pars!$A$77:$A$86,0)))*IF(Number!$B530="",1,_xlfn.NORM.DIST(Number!$B530,Pars!D$92,Pars!D$97,FALSE))*IF('Pick Any'!$B530="",1,IF('Pick Any'!$B530=1,Pars!D$142,1-Pars!D$142))*IF('Pick Any'!$C530="",1,IF('Pick Any'!$C530=1,Pars!D$143,1-Pars!D$143))*IF('Number - Multi'!$B530="",1,_xlfn.NORM.DIST('Number - Multi'!$B530,Pars!D$149,Pars!D$155,FALSE))*IF('Number - Multi'!$C530="",1,_xlfn.NORM.DIST('Number - Multi'!$C530,Pars!D$150,Pars!D$156,FALSE))*IF(ISERROR(MATCH('Pick One Multi'!$B530,Pars!$A$210:$A$213,0)),1,INDEX(Pars!D$210:D$213,MATCH('Pick One Multi'!$B530,Pars!$A$210:$A$213,0)))*IF(ISERROR(MATCH('Pick One Multi'!$C530,Pars!$A$218:$A$220,0)),1,INDEX(Pars!D$218:D$220,MATCH('Pick One Multi'!$C530,Pars!$A$218:$A$220,0)))</f>
        <v>2.1224028035387383E-2</v>
      </c>
      <c r="E530">
        <f>INDEX(Pars!$B$61:$B$64,Calculations!E$2)*IF(ISERROR(MATCH('Pick One'!$B530,Pars!$A$77:$A$86,0)),1,INDEX(Pars!E$77:E$86,MATCH('Pick One'!$B530,Pars!$A$77:$A$86,0)))*IF(Number!$B530="",1,_xlfn.NORM.DIST(Number!$B530,Pars!E$92,Pars!E$97,FALSE))*IF('Pick Any'!$B530="",1,IF('Pick Any'!$B530=1,Pars!E$142,1-Pars!E$142))*IF('Pick Any'!$C530="",1,IF('Pick Any'!$C530=1,Pars!E$143,1-Pars!E$143))*IF('Number - Multi'!$B530="",1,_xlfn.NORM.DIST('Number - Multi'!$B530,Pars!E$149,Pars!E$155,FALSE))*IF('Number - Multi'!$C530="",1,_xlfn.NORM.DIST('Number - Multi'!$C530,Pars!E$150,Pars!E$156,FALSE))*IF(ISERROR(MATCH('Pick One Multi'!$B530,Pars!$A$210:$A$213,0)),1,INDEX(Pars!E$210:E$213,MATCH('Pick One Multi'!$B530,Pars!$A$210:$A$213,0)))*IF(ISERROR(MATCH('Pick One Multi'!$C530,Pars!$A$218:$A$220,0)),1,INDEX(Pars!E$218:E$220,MATCH('Pick One Multi'!$C530,Pars!$A$218:$A$220,0)))</f>
        <v>3.8749015935697871E-2</v>
      </c>
      <c r="G530">
        <f t="shared" si="59"/>
        <v>6.0083802194407239E-2</v>
      </c>
      <c r="I530" s="8">
        <f t="shared" si="60"/>
        <v>0</v>
      </c>
      <c r="J530" s="8">
        <f t="shared" si="56"/>
        <v>1.8433957119360629E-3</v>
      </c>
      <c r="K530" s="8">
        <f t="shared" si="57"/>
        <v>0.35324042853870807</v>
      </c>
      <c r="L530" s="8">
        <f t="shared" si="58"/>
        <v>0.64491617574935589</v>
      </c>
      <c r="N530" s="9">
        <f t="shared" si="61"/>
        <v>0.64491617574935589</v>
      </c>
      <c r="O530" s="9"/>
      <c r="P530" s="10">
        <f t="shared" si="62"/>
        <v>4</v>
      </c>
    </row>
    <row r="531" spans="1:16" x14ac:dyDescent="0.25">
      <c r="A531" s="2" t="s">
        <v>601</v>
      </c>
      <c r="B531">
        <f>INDEX(Pars!$B$61:$B$64,Calculations!B$2)*IF(ISERROR(MATCH('Pick One'!$B531,Pars!$A$77:$A$86,0)),1,INDEX(Pars!B$77:B$86,MATCH('Pick One'!$B531,Pars!$A$77:$A$86,0)))*IF(Number!$B531="",1,_xlfn.NORM.DIST(Number!$B531,Pars!B$92,Pars!B$97,FALSE))*IF('Pick Any'!$B531="",1,IF('Pick Any'!$B531=1,Pars!B$142,1-Pars!B$142))*IF('Pick Any'!$C531="",1,IF('Pick Any'!$C531=1,Pars!B$143,1-Pars!B$143))*IF('Number - Multi'!$B531="",1,_xlfn.NORM.DIST('Number - Multi'!$B531,Pars!B$149,Pars!B$155,FALSE))*IF('Number - Multi'!$C531="",1,_xlfn.NORM.DIST('Number - Multi'!$C531,Pars!B$150,Pars!B$156,FALSE))*IF(ISERROR(MATCH('Pick One Multi'!$B531,Pars!$A$210:$A$213,0)),1,INDEX(Pars!B$210:B$213,MATCH('Pick One Multi'!$B531,Pars!$A$210:$A$213,0)))*IF(ISERROR(MATCH('Pick One Multi'!$C531,Pars!$A$218:$A$220,0)),1,INDEX(Pars!B$218:B$220,MATCH('Pick One Multi'!$C531,Pars!$A$218:$A$220,0)))</f>
        <v>0</v>
      </c>
      <c r="C531">
        <f>INDEX(Pars!$B$61:$B$64,Calculations!C$2)*IF(ISERROR(MATCH('Pick One'!$B531,Pars!$A$77:$A$86,0)),1,INDEX(Pars!C$77:C$86,MATCH('Pick One'!$B531,Pars!$A$77:$A$86,0)))*IF(Number!$B531="",1,_xlfn.NORM.DIST(Number!$B531,Pars!C$92,Pars!C$97,FALSE))*IF('Pick Any'!$B531="",1,IF('Pick Any'!$B531=1,Pars!C$142,1-Pars!C$142))*IF('Pick Any'!$C531="",1,IF('Pick Any'!$C531=1,Pars!C$143,1-Pars!C$143))*IF('Number - Multi'!$B531="",1,_xlfn.NORM.DIST('Number - Multi'!$B531,Pars!C$149,Pars!C$155,FALSE))*IF('Number - Multi'!$C531="",1,_xlfn.NORM.DIST('Number - Multi'!$C531,Pars!C$150,Pars!C$156,FALSE))*IF(ISERROR(MATCH('Pick One Multi'!$B531,Pars!$A$210:$A$213,0)),1,INDEX(Pars!C$210:C$213,MATCH('Pick One Multi'!$B531,Pars!$A$210:$A$213,0)))*IF(ISERROR(MATCH('Pick One Multi'!$C531,Pars!$A$218:$A$220,0)),1,INDEX(Pars!C$218:C$220,MATCH('Pick One Multi'!$C531,Pars!$A$218:$A$220,0)))</f>
        <v>2.3724239646778382E-8</v>
      </c>
      <c r="D531">
        <f>INDEX(Pars!$B$61:$B$64,Calculations!D$2)*IF(ISERROR(MATCH('Pick One'!$B531,Pars!$A$77:$A$86,0)),1,INDEX(Pars!D$77:D$86,MATCH('Pick One'!$B531,Pars!$A$77:$A$86,0)))*IF(Number!$B531="",1,_xlfn.NORM.DIST(Number!$B531,Pars!D$92,Pars!D$97,FALSE))*IF('Pick Any'!$B531="",1,IF('Pick Any'!$B531=1,Pars!D$142,1-Pars!D$142))*IF('Pick Any'!$C531="",1,IF('Pick Any'!$C531=1,Pars!D$143,1-Pars!D$143))*IF('Number - Multi'!$B531="",1,_xlfn.NORM.DIST('Number - Multi'!$B531,Pars!D$149,Pars!D$155,FALSE))*IF('Number - Multi'!$C531="",1,_xlfn.NORM.DIST('Number - Multi'!$C531,Pars!D$150,Pars!D$156,FALSE))*IF(ISERROR(MATCH('Pick One Multi'!$B531,Pars!$A$210:$A$213,0)),1,INDEX(Pars!D$210:D$213,MATCH('Pick One Multi'!$B531,Pars!$A$210:$A$213,0)))*IF(ISERROR(MATCH('Pick One Multi'!$C531,Pars!$A$218:$A$220,0)),1,INDEX(Pars!D$218:D$220,MATCH('Pick One Multi'!$C531,Pars!$A$218:$A$220,0)))</f>
        <v>4.6064614356136808E-4</v>
      </c>
      <c r="E531">
        <f>INDEX(Pars!$B$61:$B$64,Calculations!E$2)*IF(ISERROR(MATCH('Pick One'!$B531,Pars!$A$77:$A$86,0)),1,INDEX(Pars!E$77:E$86,MATCH('Pick One'!$B531,Pars!$A$77:$A$86,0)))*IF(Number!$B531="",1,_xlfn.NORM.DIST(Number!$B531,Pars!E$92,Pars!E$97,FALSE))*IF('Pick Any'!$B531="",1,IF('Pick Any'!$B531=1,Pars!E$142,1-Pars!E$142))*IF('Pick Any'!$C531="",1,IF('Pick Any'!$C531=1,Pars!E$143,1-Pars!E$143))*IF('Number - Multi'!$B531="",1,_xlfn.NORM.DIST('Number - Multi'!$B531,Pars!E$149,Pars!E$155,FALSE))*IF('Number - Multi'!$C531="",1,_xlfn.NORM.DIST('Number - Multi'!$C531,Pars!E$150,Pars!E$156,FALSE))*IF(ISERROR(MATCH('Pick One Multi'!$B531,Pars!$A$210:$A$213,0)),1,INDEX(Pars!E$210:E$213,MATCH('Pick One Multi'!$B531,Pars!$A$210:$A$213,0)))*IF(ISERROR(MATCH('Pick One Multi'!$C531,Pars!$A$218:$A$220,0)),1,INDEX(Pars!E$218:E$220,MATCH('Pick One Multi'!$C531,Pars!$A$218:$A$220,0)))</f>
        <v>5.3003098146965101E-4</v>
      </c>
      <c r="G531">
        <f t="shared" si="59"/>
        <v>9.907008492706659E-4</v>
      </c>
      <c r="I531" s="8">
        <f t="shared" si="60"/>
        <v>0</v>
      </c>
      <c r="J531" s="8">
        <f t="shared" si="56"/>
        <v>2.3946925718539246E-5</v>
      </c>
      <c r="K531" s="8">
        <f t="shared" si="57"/>
        <v>0.4649699693913521</v>
      </c>
      <c r="L531" s="8">
        <f t="shared" si="58"/>
        <v>0.53500608368292935</v>
      </c>
      <c r="N531" s="9">
        <f t="shared" si="61"/>
        <v>0.53500608368292935</v>
      </c>
      <c r="O531" s="9"/>
      <c r="P531" s="10">
        <f t="shared" si="62"/>
        <v>4</v>
      </c>
    </row>
    <row r="532" spans="1:16" x14ac:dyDescent="0.25">
      <c r="A532" s="2" t="s">
        <v>602</v>
      </c>
      <c r="B532">
        <f>INDEX(Pars!$B$61:$B$64,Calculations!B$2)*IF(ISERROR(MATCH('Pick One'!$B532,Pars!$A$77:$A$86,0)),1,INDEX(Pars!B$77:B$86,MATCH('Pick One'!$B532,Pars!$A$77:$A$86,0)))*IF(Number!$B532="",1,_xlfn.NORM.DIST(Number!$B532,Pars!B$92,Pars!B$97,FALSE))*IF('Pick Any'!$B532="",1,IF('Pick Any'!$B532=1,Pars!B$142,1-Pars!B$142))*IF('Pick Any'!$C532="",1,IF('Pick Any'!$C532=1,Pars!B$143,1-Pars!B$143))*IF('Number - Multi'!$B532="",1,_xlfn.NORM.DIST('Number - Multi'!$B532,Pars!B$149,Pars!B$155,FALSE))*IF('Number - Multi'!$C532="",1,_xlfn.NORM.DIST('Number - Multi'!$C532,Pars!B$150,Pars!B$156,FALSE))*IF(ISERROR(MATCH('Pick One Multi'!$B532,Pars!$A$210:$A$213,0)),1,INDEX(Pars!B$210:B$213,MATCH('Pick One Multi'!$B532,Pars!$A$210:$A$213,0)))*IF(ISERROR(MATCH('Pick One Multi'!$C532,Pars!$A$218:$A$220,0)),1,INDEX(Pars!B$218:B$220,MATCH('Pick One Multi'!$C532,Pars!$A$218:$A$220,0)))</f>
        <v>9.0960054891395404E-3</v>
      </c>
      <c r="C532">
        <f>INDEX(Pars!$B$61:$B$64,Calculations!C$2)*IF(ISERROR(MATCH('Pick One'!$B532,Pars!$A$77:$A$86,0)),1,INDEX(Pars!C$77:C$86,MATCH('Pick One'!$B532,Pars!$A$77:$A$86,0)))*IF(Number!$B532="",1,_xlfn.NORM.DIST(Number!$B532,Pars!C$92,Pars!C$97,FALSE))*IF('Pick Any'!$B532="",1,IF('Pick Any'!$B532=1,Pars!C$142,1-Pars!C$142))*IF('Pick Any'!$C532="",1,IF('Pick Any'!$C532=1,Pars!C$143,1-Pars!C$143))*IF('Number - Multi'!$B532="",1,_xlfn.NORM.DIST('Number - Multi'!$B532,Pars!C$149,Pars!C$155,FALSE))*IF('Number - Multi'!$C532="",1,_xlfn.NORM.DIST('Number - Multi'!$C532,Pars!C$150,Pars!C$156,FALSE))*IF(ISERROR(MATCH('Pick One Multi'!$B532,Pars!$A$210:$A$213,0)),1,INDEX(Pars!C$210:C$213,MATCH('Pick One Multi'!$B532,Pars!$A$210:$A$213,0)))*IF(ISERROR(MATCH('Pick One Multi'!$C532,Pars!$A$218:$A$220,0)),1,INDEX(Pars!C$218:C$220,MATCH('Pick One Multi'!$C532,Pars!$A$218:$A$220,0)))</f>
        <v>2.3962102852773728E-5</v>
      </c>
      <c r="D532">
        <f>INDEX(Pars!$B$61:$B$64,Calculations!D$2)*IF(ISERROR(MATCH('Pick One'!$B532,Pars!$A$77:$A$86,0)),1,INDEX(Pars!D$77:D$86,MATCH('Pick One'!$B532,Pars!$A$77:$A$86,0)))*IF(Number!$B532="",1,_xlfn.NORM.DIST(Number!$B532,Pars!D$92,Pars!D$97,FALSE))*IF('Pick Any'!$B532="",1,IF('Pick Any'!$B532=1,Pars!D$142,1-Pars!D$142))*IF('Pick Any'!$C532="",1,IF('Pick Any'!$C532=1,Pars!D$143,1-Pars!D$143))*IF('Number - Multi'!$B532="",1,_xlfn.NORM.DIST('Number - Multi'!$B532,Pars!D$149,Pars!D$155,FALSE))*IF('Number - Multi'!$C532="",1,_xlfn.NORM.DIST('Number - Multi'!$C532,Pars!D$150,Pars!D$156,FALSE))*IF(ISERROR(MATCH('Pick One Multi'!$B532,Pars!$A$210:$A$213,0)),1,INDEX(Pars!D$210:D$213,MATCH('Pick One Multi'!$B532,Pars!$A$210:$A$213,0)))*IF(ISERROR(MATCH('Pick One Multi'!$C532,Pars!$A$218:$A$220,0)),1,INDEX(Pars!D$218:D$220,MATCH('Pick One Multi'!$C532,Pars!$A$218:$A$220,0)))</f>
        <v>1.8178261932644121E-3</v>
      </c>
      <c r="E532">
        <f>INDEX(Pars!$B$61:$B$64,Calculations!E$2)*IF(ISERROR(MATCH('Pick One'!$B532,Pars!$A$77:$A$86,0)),1,INDEX(Pars!E$77:E$86,MATCH('Pick One'!$B532,Pars!$A$77:$A$86,0)))*IF(Number!$B532="",1,_xlfn.NORM.DIST(Number!$B532,Pars!E$92,Pars!E$97,FALSE))*IF('Pick Any'!$B532="",1,IF('Pick Any'!$B532=1,Pars!E$142,1-Pars!E$142))*IF('Pick Any'!$C532="",1,IF('Pick Any'!$C532=1,Pars!E$143,1-Pars!E$143))*IF('Number - Multi'!$B532="",1,_xlfn.NORM.DIST('Number - Multi'!$B532,Pars!E$149,Pars!E$155,FALSE))*IF('Number - Multi'!$C532="",1,_xlfn.NORM.DIST('Number - Multi'!$C532,Pars!E$150,Pars!E$156,FALSE))*IF(ISERROR(MATCH('Pick One Multi'!$B532,Pars!$A$210:$A$213,0)),1,INDEX(Pars!E$210:E$213,MATCH('Pick One Multi'!$B532,Pars!$A$210:$A$213,0)))*IF(ISERROR(MATCH('Pick One Multi'!$C532,Pars!$A$218:$A$220,0)),1,INDEX(Pars!E$218:E$220,MATCH('Pick One Multi'!$C532,Pars!$A$218:$A$220,0)))</f>
        <v>2.2487717271206444E-4</v>
      </c>
      <c r="G532">
        <f t="shared" si="59"/>
        <v>1.1162670957968791E-2</v>
      </c>
      <c r="I532" s="8">
        <f t="shared" si="60"/>
        <v>0.81485923247124814</v>
      </c>
      <c r="J532" s="8">
        <f t="shared" si="56"/>
        <v>2.1466280734242817E-3</v>
      </c>
      <c r="K532" s="8">
        <f t="shared" si="57"/>
        <v>0.16284867663923258</v>
      </c>
      <c r="L532" s="8">
        <f t="shared" si="58"/>
        <v>2.0145462816095056E-2</v>
      </c>
      <c r="N532" s="9">
        <f t="shared" si="61"/>
        <v>0.81485923247124814</v>
      </c>
      <c r="O532" s="9"/>
      <c r="P532" s="10">
        <f t="shared" si="62"/>
        <v>1</v>
      </c>
    </row>
    <row r="533" spans="1:16" x14ac:dyDescent="0.25">
      <c r="A533" s="2" t="s">
        <v>603</v>
      </c>
      <c r="B533">
        <f>INDEX(Pars!$B$61:$B$64,Calculations!B$2)*IF(ISERROR(MATCH('Pick One'!$B533,Pars!$A$77:$A$86,0)),1,INDEX(Pars!B$77:B$86,MATCH('Pick One'!$B533,Pars!$A$77:$A$86,0)))*IF(Number!$B533="",1,_xlfn.NORM.DIST(Number!$B533,Pars!B$92,Pars!B$97,FALSE))*IF('Pick Any'!$B533="",1,IF('Pick Any'!$B533=1,Pars!B$142,1-Pars!B$142))*IF('Pick Any'!$C533="",1,IF('Pick Any'!$C533=1,Pars!B$143,1-Pars!B$143))*IF('Number - Multi'!$B533="",1,_xlfn.NORM.DIST('Number - Multi'!$B533,Pars!B$149,Pars!B$155,FALSE))*IF('Number - Multi'!$C533="",1,_xlfn.NORM.DIST('Number - Multi'!$C533,Pars!B$150,Pars!B$156,FALSE))*IF(ISERROR(MATCH('Pick One Multi'!$B533,Pars!$A$210:$A$213,0)),1,INDEX(Pars!B$210:B$213,MATCH('Pick One Multi'!$B533,Pars!$A$210:$A$213,0)))*IF(ISERROR(MATCH('Pick One Multi'!$C533,Pars!$A$218:$A$220,0)),1,INDEX(Pars!B$218:B$220,MATCH('Pick One Multi'!$C533,Pars!$A$218:$A$220,0)))</f>
        <v>4.0189255085692974E-2</v>
      </c>
      <c r="C533">
        <f>INDEX(Pars!$B$61:$B$64,Calculations!C$2)*IF(ISERROR(MATCH('Pick One'!$B533,Pars!$A$77:$A$86,0)),1,INDEX(Pars!C$77:C$86,MATCH('Pick One'!$B533,Pars!$A$77:$A$86,0)))*IF(Number!$B533="",1,_xlfn.NORM.DIST(Number!$B533,Pars!C$92,Pars!C$97,FALSE))*IF('Pick Any'!$B533="",1,IF('Pick Any'!$B533=1,Pars!C$142,1-Pars!C$142))*IF('Pick Any'!$C533="",1,IF('Pick Any'!$C533=1,Pars!C$143,1-Pars!C$143))*IF('Number - Multi'!$B533="",1,_xlfn.NORM.DIST('Number - Multi'!$B533,Pars!C$149,Pars!C$155,FALSE))*IF('Number - Multi'!$C533="",1,_xlfn.NORM.DIST('Number - Multi'!$C533,Pars!C$150,Pars!C$156,FALSE))*IF(ISERROR(MATCH('Pick One Multi'!$B533,Pars!$A$210:$A$213,0)),1,INDEX(Pars!C$210:C$213,MATCH('Pick One Multi'!$B533,Pars!$A$210:$A$213,0)))*IF(ISERROR(MATCH('Pick One Multi'!$C533,Pars!$A$218:$A$220,0)),1,INDEX(Pars!C$218:C$220,MATCH('Pick One Multi'!$C533,Pars!$A$218:$A$220,0)))</f>
        <v>1.1648780344865098E-3</v>
      </c>
      <c r="D533">
        <f>INDEX(Pars!$B$61:$B$64,Calculations!D$2)*IF(ISERROR(MATCH('Pick One'!$B533,Pars!$A$77:$A$86,0)),1,INDEX(Pars!D$77:D$86,MATCH('Pick One'!$B533,Pars!$A$77:$A$86,0)))*IF(Number!$B533="",1,_xlfn.NORM.DIST(Number!$B533,Pars!D$92,Pars!D$97,FALSE))*IF('Pick Any'!$B533="",1,IF('Pick Any'!$B533=1,Pars!D$142,1-Pars!D$142))*IF('Pick Any'!$C533="",1,IF('Pick Any'!$C533=1,Pars!D$143,1-Pars!D$143))*IF('Number - Multi'!$B533="",1,_xlfn.NORM.DIST('Number - Multi'!$B533,Pars!D$149,Pars!D$155,FALSE))*IF('Number - Multi'!$C533="",1,_xlfn.NORM.DIST('Number - Multi'!$C533,Pars!D$150,Pars!D$156,FALSE))*IF(ISERROR(MATCH('Pick One Multi'!$B533,Pars!$A$210:$A$213,0)),1,INDEX(Pars!D$210:D$213,MATCH('Pick One Multi'!$B533,Pars!$A$210:$A$213,0)))*IF(ISERROR(MATCH('Pick One Multi'!$C533,Pars!$A$218:$A$220,0)),1,INDEX(Pars!D$218:D$220,MATCH('Pick One Multi'!$C533,Pars!$A$218:$A$220,0)))</f>
        <v>0</v>
      </c>
      <c r="E533">
        <f>INDEX(Pars!$B$61:$B$64,Calculations!E$2)*IF(ISERROR(MATCH('Pick One'!$B533,Pars!$A$77:$A$86,0)),1,INDEX(Pars!E$77:E$86,MATCH('Pick One'!$B533,Pars!$A$77:$A$86,0)))*IF(Number!$B533="",1,_xlfn.NORM.DIST(Number!$B533,Pars!E$92,Pars!E$97,FALSE))*IF('Pick Any'!$B533="",1,IF('Pick Any'!$B533=1,Pars!E$142,1-Pars!E$142))*IF('Pick Any'!$C533="",1,IF('Pick Any'!$C533=1,Pars!E$143,1-Pars!E$143))*IF('Number - Multi'!$B533="",1,_xlfn.NORM.DIST('Number - Multi'!$B533,Pars!E$149,Pars!E$155,FALSE))*IF('Number - Multi'!$C533="",1,_xlfn.NORM.DIST('Number - Multi'!$C533,Pars!E$150,Pars!E$156,FALSE))*IF(ISERROR(MATCH('Pick One Multi'!$B533,Pars!$A$210:$A$213,0)),1,INDEX(Pars!E$210:E$213,MATCH('Pick One Multi'!$B533,Pars!$A$210:$A$213,0)))*IF(ISERROR(MATCH('Pick One Multi'!$C533,Pars!$A$218:$A$220,0)),1,INDEX(Pars!E$218:E$220,MATCH('Pick One Multi'!$C533,Pars!$A$218:$A$220,0)))</f>
        <v>3.5014273673681805E-4</v>
      </c>
      <c r="G533">
        <f t="shared" si="59"/>
        <v>4.1704275856916301E-2</v>
      </c>
      <c r="I533" s="8">
        <f t="shared" si="60"/>
        <v>0.9636722916273327</v>
      </c>
      <c r="J533" s="8">
        <f t="shared" si="56"/>
        <v>2.7931860955531365E-2</v>
      </c>
      <c r="K533" s="8">
        <f t="shared" si="57"/>
        <v>0</v>
      </c>
      <c r="L533" s="8">
        <f t="shared" si="58"/>
        <v>8.3958474171360025E-3</v>
      </c>
      <c r="N533" s="9">
        <f t="shared" si="61"/>
        <v>0.9636722916273327</v>
      </c>
      <c r="O533" s="9"/>
      <c r="P533" s="10">
        <f t="shared" si="62"/>
        <v>1</v>
      </c>
    </row>
    <row r="534" spans="1:16" x14ac:dyDescent="0.25">
      <c r="A534" s="2" t="s">
        <v>604</v>
      </c>
      <c r="B534">
        <f>INDEX(Pars!$B$61:$B$64,Calculations!B$2)*IF(ISERROR(MATCH('Pick One'!$B534,Pars!$A$77:$A$86,0)),1,INDEX(Pars!B$77:B$86,MATCH('Pick One'!$B534,Pars!$A$77:$A$86,0)))*IF(Number!$B534="",1,_xlfn.NORM.DIST(Number!$B534,Pars!B$92,Pars!B$97,FALSE))*IF('Pick Any'!$B534="",1,IF('Pick Any'!$B534=1,Pars!B$142,1-Pars!B$142))*IF('Pick Any'!$C534="",1,IF('Pick Any'!$C534=1,Pars!B$143,1-Pars!B$143))*IF('Number - Multi'!$B534="",1,_xlfn.NORM.DIST('Number - Multi'!$B534,Pars!B$149,Pars!B$155,FALSE))*IF('Number - Multi'!$C534="",1,_xlfn.NORM.DIST('Number - Multi'!$C534,Pars!B$150,Pars!B$156,FALSE))*IF(ISERROR(MATCH('Pick One Multi'!$B534,Pars!$A$210:$A$213,0)),1,INDEX(Pars!B$210:B$213,MATCH('Pick One Multi'!$B534,Pars!$A$210:$A$213,0)))*IF(ISERROR(MATCH('Pick One Multi'!$C534,Pars!$A$218:$A$220,0)),1,INDEX(Pars!B$218:B$220,MATCH('Pick One Multi'!$C534,Pars!$A$218:$A$220,0)))</f>
        <v>0</v>
      </c>
      <c r="C534">
        <f>INDEX(Pars!$B$61:$B$64,Calculations!C$2)*IF(ISERROR(MATCH('Pick One'!$B534,Pars!$A$77:$A$86,0)),1,INDEX(Pars!C$77:C$86,MATCH('Pick One'!$B534,Pars!$A$77:$A$86,0)))*IF(Number!$B534="",1,_xlfn.NORM.DIST(Number!$B534,Pars!C$92,Pars!C$97,FALSE))*IF('Pick Any'!$B534="",1,IF('Pick Any'!$B534=1,Pars!C$142,1-Pars!C$142))*IF('Pick Any'!$C534="",1,IF('Pick Any'!$C534=1,Pars!C$143,1-Pars!C$143))*IF('Number - Multi'!$B534="",1,_xlfn.NORM.DIST('Number - Multi'!$B534,Pars!C$149,Pars!C$155,FALSE))*IF('Number - Multi'!$C534="",1,_xlfn.NORM.DIST('Number - Multi'!$C534,Pars!C$150,Pars!C$156,FALSE))*IF(ISERROR(MATCH('Pick One Multi'!$B534,Pars!$A$210:$A$213,0)),1,INDEX(Pars!C$210:C$213,MATCH('Pick One Multi'!$B534,Pars!$A$210:$A$213,0)))*IF(ISERROR(MATCH('Pick One Multi'!$C534,Pars!$A$218:$A$220,0)),1,INDEX(Pars!C$218:C$220,MATCH('Pick One Multi'!$C534,Pars!$A$218:$A$220,0)))</f>
        <v>7.5973025241332084E-3</v>
      </c>
      <c r="D534">
        <f>INDEX(Pars!$B$61:$B$64,Calculations!D$2)*IF(ISERROR(MATCH('Pick One'!$B534,Pars!$A$77:$A$86,0)),1,INDEX(Pars!D$77:D$86,MATCH('Pick One'!$B534,Pars!$A$77:$A$86,0)))*IF(Number!$B534="",1,_xlfn.NORM.DIST(Number!$B534,Pars!D$92,Pars!D$97,FALSE))*IF('Pick Any'!$B534="",1,IF('Pick Any'!$B534=1,Pars!D$142,1-Pars!D$142))*IF('Pick Any'!$C534="",1,IF('Pick Any'!$C534=1,Pars!D$143,1-Pars!D$143))*IF('Number - Multi'!$B534="",1,_xlfn.NORM.DIST('Number - Multi'!$B534,Pars!D$149,Pars!D$155,FALSE))*IF('Number - Multi'!$C534="",1,_xlfn.NORM.DIST('Number - Multi'!$C534,Pars!D$150,Pars!D$156,FALSE))*IF(ISERROR(MATCH('Pick One Multi'!$B534,Pars!$A$210:$A$213,0)),1,INDEX(Pars!D$210:D$213,MATCH('Pick One Multi'!$B534,Pars!$A$210:$A$213,0)))*IF(ISERROR(MATCH('Pick One Multi'!$C534,Pars!$A$218:$A$220,0)),1,INDEX(Pars!D$218:D$220,MATCH('Pick One Multi'!$C534,Pars!$A$218:$A$220,0)))</f>
        <v>8.8783898072928476E-5</v>
      </c>
      <c r="E534">
        <f>INDEX(Pars!$B$61:$B$64,Calculations!E$2)*IF(ISERROR(MATCH('Pick One'!$B534,Pars!$A$77:$A$86,0)),1,INDEX(Pars!E$77:E$86,MATCH('Pick One'!$B534,Pars!$A$77:$A$86,0)))*IF(Number!$B534="",1,_xlfn.NORM.DIST(Number!$B534,Pars!E$92,Pars!E$97,FALSE))*IF('Pick Any'!$B534="",1,IF('Pick Any'!$B534=1,Pars!E$142,1-Pars!E$142))*IF('Pick Any'!$C534="",1,IF('Pick Any'!$C534=1,Pars!E$143,1-Pars!E$143))*IF('Number - Multi'!$B534="",1,_xlfn.NORM.DIST('Number - Multi'!$B534,Pars!E$149,Pars!E$155,FALSE))*IF('Number - Multi'!$C534="",1,_xlfn.NORM.DIST('Number - Multi'!$C534,Pars!E$150,Pars!E$156,FALSE))*IF(ISERROR(MATCH('Pick One Multi'!$B534,Pars!$A$210:$A$213,0)),1,INDEX(Pars!E$210:E$213,MATCH('Pick One Multi'!$B534,Pars!$A$210:$A$213,0)))*IF(ISERROR(MATCH('Pick One Multi'!$C534,Pars!$A$218:$A$220,0)),1,INDEX(Pars!E$218:E$220,MATCH('Pick One Multi'!$C534,Pars!$A$218:$A$220,0)))</f>
        <v>9.8843614110845818E-7</v>
      </c>
      <c r="G534">
        <f t="shared" si="59"/>
        <v>7.687074858347246E-3</v>
      </c>
      <c r="I534" s="8">
        <f t="shared" si="60"/>
        <v>0</v>
      </c>
      <c r="J534" s="8">
        <f t="shared" si="56"/>
        <v>0.98832165214098888</v>
      </c>
      <c r="K534" s="8">
        <f t="shared" si="57"/>
        <v>1.1549763688917346E-2</v>
      </c>
      <c r="L534" s="8">
        <f t="shared" si="58"/>
        <v>1.2858417009366501E-4</v>
      </c>
      <c r="N534" s="9">
        <f t="shared" si="61"/>
        <v>0.98832165214098888</v>
      </c>
      <c r="O534" s="9"/>
      <c r="P534" s="10">
        <f t="shared" si="62"/>
        <v>2</v>
      </c>
    </row>
    <row r="535" spans="1:16" x14ac:dyDescent="0.25">
      <c r="A535" s="2" t="s">
        <v>605</v>
      </c>
      <c r="B535">
        <f>INDEX(Pars!$B$61:$B$64,Calculations!B$2)*IF(ISERROR(MATCH('Pick One'!$B535,Pars!$A$77:$A$86,0)),1,INDEX(Pars!B$77:B$86,MATCH('Pick One'!$B535,Pars!$A$77:$A$86,0)))*IF(Number!$B535="",1,_xlfn.NORM.DIST(Number!$B535,Pars!B$92,Pars!B$97,FALSE))*IF('Pick Any'!$B535="",1,IF('Pick Any'!$B535=1,Pars!B$142,1-Pars!B$142))*IF('Pick Any'!$C535="",1,IF('Pick Any'!$C535=1,Pars!B$143,1-Pars!B$143))*IF('Number - Multi'!$B535="",1,_xlfn.NORM.DIST('Number - Multi'!$B535,Pars!B$149,Pars!B$155,FALSE))*IF('Number - Multi'!$C535="",1,_xlfn.NORM.DIST('Number - Multi'!$C535,Pars!B$150,Pars!B$156,FALSE))*IF(ISERROR(MATCH('Pick One Multi'!$B535,Pars!$A$210:$A$213,0)),1,INDEX(Pars!B$210:B$213,MATCH('Pick One Multi'!$B535,Pars!$A$210:$A$213,0)))*IF(ISERROR(MATCH('Pick One Multi'!$C535,Pars!$A$218:$A$220,0)),1,INDEX(Pars!B$218:B$220,MATCH('Pick One Multi'!$C535,Pars!$A$218:$A$220,0)))</f>
        <v>7.8333164502187372E-3</v>
      </c>
      <c r="C535">
        <f>INDEX(Pars!$B$61:$B$64,Calculations!C$2)*IF(ISERROR(MATCH('Pick One'!$B535,Pars!$A$77:$A$86,0)),1,INDEX(Pars!C$77:C$86,MATCH('Pick One'!$B535,Pars!$A$77:$A$86,0)))*IF(Number!$B535="",1,_xlfn.NORM.DIST(Number!$B535,Pars!C$92,Pars!C$97,FALSE))*IF('Pick Any'!$B535="",1,IF('Pick Any'!$B535=1,Pars!C$142,1-Pars!C$142))*IF('Pick Any'!$C535="",1,IF('Pick Any'!$C535=1,Pars!C$143,1-Pars!C$143))*IF('Number - Multi'!$B535="",1,_xlfn.NORM.DIST('Number - Multi'!$B535,Pars!C$149,Pars!C$155,FALSE))*IF('Number - Multi'!$C535="",1,_xlfn.NORM.DIST('Number - Multi'!$C535,Pars!C$150,Pars!C$156,FALSE))*IF(ISERROR(MATCH('Pick One Multi'!$B535,Pars!$A$210:$A$213,0)),1,INDEX(Pars!C$210:C$213,MATCH('Pick One Multi'!$B535,Pars!$A$210:$A$213,0)))*IF(ISERROR(MATCH('Pick One Multi'!$C535,Pars!$A$218:$A$220,0)),1,INDEX(Pars!C$218:C$220,MATCH('Pick One Multi'!$C535,Pars!$A$218:$A$220,0)))</f>
        <v>3.6120776135263421E-6</v>
      </c>
      <c r="D535">
        <f>INDEX(Pars!$B$61:$B$64,Calculations!D$2)*IF(ISERROR(MATCH('Pick One'!$B535,Pars!$A$77:$A$86,0)),1,INDEX(Pars!D$77:D$86,MATCH('Pick One'!$B535,Pars!$A$77:$A$86,0)))*IF(Number!$B535="",1,_xlfn.NORM.DIST(Number!$B535,Pars!D$92,Pars!D$97,FALSE))*IF('Pick Any'!$B535="",1,IF('Pick Any'!$B535=1,Pars!D$142,1-Pars!D$142))*IF('Pick Any'!$C535="",1,IF('Pick Any'!$C535=1,Pars!D$143,1-Pars!D$143))*IF('Number - Multi'!$B535="",1,_xlfn.NORM.DIST('Number - Multi'!$B535,Pars!D$149,Pars!D$155,FALSE))*IF('Number - Multi'!$C535="",1,_xlfn.NORM.DIST('Number - Multi'!$C535,Pars!D$150,Pars!D$156,FALSE))*IF(ISERROR(MATCH('Pick One Multi'!$B535,Pars!$A$210:$A$213,0)),1,INDEX(Pars!D$210:D$213,MATCH('Pick One Multi'!$B535,Pars!$A$210:$A$213,0)))*IF(ISERROR(MATCH('Pick One Multi'!$C535,Pars!$A$218:$A$220,0)),1,INDEX(Pars!D$218:D$220,MATCH('Pick One Multi'!$C535,Pars!$A$218:$A$220,0)))</f>
        <v>5.600228632509612E-3</v>
      </c>
      <c r="E535">
        <f>INDEX(Pars!$B$61:$B$64,Calculations!E$2)*IF(ISERROR(MATCH('Pick One'!$B535,Pars!$A$77:$A$86,0)),1,INDEX(Pars!E$77:E$86,MATCH('Pick One'!$B535,Pars!$A$77:$A$86,0)))*IF(Number!$B535="",1,_xlfn.NORM.DIST(Number!$B535,Pars!E$92,Pars!E$97,FALSE))*IF('Pick Any'!$B535="",1,IF('Pick Any'!$B535=1,Pars!E$142,1-Pars!E$142))*IF('Pick Any'!$C535="",1,IF('Pick Any'!$C535=1,Pars!E$143,1-Pars!E$143))*IF('Number - Multi'!$B535="",1,_xlfn.NORM.DIST('Number - Multi'!$B535,Pars!E$149,Pars!E$155,FALSE))*IF('Number - Multi'!$C535="",1,_xlfn.NORM.DIST('Number - Multi'!$C535,Pars!E$150,Pars!E$156,FALSE))*IF(ISERROR(MATCH('Pick One Multi'!$B535,Pars!$A$210:$A$213,0)),1,INDEX(Pars!E$210:E$213,MATCH('Pick One Multi'!$B535,Pars!$A$210:$A$213,0)))*IF(ISERROR(MATCH('Pick One Multi'!$C535,Pars!$A$218:$A$220,0)),1,INDEX(Pars!E$218:E$220,MATCH('Pick One Multi'!$C535,Pars!$A$218:$A$220,0)))</f>
        <v>9.5790034512357981E-5</v>
      </c>
      <c r="G535">
        <f t="shared" si="59"/>
        <v>1.3532947194854235E-2</v>
      </c>
      <c r="I535" s="8">
        <f t="shared" si="60"/>
        <v>0.5788330019640715</v>
      </c>
      <c r="J535" s="8">
        <f t="shared" si="56"/>
        <v>2.6690990229384756E-4</v>
      </c>
      <c r="K535" s="8">
        <f t="shared" si="57"/>
        <v>0.41382180480531555</v>
      </c>
      <c r="L535" s="8">
        <f t="shared" si="58"/>
        <v>7.0782833283189904E-3</v>
      </c>
      <c r="N535" s="9">
        <f t="shared" si="61"/>
        <v>0.5788330019640715</v>
      </c>
      <c r="O535" s="9"/>
      <c r="P535" s="10">
        <f t="shared" si="62"/>
        <v>1</v>
      </c>
    </row>
    <row r="536" spans="1:16" x14ac:dyDescent="0.25">
      <c r="A536" s="2" t="s">
        <v>606</v>
      </c>
      <c r="B536">
        <f>INDEX(Pars!$B$61:$B$64,Calculations!B$2)*IF(ISERROR(MATCH('Pick One'!$B536,Pars!$A$77:$A$86,0)),1,INDEX(Pars!B$77:B$86,MATCH('Pick One'!$B536,Pars!$A$77:$A$86,0)))*IF(Number!$B536="",1,_xlfn.NORM.DIST(Number!$B536,Pars!B$92,Pars!B$97,FALSE))*IF('Pick Any'!$B536="",1,IF('Pick Any'!$B536=1,Pars!B$142,1-Pars!B$142))*IF('Pick Any'!$C536="",1,IF('Pick Any'!$C536=1,Pars!B$143,1-Pars!B$143))*IF('Number - Multi'!$B536="",1,_xlfn.NORM.DIST('Number - Multi'!$B536,Pars!B$149,Pars!B$155,FALSE))*IF('Number - Multi'!$C536="",1,_xlfn.NORM.DIST('Number - Multi'!$C536,Pars!B$150,Pars!B$156,FALSE))*IF(ISERROR(MATCH('Pick One Multi'!$B536,Pars!$A$210:$A$213,0)),1,INDEX(Pars!B$210:B$213,MATCH('Pick One Multi'!$B536,Pars!$A$210:$A$213,0)))*IF(ISERROR(MATCH('Pick One Multi'!$C536,Pars!$A$218:$A$220,0)),1,INDEX(Pars!B$218:B$220,MATCH('Pick One Multi'!$C536,Pars!$A$218:$A$220,0)))</f>
        <v>4.2208290609625707E-3</v>
      </c>
      <c r="C536">
        <f>INDEX(Pars!$B$61:$B$64,Calculations!C$2)*IF(ISERROR(MATCH('Pick One'!$B536,Pars!$A$77:$A$86,0)),1,INDEX(Pars!C$77:C$86,MATCH('Pick One'!$B536,Pars!$A$77:$A$86,0)))*IF(Number!$B536="",1,_xlfn.NORM.DIST(Number!$B536,Pars!C$92,Pars!C$97,FALSE))*IF('Pick Any'!$B536="",1,IF('Pick Any'!$B536=1,Pars!C$142,1-Pars!C$142))*IF('Pick Any'!$C536="",1,IF('Pick Any'!$C536=1,Pars!C$143,1-Pars!C$143))*IF('Number - Multi'!$B536="",1,_xlfn.NORM.DIST('Number - Multi'!$B536,Pars!C$149,Pars!C$155,FALSE))*IF('Number - Multi'!$C536="",1,_xlfn.NORM.DIST('Number - Multi'!$C536,Pars!C$150,Pars!C$156,FALSE))*IF(ISERROR(MATCH('Pick One Multi'!$B536,Pars!$A$210:$A$213,0)),1,INDEX(Pars!C$210:C$213,MATCH('Pick One Multi'!$B536,Pars!$A$210:$A$213,0)))*IF(ISERROR(MATCH('Pick One Multi'!$C536,Pars!$A$218:$A$220,0)),1,INDEX(Pars!C$218:C$220,MATCH('Pick One Multi'!$C536,Pars!$A$218:$A$220,0)))</f>
        <v>5.9921425369196847E-5</v>
      </c>
      <c r="D536">
        <f>INDEX(Pars!$B$61:$B$64,Calculations!D$2)*IF(ISERROR(MATCH('Pick One'!$B536,Pars!$A$77:$A$86,0)),1,INDEX(Pars!D$77:D$86,MATCH('Pick One'!$B536,Pars!$A$77:$A$86,0)))*IF(Number!$B536="",1,_xlfn.NORM.DIST(Number!$B536,Pars!D$92,Pars!D$97,FALSE))*IF('Pick Any'!$B536="",1,IF('Pick Any'!$B536=1,Pars!D$142,1-Pars!D$142))*IF('Pick Any'!$C536="",1,IF('Pick Any'!$C536=1,Pars!D$143,1-Pars!D$143))*IF('Number - Multi'!$B536="",1,_xlfn.NORM.DIST('Number - Multi'!$B536,Pars!D$149,Pars!D$155,FALSE))*IF('Number - Multi'!$C536="",1,_xlfn.NORM.DIST('Number - Multi'!$C536,Pars!D$150,Pars!D$156,FALSE))*IF(ISERROR(MATCH('Pick One Multi'!$B536,Pars!$A$210:$A$213,0)),1,INDEX(Pars!D$210:D$213,MATCH('Pick One Multi'!$B536,Pars!$A$210:$A$213,0)))*IF(ISERROR(MATCH('Pick One Multi'!$C536,Pars!$A$218:$A$220,0)),1,INDEX(Pars!D$218:D$220,MATCH('Pick One Multi'!$C536,Pars!$A$218:$A$220,0)))</f>
        <v>0</v>
      </c>
      <c r="E536">
        <f>INDEX(Pars!$B$61:$B$64,Calculations!E$2)*IF(ISERROR(MATCH('Pick One'!$B536,Pars!$A$77:$A$86,0)),1,INDEX(Pars!E$77:E$86,MATCH('Pick One'!$B536,Pars!$A$77:$A$86,0)))*IF(Number!$B536="",1,_xlfn.NORM.DIST(Number!$B536,Pars!E$92,Pars!E$97,FALSE))*IF('Pick Any'!$B536="",1,IF('Pick Any'!$B536=1,Pars!E$142,1-Pars!E$142))*IF('Pick Any'!$C536="",1,IF('Pick Any'!$C536=1,Pars!E$143,1-Pars!E$143))*IF('Number - Multi'!$B536="",1,_xlfn.NORM.DIST('Number - Multi'!$B536,Pars!E$149,Pars!E$155,FALSE))*IF('Number - Multi'!$C536="",1,_xlfn.NORM.DIST('Number - Multi'!$C536,Pars!E$150,Pars!E$156,FALSE))*IF(ISERROR(MATCH('Pick One Multi'!$B536,Pars!$A$210:$A$213,0)),1,INDEX(Pars!E$210:E$213,MATCH('Pick One Multi'!$B536,Pars!$A$210:$A$213,0)))*IF(ISERROR(MATCH('Pick One Multi'!$C536,Pars!$A$218:$A$220,0)),1,INDEX(Pars!E$218:E$220,MATCH('Pick One Multi'!$C536,Pars!$A$218:$A$220,0)))</f>
        <v>9.8113030965272141E-4</v>
      </c>
      <c r="G536">
        <f t="shared" si="59"/>
        <v>5.2618807959844884E-3</v>
      </c>
      <c r="I536" s="8">
        <f t="shared" si="60"/>
        <v>0.80215216281289037</v>
      </c>
      <c r="J536" s="8">
        <f t="shared" si="56"/>
        <v>1.1387834063995678E-2</v>
      </c>
      <c r="K536" s="8">
        <f t="shared" si="57"/>
        <v>0</v>
      </c>
      <c r="L536" s="8">
        <f t="shared" si="58"/>
        <v>0.18646000312311403</v>
      </c>
      <c r="N536" s="9">
        <f t="shared" si="61"/>
        <v>0.80215216281289037</v>
      </c>
      <c r="O536" s="9"/>
      <c r="P536" s="10">
        <f t="shared" si="62"/>
        <v>1</v>
      </c>
    </row>
    <row r="537" spans="1:16" x14ac:dyDescent="0.25">
      <c r="A537" s="2" t="s">
        <v>607</v>
      </c>
      <c r="B537">
        <f>INDEX(Pars!$B$61:$B$64,Calculations!B$2)*IF(ISERROR(MATCH('Pick One'!$B537,Pars!$A$77:$A$86,0)),1,INDEX(Pars!B$77:B$86,MATCH('Pick One'!$B537,Pars!$A$77:$A$86,0)))*IF(Number!$B537="",1,_xlfn.NORM.DIST(Number!$B537,Pars!B$92,Pars!B$97,FALSE))*IF('Pick Any'!$B537="",1,IF('Pick Any'!$B537=1,Pars!B$142,1-Pars!B$142))*IF('Pick Any'!$C537="",1,IF('Pick Any'!$C537=1,Pars!B$143,1-Pars!B$143))*IF('Number - Multi'!$B537="",1,_xlfn.NORM.DIST('Number - Multi'!$B537,Pars!B$149,Pars!B$155,FALSE))*IF('Number - Multi'!$C537="",1,_xlfn.NORM.DIST('Number - Multi'!$C537,Pars!B$150,Pars!B$156,FALSE))*IF(ISERROR(MATCH('Pick One Multi'!$B537,Pars!$A$210:$A$213,0)),1,INDEX(Pars!B$210:B$213,MATCH('Pick One Multi'!$B537,Pars!$A$210:$A$213,0)))*IF(ISERROR(MATCH('Pick One Multi'!$C537,Pars!$A$218:$A$220,0)),1,INDEX(Pars!B$218:B$220,MATCH('Pick One Multi'!$C537,Pars!$A$218:$A$220,0)))</f>
        <v>0</v>
      </c>
      <c r="C537">
        <f>INDEX(Pars!$B$61:$B$64,Calculations!C$2)*IF(ISERROR(MATCH('Pick One'!$B537,Pars!$A$77:$A$86,0)),1,INDEX(Pars!C$77:C$86,MATCH('Pick One'!$B537,Pars!$A$77:$A$86,0)))*IF(Number!$B537="",1,_xlfn.NORM.DIST(Number!$B537,Pars!C$92,Pars!C$97,FALSE))*IF('Pick Any'!$B537="",1,IF('Pick Any'!$B537=1,Pars!C$142,1-Pars!C$142))*IF('Pick Any'!$C537="",1,IF('Pick Any'!$C537=1,Pars!C$143,1-Pars!C$143))*IF('Number - Multi'!$B537="",1,_xlfn.NORM.DIST('Number - Multi'!$B537,Pars!C$149,Pars!C$155,FALSE))*IF('Number - Multi'!$C537="",1,_xlfn.NORM.DIST('Number - Multi'!$C537,Pars!C$150,Pars!C$156,FALSE))*IF(ISERROR(MATCH('Pick One Multi'!$B537,Pars!$A$210:$A$213,0)),1,INDEX(Pars!C$210:C$213,MATCH('Pick One Multi'!$B537,Pars!$A$210:$A$213,0)))*IF(ISERROR(MATCH('Pick One Multi'!$C537,Pars!$A$218:$A$220,0)),1,INDEX(Pars!C$218:C$220,MATCH('Pick One Multi'!$C537,Pars!$A$218:$A$220,0)))</f>
        <v>2.0486782561375725E-3</v>
      </c>
      <c r="D537">
        <f>INDEX(Pars!$B$61:$B$64,Calculations!D$2)*IF(ISERROR(MATCH('Pick One'!$B537,Pars!$A$77:$A$86,0)),1,INDEX(Pars!D$77:D$86,MATCH('Pick One'!$B537,Pars!$A$77:$A$86,0)))*IF(Number!$B537="",1,_xlfn.NORM.DIST(Number!$B537,Pars!D$92,Pars!D$97,FALSE))*IF('Pick Any'!$B537="",1,IF('Pick Any'!$B537=1,Pars!D$142,1-Pars!D$142))*IF('Pick Any'!$C537="",1,IF('Pick Any'!$C537=1,Pars!D$143,1-Pars!D$143))*IF('Number - Multi'!$B537="",1,_xlfn.NORM.DIST('Number - Multi'!$B537,Pars!D$149,Pars!D$155,FALSE))*IF('Number - Multi'!$C537="",1,_xlfn.NORM.DIST('Number - Multi'!$C537,Pars!D$150,Pars!D$156,FALSE))*IF(ISERROR(MATCH('Pick One Multi'!$B537,Pars!$A$210:$A$213,0)),1,INDEX(Pars!D$210:D$213,MATCH('Pick One Multi'!$B537,Pars!$A$210:$A$213,0)))*IF(ISERROR(MATCH('Pick One Multi'!$C537,Pars!$A$218:$A$220,0)),1,INDEX(Pars!D$218:D$220,MATCH('Pick One Multi'!$C537,Pars!$A$218:$A$220,0)))</f>
        <v>1.84573197094009E-3</v>
      </c>
      <c r="E537">
        <f>INDEX(Pars!$B$61:$B$64,Calculations!E$2)*IF(ISERROR(MATCH('Pick One'!$B537,Pars!$A$77:$A$86,0)),1,INDEX(Pars!E$77:E$86,MATCH('Pick One'!$B537,Pars!$A$77:$A$86,0)))*IF(Number!$B537="",1,_xlfn.NORM.DIST(Number!$B537,Pars!E$92,Pars!E$97,FALSE))*IF('Pick Any'!$B537="",1,IF('Pick Any'!$B537=1,Pars!E$142,1-Pars!E$142))*IF('Pick Any'!$C537="",1,IF('Pick Any'!$C537=1,Pars!E$143,1-Pars!E$143))*IF('Number - Multi'!$B537="",1,_xlfn.NORM.DIST('Number - Multi'!$B537,Pars!E$149,Pars!E$155,FALSE))*IF('Number - Multi'!$C537="",1,_xlfn.NORM.DIST('Number - Multi'!$C537,Pars!E$150,Pars!E$156,FALSE))*IF(ISERROR(MATCH('Pick One Multi'!$B537,Pars!$A$210:$A$213,0)),1,INDEX(Pars!E$210:E$213,MATCH('Pick One Multi'!$B537,Pars!$A$210:$A$213,0)))*IF(ISERROR(MATCH('Pick One Multi'!$C537,Pars!$A$218:$A$220,0)),1,INDEX(Pars!E$218:E$220,MATCH('Pick One Multi'!$C537,Pars!$A$218:$A$220,0)))</f>
        <v>3.1482817381233043E-4</v>
      </c>
      <c r="G537">
        <f t="shared" si="59"/>
        <v>4.2092384008899928E-3</v>
      </c>
      <c r="I537" s="8">
        <f t="shared" si="60"/>
        <v>0</v>
      </c>
      <c r="J537" s="8">
        <f t="shared" si="56"/>
        <v>0.4867099605725359</v>
      </c>
      <c r="K537" s="8">
        <f t="shared" si="57"/>
        <v>0.43849546999994876</v>
      </c>
      <c r="L537" s="8">
        <f t="shared" si="58"/>
        <v>7.4794569427515389E-2</v>
      </c>
      <c r="N537" s="9">
        <f t="shared" si="61"/>
        <v>0.4867099605725359</v>
      </c>
      <c r="O537" s="9"/>
      <c r="P537" s="10">
        <f t="shared" si="62"/>
        <v>2</v>
      </c>
    </row>
    <row r="538" spans="1:16" x14ac:dyDescent="0.25">
      <c r="A538" s="2" t="s">
        <v>608</v>
      </c>
      <c r="B538">
        <f>INDEX(Pars!$B$61:$B$64,Calculations!B$2)*IF(ISERROR(MATCH('Pick One'!$B538,Pars!$A$77:$A$86,0)),1,INDEX(Pars!B$77:B$86,MATCH('Pick One'!$B538,Pars!$A$77:$A$86,0)))*IF(Number!$B538="",1,_xlfn.NORM.DIST(Number!$B538,Pars!B$92,Pars!B$97,FALSE))*IF('Pick Any'!$B538="",1,IF('Pick Any'!$B538=1,Pars!B$142,1-Pars!B$142))*IF('Pick Any'!$C538="",1,IF('Pick Any'!$C538=1,Pars!B$143,1-Pars!B$143))*IF('Number - Multi'!$B538="",1,_xlfn.NORM.DIST('Number - Multi'!$B538,Pars!B$149,Pars!B$155,FALSE))*IF('Number - Multi'!$C538="",1,_xlfn.NORM.DIST('Number - Multi'!$C538,Pars!B$150,Pars!B$156,FALSE))*IF(ISERROR(MATCH('Pick One Multi'!$B538,Pars!$A$210:$A$213,0)),1,INDEX(Pars!B$210:B$213,MATCH('Pick One Multi'!$B538,Pars!$A$210:$A$213,0)))*IF(ISERROR(MATCH('Pick One Multi'!$C538,Pars!$A$218:$A$220,0)),1,INDEX(Pars!B$218:B$220,MATCH('Pick One Multi'!$C538,Pars!$A$218:$A$220,0)))</f>
        <v>0</v>
      </c>
      <c r="C538">
        <f>INDEX(Pars!$B$61:$B$64,Calculations!C$2)*IF(ISERROR(MATCH('Pick One'!$B538,Pars!$A$77:$A$86,0)),1,INDEX(Pars!C$77:C$86,MATCH('Pick One'!$B538,Pars!$A$77:$A$86,0)))*IF(Number!$B538="",1,_xlfn.NORM.DIST(Number!$B538,Pars!C$92,Pars!C$97,FALSE))*IF('Pick Any'!$B538="",1,IF('Pick Any'!$B538=1,Pars!C$142,1-Pars!C$142))*IF('Pick Any'!$C538="",1,IF('Pick Any'!$C538=1,Pars!C$143,1-Pars!C$143))*IF('Number - Multi'!$B538="",1,_xlfn.NORM.DIST('Number - Multi'!$B538,Pars!C$149,Pars!C$155,FALSE))*IF('Number - Multi'!$C538="",1,_xlfn.NORM.DIST('Number - Multi'!$C538,Pars!C$150,Pars!C$156,FALSE))*IF(ISERROR(MATCH('Pick One Multi'!$B538,Pars!$A$210:$A$213,0)),1,INDEX(Pars!C$210:C$213,MATCH('Pick One Multi'!$B538,Pars!$A$210:$A$213,0)))*IF(ISERROR(MATCH('Pick One Multi'!$C538,Pars!$A$218:$A$220,0)),1,INDEX(Pars!C$218:C$220,MATCH('Pick One Multi'!$C538,Pars!$A$218:$A$220,0)))</f>
        <v>7.9452735836519487E-7</v>
      </c>
      <c r="D538">
        <f>INDEX(Pars!$B$61:$B$64,Calculations!D$2)*IF(ISERROR(MATCH('Pick One'!$B538,Pars!$A$77:$A$86,0)),1,INDEX(Pars!D$77:D$86,MATCH('Pick One'!$B538,Pars!$A$77:$A$86,0)))*IF(Number!$B538="",1,_xlfn.NORM.DIST(Number!$B538,Pars!D$92,Pars!D$97,FALSE))*IF('Pick Any'!$B538="",1,IF('Pick Any'!$B538=1,Pars!D$142,1-Pars!D$142))*IF('Pick Any'!$C538="",1,IF('Pick Any'!$C538=1,Pars!D$143,1-Pars!D$143))*IF('Number - Multi'!$B538="",1,_xlfn.NORM.DIST('Number - Multi'!$B538,Pars!D$149,Pars!D$155,FALSE))*IF('Number - Multi'!$C538="",1,_xlfn.NORM.DIST('Number - Multi'!$C538,Pars!D$150,Pars!D$156,FALSE))*IF(ISERROR(MATCH('Pick One Multi'!$B538,Pars!$A$210:$A$213,0)),1,INDEX(Pars!D$210:D$213,MATCH('Pick One Multi'!$B538,Pars!$A$210:$A$213,0)))*IF(ISERROR(MATCH('Pick One Multi'!$C538,Pars!$A$218:$A$220,0)),1,INDEX(Pars!D$218:D$220,MATCH('Pick One Multi'!$C538,Pars!$A$218:$A$220,0)))</f>
        <v>1.7181567636223264E-8</v>
      </c>
      <c r="E538">
        <f>INDEX(Pars!$B$61:$B$64,Calculations!E$2)*IF(ISERROR(MATCH('Pick One'!$B538,Pars!$A$77:$A$86,0)),1,INDEX(Pars!E$77:E$86,MATCH('Pick One'!$B538,Pars!$A$77:$A$86,0)))*IF(Number!$B538="",1,_xlfn.NORM.DIST(Number!$B538,Pars!E$92,Pars!E$97,FALSE))*IF('Pick Any'!$B538="",1,IF('Pick Any'!$B538=1,Pars!E$142,1-Pars!E$142))*IF('Pick Any'!$C538="",1,IF('Pick Any'!$C538=1,Pars!E$143,1-Pars!E$143))*IF('Number - Multi'!$B538="",1,_xlfn.NORM.DIST('Number - Multi'!$B538,Pars!E$149,Pars!E$155,FALSE))*IF('Number - Multi'!$C538="",1,_xlfn.NORM.DIST('Number - Multi'!$C538,Pars!E$150,Pars!E$156,FALSE))*IF(ISERROR(MATCH('Pick One Multi'!$B538,Pars!$A$210:$A$213,0)),1,INDEX(Pars!E$210:E$213,MATCH('Pick One Multi'!$B538,Pars!$A$210:$A$213,0)))*IF(ISERROR(MATCH('Pick One Multi'!$C538,Pars!$A$218:$A$220,0)),1,INDEX(Pars!E$218:E$220,MATCH('Pick One Multi'!$C538,Pars!$A$218:$A$220,0)))</f>
        <v>9.5102622396641372E-5</v>
      </c>
      <c r="G538">
        <f t="shared" si="59"/>
        <v>9.5914331322642787E-5</v>
      </c>
      <c r="I538" s="8">
        <f t="shared" si="60"/>
        <v>0</v>
      </c>
      <c r="J538" s="8">
        <f t="shared" si="56"/>
        <v>8.2837188917317551E-3</v>
      </c>
      <c r="K538" s="8">
        <f t="shared" si="57"/>
        <v>1.7913451930793119E-4</v>
      </c>
      <c r="L538" s="8">
        <f t="shared" si="58"/>
        <v>0.99153714658896031</v>
      </c>
      <c r="N538" s="9">
        <f t="shared" si="61"/>
        <v>0.99153714658896031</v>
      </c>
      <c r="O538" s="9"/>
      <c r="P538" s="10">
        <f t="shared" si="62"/>
        <v>4</v>
      </c>
    </row>
    <row r="539" spans="1:16" x14ac:dyDescent="0.25">
      <c r="A539" s="2" t="s">
        <v>609</v>
      </c>
      <c r="B539">
        <f>INDEX(Pars!$B$61:$B$64,Calculations!B$2)*IF(ISERROR(MATCH('Pick One'!$B539,Pars!$A$77:$A$86,0)),1,INDEX(Pars!B$77:B$86,MATCH('Pick One'!$B539,Pars!$A$77:$A$86,0)))*IF(Number!$B539="",1,_xlfn.NORM.DIST(Number!$B539,Pars!B$92,Pars!B$97,FALSE))*IF('Pick Any'!$B539="",1,IF('Pick Any'!$B539=1,Pars!B$142,1-Pars!B$142))*IF('Pick Any'!$C539="",1,IF('Pick Any'!$C539=1,Pars!B$143,1-Pars!B$143))*IF('Number - Multi'!$B539="",1,_xlfn.NORM.DIST('Number - Multi'!$B539,Pars!B$149,Pars!B$155,FALSE))*IF('Number - Multi'!$C539="",1,_xlfn.NORM.DIST('Number - Multi'!$C539,Pars!B$150,Pars!B$156,FALSE))*IF(ISERROR(MATCH('Pick One Multi'!$B539,Pars!$A$210:$A$213,0)),1,INDEX(Pars!B$210:B$213,MATCH('Pick One Multi'!$B539,Pars!$A$210:$A$213,0)))*IF(ISERROR(MATCH('Pick One Multi'!$C539,Pars!$A$218:$A$220,0)),1,INDEX(Pars!B$218:B$220,MATCH('Pick One Multi'!$C539,Pars!$A$218:$A$220,0)))</f>
        <v>2.8832300590505169E-5</v>
      </c>
      <c r="C539">
        <f>INDEX(Pars!$B$61:$B$64,Calculations!C$2)*IF(ISERROR(MATCH('Pick One'!$B539,Pars!$A$77:$A$86,0)),1,INDEX(Pars!C$77:C$86,MATCH('Pick One'!$B539,Pars!$A$77:$A$86,0)))*IF(Number!$B539="",1,_xlfn.NORM.DIST(Number!$B539,Pars!C$92,Pars!C$97,FALSE))*IF('Pick Any'!$B539="",1,IF('Pick Any'!$B539=1,Pars!C$142,1-Pars!C$142))*IF('Pick Any'!$C539="",1,IF('Pick Any'!$C539=1,Pars!C$143,1-Pars!C$143))*IF('Number - Multi'!$B539="",1,_xlfn.NORM.DIST('Number - Multi'!$B539,Pars!C$149,Pars!C$155,FALSE))*IF('Number - Multi'!$C539="",1,_xlfn.NORM.DIST('Number - Multi'!$C539,Pars!C$150,Pars!C$156,FALSE))*IF(ISERROR(MATCH('Pick One Multi'!$B539,Pars!$A$210:$A$213,0)),1,INDEX(Pars!C$210:C$213,MATCH('Pick One Multi'!$B539,Pars!$A$210:$A$213,0)))*IF(ISERROR(MATCH('Pick One Multi'!$C539,Pars!$A$218:$A$220,0)),1,INDEX(Pars!C$218:C$220,MATCH('Pick One Multi'!$C539,Pars!$A$218:$A$220,0)))</f>
        <v>2.3636497846135167E-7</v>
      </c>
      <c r="D539">
        <f>INDEX(Pars!$B$61:$B$64,Calculations!D$2)*IF(ISERROR(MATCH('Pick One'!$B539,Pars!$A$77:$A$86,0)),1,INDEX(Pars!D$77:D$86,MATCH('Pick One'!$B539,Pars!$A$77:$A$86,0)))*IF(Number!$B539="",1,_xlfn.NORM.DIST(Number!$B539,Pars!D$92,Pars!D$97,FALSE))*IF('Pick Any'!$B539="",1,IF('Pick Any'!$B539=1,Pars!D$142,1-Pars!D$142))*IF('Pick Any'!$C539="",1,IF('Pick Any'!$C539=1,Pars!D$143,1-Pars!D$143))*IF('Number - Multi'!$B539="",1,_xlfn.NORM.DIST('Number - Multi'!$B539,Pars!D$149,Pars!D$155,FALSE))*IF('Number - Multi'!$C539="",1,_xlfn.NORM.DIST('Number - Multi'!$C539,Pars!D$150,Pars!D$156,FALSE))*IF(ISERROR(MATCH('Pick One Multi'!$B539,Pars!$A$210:$A$213,0)),1,INDEX(Pars!D$210:D$213,MATCH('Pick One Multi'!$B539,Pars!$A$210:$A$213,0)))*IF(ISERROR(MATCH('Pick One Multi'!$C539,Pars!$A$218:$A$220,0)),1,INDEX(Pars!D$218:D$220,MATCH('Pick One Multi'!$C539,Pars!$A$218:$A$220,0)))</f>
        <v>0</v>
      </c>
      <c r="E539">
        <f>INDEX(Pars!$B$61:$B$64,Calculations!E$2)*IF(ISERROR(MATCH('Pick One'!$B539,Pars!$A$77:$A$86,0)),1,INDEX(Pars!E$77:E$86,MATCH('Pick One'!$B539,Pars!$A$77:$A$86,0)))*IF(Number!$B539="",1,_xlfn.NORM.DIST(Number!$B539,Pars!E$92,Pars!E$97,FALSE))*IF('Pick Any'!$B539="",1,IF('Pick Any'!$B539=1,Pars!E$142,1-Pars!E$142))*IF('Pick Any'!$C539="",1,IF('Pick Any'!$C539=1,Pars!E$143,1-Pars!E$143))*IF('Number - Multi'!$B539="",1,_xlfn.NORM.DIST('Number - Multi'!$B539,Pars!E$149,Pars!E$155,FALSE))*IF('Number - Multi'!$C539="",1,_xlfn.NORM.DIST('Number - Multi'!$C539,Pars!E$150,Pars!E$156,FALSE))*IF(ISERROR(MATCH('Pick One Multi'!$B539,Pars!$A$210:$A$213,0)),1,INDEX(Pars!E$210:E$213,MATCH('Pick One Multi'!$B539,Pars!$A$210:$A$213,0)))*IF(ISERROR(MATCH('Pick One Multi'!$C539,Pars!$A$218:$A$220,0)),1,INDEX(Pars!E$218:E$220,MATCH('Pick One Multi'!$C539,Pars!$A$218:$A$220,0)))</f>
        <v>4.7172450181254249E-3</v>
      </c>
      <c r="G539">
        <f t="shared" si="59"/>
        <v>4.7463136836943913E-3</v>
      </c>
      <c r="I539" s="8">
        <f t="shared" si="60"/>
        <v>6.0746723693287279E-3</v>
      </c>
      <c r="J539" s="8">
        <f t="shared" si="56"/>
        <v>4.979969597739948E-5</v>
      </c>
      <c r="K539" s="8">
        <f t="shared" si="57"/>
        <v>0</v>
      </c>
      <c r="L539" s="8">
        <f t="shared" si="58"/>
        <v>0.99387552793469391</v>
      </c>
      <c r="N539" s="9">
        <f t="shared" si="61"/>
        <v>0.99387552793469391</v>
      </c>
      <c r="O539" s="9"/>
      <c r="P539" s="10">
        <f t="shared" si="62"/>
        <v>4</v>
      </c>
    </row>
    <row r="540" spans="1:16" x14ac:dyDescent="0.25">
      <c r="A540" s="2" t="s">
        <v>610</v>
      </c>
      <c r="B540">
        <f>INDEX(Pars!$B$61:$B$64,Calculations!B$2)*IF(ISERROR(MATCH('Pick One'!$B540,Pars!$A$77:$A$86,0)),1,INDEX(Pars!B$77:B$86,MATCH('Pick One'!$B540,Pars!$A$77:$A$86,0)))*IF(Number!$B540="",1,_xlfn.NORM.DIST(Number!$B540,Pars!B$92,Pars!B$97,FALSE))*IF('Pick Any'!$B540="",1,IF('Pick Any'!$B540=1,Pars!B$142,1-Pars!B$142))*IF('Pick Any'!$C540="",1,IF('Pick Any'!$C540=1,Pars!B$143,1-Pars!B$143))*IF('Number - Multi'!$B540="",1,_xlfn.NORM.DIST('Number - Multi'!$B540,Pars!B$149,Pars!B$155,FALSE))*IF('Number - Multi'!$C540="",1,_xlfn.NORM.DIST('Number - Multi'!$C540,Pars!B$150,Pars!B$156,FALSE))*IF(ISERROR(MATCH('Pick One Multi'!$B540,Pars!$A$210:$A$213,0)),1,INDEX(Pars!B$210:B$213,MATCH('Pick One Multi'!$B540,Pars!$A$210:$A$213,0)))*IF(ISERROR(MATCH('Pick One Multi'!$C540,Pars!$A$218:$A$220,0)),1,INDEX(Pars!B$218:B$220,MATCH('Pick One Multi'!$C540,Pars!$A$218:$A$220,0)))</f>
        <v>0</v>
      </c>
      <c r="C540">
        <f>INDEX(Pars!$B$61:$B$64,Calculations!C$2)*IF(ISERROR(MATCH('Pick One'!$B540,Pars!$A$77:$A$86,0)),1,INDEX(Pars!C$77:C$86,MATCH('Pick One'!$B540,Pars!$A$77:$A$86,0)))*IF(Number!$B540="",1,_xlfn.NORM.DIST(Number!$B540,Pars!C$92,Pars!C$97,FALSE))*IF('Pick Any'!$B540="",1,IF('Pick Any'!$B540=1,Pars!C$142,1-Pars!C$142))*IF('Pick Any'!$C540="",1,IF('Pick Any'!$C540=1,Pars!C$143,1-Pars!C$143))*IF('Number - Multi'!$B540="",1,_xlfn.NORM.DIST('Number - Multi'!$B540,Pars!C$149,Pars!C$155,FALSE))*IF('Number - Multi'!$C540="",1,_xlfn.NORM.DIST('Number - Multi'!$C540,Pars!C$150,Pars!C$156,FALSE))*IF(ISERROR(MATCH('Pick One Multi'!$B540,Pars!$A$210:$A$213,0)),1,INDEX(Pars!C$210:C$213,MATCH('Pick One Multi'!$B540,Pars!$A$210:$A$213,0)))*IF(ISERROR(MATCH('Pick One Multi'!$C540,Pars!$A$218:$A$220,0)),1,INDEX(Pars!C$218:C$220,MATCH('Pick One Multi'!$C540,Pars!$A$218:$A$220,0)))</f>
        <v>3.2366509878866945E-6</v>
      </c>
      <c r="D540">
        <f>INDEX(Pars!$B$61:$B$64,Calculations!D$2)*IF(ISERROR(MATCH('Pick One'!$B540,Pars!$A$77:$A$86,0)),1,INDEX(Pars!D$77:D$86,MATCH('Pick One'!$B540,Pars!$A$77:$A$86,0)))*IF(Number!$B540="",1,_xlfn.NORM.DIST(Number!$B540,Pars!D$92,Pars!D$97,FALSE))*IF('Pick Any'!$B540="",1,IF('Pick Any'!$B540=1,Pars!D$142,1-Pars!D$142))*IF('Pick Any'!$C540="",1,IF('Pick Any'!$C540=1,Pars!D$143,1-Pars!D$143))*IF('Number - Multi'!$B540="",1,_xlfn.NORM.DIST('Number - Multi'!$B540,Pars!D$149,Pars!D$155,FALSE))*IF('Number - Multi'!$C540="",1,_xlfn.NORM.DIST('Number - Multi'!$C540,Pars!D$150,Pars!D$156,FALSE))*IF(ISERROR(MATCH('Pick One Multi'!$B540,Pars!$A$210:$A$213,0)),1,INDEX(Pars!D$210:D$213,MATCH('Pick One Multi'!$B540,Pars!$A$210:$A$213,0)))*IF(ISERROR(MATCH('Pick One Multi'!$C540,Pars!$A$218:$A$220,0)),1,INDEX(Pars!D$218:D$220,MATCH('Pick One Multi'!$C540,Pars!$A$218:$A$220,0)))</f>
        <v>1.3924760876550711E-4</v>
      </c>
      <c r="E540">
        <f>INDEX(Pars!$B$61:$B$64,Calculations!E$2)*IF(ISERROR(MATCH('Pick One'!$B540,Pars!$A$77:$A$86,0)),1,INDEX(Pars!E$77:E$86,MATCH('Pick One'!$B540,Pars!$A$77:$A$86,0)))*IF(Number!$B540="",1,_xlfn.NORM.DIST(Number!$B540,Pars!E$92,Pars!E$97,FALSE))*IF('Pick Any'!$B540="",1,IF('Pick Any'!$B540=1,Pars!E$142,1-Pars!E$142))*IF('Pick Any'!$C540="",1,IF('Pick Any'!$C540=1,Pars!E$143,1-Pars!E$143))*IF('Number - Multi'!$B540="",1,_xlfn.NORM.DIST('Number - Multi'!$B540,Pars!E$149,Pars!E$155,FALSE))*IF('Number - Multi'!$C540="",1,_xlfn.NORM.DIST('Number - Multi'!$C540,Pars!E$150,Pars!E$156,FALSE))*IF(ISERROR(MATCH('Pick One Multi'!$B540,Pars!$A$210:$A$213,0)),1,INDEX(Pars!E$210:E$213,MATCH('Pick One Multi'!$B540,Pars!$A$210:$A$213,0)))*IF(ISERROR(MATCH('Pick One Multi'!$C540,Pars!$A$218:$A$220,0)),1,INDEX(Pars!E$218:E$220,MATCH('Pick One Multi'!$C540,Pars!$A$218:$A$220,0)))</f>
        <v>2.4135405862046135E-2</v>
      </c>
      <c r="G540">
        <f t="shared" si="59"/>
        <v>2.4277890121799529E-2</v>
      </c>
      <c r="I540" s="8">
        <f t="shared" si="60"/>
        <v>0</v>
      </c>
      <c r="J540" s="8">
        <f t="shared" si="56"/>
        <v>1.3331681507943108E-4</v>
      </c>
      <c r="K540" s="8">
        <f t="shared" si="57"/>
        <v>5.7355729046847581E-3</v>
      </c>
      <c r="L540" s="8">
        <f t="shared" si="58"/>
        <v>0.99413111028023582</v>
      </c>
      <c r="N540" s="9">
        <f t="shared" si="61"/>
        <v>0.99413111028023582</v>
      </c>
      <c r="O540" s="9"/>
      <c r="P540" s="10">
        <f t="shared" si="62"/>
        <v>4</v>
      </c>
    </row>
    <row r="541" spans="1:16" x14ac:dyDescent="0.25">
      <c r="A541" s="2" t="s">
        <v>611</v>
      </c>
      <c r="B541">
        <f>INDEX(Pars!$B$61:$B$64,Calculations!B$2)*IF(ISERROR(MATCH('Pick One'!$B541,Pars!$A$77:$A$86,0)),1,INDEX(Pars!B$77:B$86,MATCH('Pick One'!$B541,Pars!$A$77:$A$86,0)))*IF(Number!$B541="",1,_xlfn.NORM.DIST(Number!$B541,Pars!B$92,Pars!B$97,FALSE))*IF('Pick Any'!$B541="",1,IF('Pick Any'!$B541=1,Pars!B$142,1-Pars!B$142))*IF('Pick Any'!$C541="",1,IF('Pick Any'!$C541=1,Pars!B$143,1-Pars!B$143))*IF('Number - Multi'!$B541="",1,_xlfn.NORM.DIST('Number - Multi'!$B541,Pars!B$149,Pars!B$155,FALSE))*IF('Number - Multi'!$C541="",1,_xlfn.NORM.DIST('Number - Multi'!$C541,Pars!B$150,Pars!B$156,FALSE))*IF(ISERROR(MATCH('Pick One Multi'!$B541,Pars!$A$210:$A$213,0)),1,INDEX(Pars!B$210:B$213,MATCH('Pick One Multi'!$B541,Pars!$A$210:$A$213,0)))*IF(ISERROR(MATCH('Pick One Multi'!$C541,Pars!$A$218:$A$220,0)),1,INDEX(Pars!B$218:B$220,MATCH('Pick One Multi'!$C541,Pars!$A$218:$A$220,0)))</f>
        <v>1.4734353418322576E-4</v>
      </c>
      <c r="C541">
        <f>INDEX(Pars!$B$61:$B$64,Calculations!C$2)*IF(ISERROR(MATCH('Pick One'!$B541,Pars!$A$77:$A$86,0)),1,INDEX(Pars!C$77:C$86,MATCH('Pick One'!$B541,Pars!$A$77:$A$86,0)))*IF(Number!$B541="",1,_xlfn.NORM.DIST(Number!$B541,Pars!C$92,Pars!C$97,FALSE))*IF('Pick Any'!$B541="",1,IF('Pick Any'!$B541=1,Pars!C$142,1-Pars!C$142))*IF('Pick Any'!$C541="",1,IF('Pick Any'!$C541=1,Pars!C$143,1-Pars!C$143))*IF('Number - Multi'!$B541="",1,_xlfn.NORM.DIST('Number - Multi'!$B541,Pars!C$149,Pars!C$155,FALSE))*IF('Number - Multi'!$C541="",1,_xlfn.NORM.DIST('Number - Multi'!$C541,Pars!C$150,Pars!C$156,FALSE))*IF(ISERROR(MATCH('Pick One Multi'!$B541,Pars!$A$210:$A$213,0)),1,INDEX(Pars!C$210:C$213,MATCH('Pick One Multi'!$B541,Pars!$A$210:$A$213,0)))*IF(ISERROR(MATCH('Pick One Multi'!$C541,Pars!$A$218:$A$220,0)),1,INDEX(Pars!C$218:C$220,MATCH('Pick One Multi'!$C541,Pars!$A$218:$A$220,0)))</f>
        <v>2.7304996140088301E-9</v>
      </c>
      <c r="D541">
        <f>INDEX(Pars!$B$61:$B$64,Calculations!D$2)*IF(ISERROR(MATCH('Pick One'!$B541,Pars!$A$77:$A$86,0)),1,INDEX(Pars!D$77:D$86,MATCH('Pick One'!$B541,Pars!$A$77:$A$86,0)))*IF(Number!$B541="",1,_xlfn.NORM.DIST(Number!$B541,Pars!D$92,Pars!D$97,FALSE))*IF('Pick Any'!$B541="",1,IF('Pick Any'!$B541=1,Pars!D$142,1-Pars!D$142))*IF('Pick Any'!$C541="",1,IF('Pick Any'!$C541=1,Pars!D$143,1-Pars!D$143))*IF('Number - Multi'!$B541="",1,_xlfn.NORM.DIST('Number - Multi'!$B541,Pars!D$149,Pars!D$155,FALSE))*IF('Number - Multi'!$C541="",1,_xlfn.NORM.DIST('Number - Multi'!$C541,Pars!D$150,Pars!D$156,FALSE))*IF(ISERROR(MATCH('Pick One Multi'!$B541,Pars!$A$210:$A$213,0)),1,INDEX(Pars!D$210:D$213,MATCH('Pick One Multi'!$B541,Pars!$A$210:$A$213,0)))*IF(ISERROR(MATCH('Pick One Multi'!$C541,Pars!$A$218:$A$220,0)),1,INDEX(Pars!D$218:D$220,MATCH('Pick One Multi'!$C541,Pars!$A$218:$A$220,0)))</f>
        <v>8.8293088785412687E-5</v>
      </c>
      <c r="E541">
        <f>INDEX(Pars!$B$61:$B$64,Calculations!E$2)*IF(ISERROR(MATCH('Pick One'!$B541,Pars!$A$77:$A$86,0)),1,INDEX(Pars!E$77:E$86,MATCH('Pick One'!$B541,Pars!$A$77:$A$86,0)))*IF(Number!$B541="",1,_xlfn.NORM.DIST(Number!$B541,Pars!E$92,Pars!E$97,FALSE))*IF('Pick Any'!$B541="",1,IF('Pick Any'!$B541=1,Pars!E$142,1-Pars!E$142))*IF('Pick Any'!$C541="",1,IF('Pick Any'!$C541=1,Pars!E$143,1-Pars!E$143))*IF('Number - Multi'!$B541="",1,_xlfn.NORM.DIST('Number - Multi'!$B541,Pars!E$149,Pars!E$155,FALSE))*IF('Number - Multi'!$C541="",1,_xlfn.NORM.DIST('Number - Multi'!$C541,Pars!E$150,Pars!E$156,FALSE))*IF(ISERROR(MATCH('Pick One Multi'!$B541,Pars!$A$210:$A$213,0)),1,INDEX(Pars!E$210:E$213,MATCH('Pick One Multi'!$B541,Pars!$A$210:$A$213,0)))*IF(ISERROR(MATCH('Pick One Multi'!$C541,Pars!$A$218:$A$220,0)),1,INDEX(Pars!E$218:E$220,MATCH('Pick One Multi'!$C541,Pars!$A$218:$A$220,0)))</f>
        <v>2.2437987951332702E-4</v>
      </c>
      <c r="G541">
        <f t="shared" si="59"/>
        <v>4.6001923298157944E-4</v>
      </c>
      <c r="I541" s="8">
        <f t="shared" si="60"/>
        <v>0.32029863888131355</v>
      </c>
      <c r="J541" s="8">
        <f t="shared" si="56"/>
        <v>5.9356205528871175E-6</v>
      </c>
      <c r="K541" s="8">
        <f t="shared" si="57"/>
        <v>0.1919334724618964</v>
      </c>
      <c r="L541" s="8">
        <f t="shared" si="58"/>
        <v>0.48776195303623721</v>
      </c>
      <c r="N541" s="9">
        <f t="shared" si="61"/>
        <v>0.48776195303623721</v>
      </c>
      <c r="O541" s="9"/>
      <c r="P541" s="10">
        <f t="shared" si="62"/>
        <v>4</v>
      </c>
    </row>
    <row r="542" spans="1:16" x14ac:dyDescent="0.25">
      <c r="A542" s="2" t="s">
        <v>612</v>
      </c>
      <c r="B542">
        <f>INDEX(Pars!$B$61:$B$64,Calculations!B$2)*IF(ISERROR(MATCH('Pick One'!$B542,Pars!$A$77:$A$86,0)),1,INDEX(Pars!B$77:B$86,MATCH('Pick One'!$B542,Pars!$A$77:$A$86,0)))*IF(Number!$B542="",1,_xlfn.NORM.DIST(Number!$B542,Pars!B$92,Pars!B$97,FALSE))*IF('Pick Any'!$B542="",1,IF('Pick Any'!$B542=1,Pars!B$142,1-Pars!B$142))*IF('Pick Any'!$C542="",1,IF('Pick Any'!$C542=1,Pars!B$143,1-Pars!B$143))*IF('Number - Multi'!$B542="",1,_xlfn.NORM.DIST('Number - Multi'!$B542,Pars!B$149,Pars!B$155,FALSE))*IF('Number - Multi'!$C542="",1,_xlfn.NORM.DIST('Number - Multi'!$C542,Pars!B$150,Pars!B$156,FALSE))*IF(ISERROR(MATCH('Pick One Multi'!$B542,Pars!$A$210:$A$213,0)),1,INDEX(Pars!B$210:B$213,MATCH('Pick One Multi'!$B542,Pars!$A$210:$A$213,0)))*IF(ISERROR(MATCH('Pick One Multi'!$C542,Pars!$A$218:$A$220,0)),1,INDEX(Pars!B$218:B$220,MATCH('Pick One Multi'!$C542,Pars!$A$218:$A$220,0)))</f>
        <v>3.8880675713967784E-2</v>
      </c>
      <c r="C542">
        <f>INDEX(Pars!$B$61:$B$64,Calculations!C$2)*IF(ISERROR(MATCH('Pick One'!$B542,Pars!$A$77:$A$86,0)),1,INDEX(Pars!C$77:C$86,MATCH('Pick One'!$B542,Pars!$A$77:$A$86,0)))*IF(Number!$B542="",1,_xlfn.NORM.DIST(Number!$B542,Pars!C$92,Pars!C$97,FALSE))*IF('Pick Any'!$B542="",1,IF('Pick Any'!$B542=1,Pars!C$142,1-Pars!C$142))*IF('Pick Any'!$C542="",1,IF('Pick Any'!$C542=1,Pars!C$143,1-Pars!C$143))*IF('Number - Multi'!$B542="",1,_xlfn.NORM.DIST('Number - Multi'!$B542,Pars!C$149,Pars!C$155,FALSE))*IF('Number - Multi'!$C542="",1,_xlfn.NORM.DIST('Number - Multi'!$C542,Pars!C$150,Pars!C$156,FALSE))*IF(ISERROR(MATCH('Pick One Multi'!$B542,Pars!$A$210:$A$213,0)),1,INDEX(Pars!C$210:C$213,MATCH('Pick One Multi'!$B542,Pars!$A$210:$A$213,0)))*IF(ISERROR(MATCH('Pick One Multi'!$C542,Pars!$A$218:$A$220,0)),1,INDEX(Pars!C$218:C$220,MATCH('Pick One Multi'!$C542,Pars!$A$218:$A$220,0)))</f>
        <v>2.0817914387843089E-7</v>
      </c>
      <c r="D542">
        <f>INDEX(Pars!$B$61:$B$64,Calculations!D$2)*IF(ISERROR(MATCH('Pick One'!$B542,Pars!$A$77:$A$86,0)),1,INDEX(Pars!D$77:D$86,MATCH('Pick One'!$B542,Pars!$A$77:$A$86,0)))*IF(Number!$B542="",1,_xlfn.NORM.DIST(Number!$B542,Pars!D$92,Pars!D$97,FALSE))*IF('Pick Any'!$B542="",1,IF('Pick Any'!$B542=1,Pars!D$142,1-Pars!D$142))*IF('Pick Any'!$C542="",1,IF('Pick Any'!$C542=1,Pars!D$143,1-Pars!D$143))*IF('Number - Multi'!$B542="",1,_xlfn.NORM.DIST('Number - Multi'!$B542,Pars!D$149,Pars!D$155,FALSE))*IF('Number - Multi'!$C542="",1,_xlfn.NORM.DIST('Number - Multi'!$C542,Pars!D$150,Pars!D$156,FALSE))*IF(ISERROR(MATCH('Pick One Multi'!$B542,Pars!$A$210:$A$213,0)),1,INDEX(Pars!D$210:D$213,MATCH('Pick One Multi'!$B542,Pars!$A$210:$A$213,0)))*IF(ISERROR(MATCH('Pick One Multi'!$C542,Pars!$A$218:$A$220,0)),1,INDEX(Pars!D$218:D$220,MATCH('Pick One Multi'!$C542,Pars!$A$218:$A$220,0)))</f>
        <v>0</v>
      </c>
      <c r="E542">
        <f>INDEX(Pars!$B$61:$B$64,Calculations!E$2)*IF(ISERROR(MATCH('Pick One'!$B542,Pars!$A$77:$A$86,0)),1,INDEX(Pars!E$77:E$86,MATCH('Pick One'!$B542,Pars!$A$77:$A$86,0)))*IF(Number!$B542="",1,_xlfn.NORM.DIST(Number!$B542,Pars!E$92,Pars!E$97,FALSE))*IF('Pick Any'!$B542="",1,IF('Pick Any'!$B542=1,Pars!E$142,1-Pars!E$142))*IF('Pick Any'!$C542="",1,IF('Pick Any'!$C542=1,Pars!E$143,1-Pars!E$143))*IF('Number - Multi'!$B542="",1,_xlfn.NORM.DIST('Number - Multi'!$B542,Pars!E$149,Pars!E$155,FALSE))*IF('Number - Multi'!$C542="",1,_xlfn.NORM.DIST('Number - Multi'!$C542,Pars!E$150,Pars!E$156,FALSE))*IF(ISERROR(MATCH('Pick One Multi'!$B542,Pars!$A$210:$A$213,0)),1,INDEX(Pars!E$210:E$213,MATCH('Pick One Multi'!$B542,Pars!$A$210:$A$213,0)))*IF(ISERROR(MATCH('Pick One Multi'!$C542,Pars!$A$218:$A$220,0)),1,INDEX(Pars!E$218:E$220,MATCH('Pick One Multi'!$C542,Pars!$A$218:$A$220,0)))</f>
        <v>3.245551964610612E-4</v>
      </c>
      <c r="G542">
        <f t="shared" si="59"/>
        <v>3.9205439089572726E-2</v>
      </c>
      <c r="I542" s="8">
        <f t="shared" si="60"/>
        <v>0.99171636938275443</v>
      </c>
      <c r="J542" s="8">
        <f t="shared" si="56"/>
        <v>5.3099556773947538E-6</v>
      </c>
      <c r="K542" s="8">
        <f t="shared" si="57"/>
        <v>0</v>
      </c>
      <c r="L542" s="8">
        <f t="shared" si="58"/>
        <v>8.2783206615681428E-3</v>
      </c>
      <c r="N542" s="9">
        <f t="shared" si="61"/>
        <v>0.99171636938275443</v>
      </c>
      <c r="O542" s="9"/>
      <c r="P542" s="10">
        <f t="shared" si="62"/>
        <v>1</v>
      </c>
    </row>
    <row r="543" spans="1:16" x14ac:dyDescent="0.25">
      <c r="A543" s="2" t="s">
        <v>613</v>
      </c>
      <c r="B543">
        <f>INDEX(Pars!$B$61:$B$64,Calculations!B$2)*IF(ISERROR(MATCH('Pick One'!$B543,Pars!$A$77:$A$86,0)),1,INDEX(Pars!B$77:B$86,MATCH('Pick One'!$B543,Pars!$A$77:$A$86,0)))*IF(Number!$B543="",1,_xlfn.NORM.DIST(Number!$B543,Pars!B$92,Pars!B$97,FALSE))*IF('Pick Any'!$B543="",1,IF('Pick Any'!$B543=1,Pars!B$142,1-Pars!B$142))*IF('Pick Any'!$C543="",1,IF('Pick Any'!$C543=1,Pars!B$143,1-Pars!B$143))*IF('Number - Multi'!$B543="",1,_xlfn.NORM.DIST('Number - Multi'!$B543,Pars!B$149,Pars!B$155,FALSE))*IF('Number - Multi'!$C543="",1,_xlfn.NORM.DIST('Number - Multi'!$C543,Pars!B$150,Pars!B$156,FALSE))*IF(ISERROR(MATCH('Pick One Multi'!$B543,Pars!$A$210:$A$213,0)),1,INDEX(Pars!B$210:B$213,MATCH('Pick One Multi'!$B543,Pars!$A$210:$A$213,0)))*IF(ISERROR(MATCH('Pick One Multi'!$C543,Pars!$A$218:$A$220,0)),1,INDEX(Pars!B$218:B$220,MATCH('Pick One Multi'!$C543,Pars!$A$218:$A$220,0)))</f>
        <v>0</v>
      </c>
      <c r="C543">
        <f>INDEX(Pars!$B$61:$B$64,Calculations!C$2)*IF(ISERROR(MATCH('Pick One'!$B543,Pars!$A$77:$A$86,0)),1,INDEX(Pars!C$77:C$86,MATCH('Pick One'!$B543,Pars!$A$77:$A$86,0)))*IF(Number!$B543="",1,_xlfn.NORM.DIST(Number!$B543,Pars!C$92,Pars!C$97,FALSE))*IF('Pick Any'!$B543="",1,IF('Pick Any'!$B543=1,Pars!C$142,1-Pars!C$142))*IF('Pick Any'!$C543="",1,IF('Pick Any'!$C543=1,Pars!C$143,1-Pars!C$143))*IF('Number - Multi'!$B543="",1,_xlfn.NORM.DIST('Number - Multi'!$B543,Pars!C$149,Pars!C$155,FALSE))*IF('Number - Multi'!$C543="",1,_xlfn.NORM.DIST('Number - Multi'!$C543,Pars!C$150,Pars!C$156,FALSE))*IF(ISERROR(MATCH('Pick One Multi'!$B543,Pars!$A$210:$A$213,0)),1,INDEX(Pars!C$210:C$213,MATCH('Pick One Multi'!$B543,Pars!$A$210:$A$213,0)))*IF(ISERROR(MATCH('Pick One Multi'!$C543,Pars!$A$218:$A$220,0)),1,INDEX(Pars!C$218:C$220,MATCH('Pick One Multi'!$C543,Pars!$A$218:$A$220,0)))</f>
        <v>2.8788828399129048E-7</v>
      </c>
      <c r="D543">
        <f>INDEX(Pars!$B$61:$B$64,Calculations!D$2)*IF(ISERROR(MATCH('Pick One'!$B543,Pars!$A$77:$A$86,0)),1,INDEX(Pars!D$77:D$86,MATCH('Pick One'!$B543,Pars!$A$77:$A$86,0)))*IF(Number!$B543="",1,_xlfn.NORM.DIST(Number!$B543,Pars!D$92,Pars!D$97,FALSE))*IF('Pick Any'!$B543="",1,IF('Pick Any'!$B543=1,Pars!D$142,1-Pars!D$142))*IF('Pick Any'!$C543="",1,IF('Pick Any'!$C543=1,Pars!D$143,1-Pars!D$143))*IF('Number - Multi'!$B543="",1,_xlfn.NORM.DIST('Number - Multi'!$B543,Pars!D$149,Pars!D$155,FALSE))*IF('Number - Multi'!$C543="",1,_xlfn.NORM.DIST('Number - Multi'!$C543,Pars!D$150,Pars!D$156,FALSE))*IF(ISERROR(MATCH('Pick One Multi'!$B543,Pars!$A$210:$A$213,0)),1,INDEX(Pars!D$210:D$213,MATCH('Pick One Multi'!$B543,Pars!$A$210:$A$213,0)))*IF(ISERROR(MATCH('Pick One Multi'!$C543,Pars!$A$218:$A$220,0)),1,INDEX(Pars!D$218:D$220,MATCH('Pick One Multi'!$C543,Pars!$A$218:$A$220,0)))</f>
        <v>1.8465384081191933E-2</v>
      </c>
      <c r="E543">
        <f>INDEX(Pars!$B$61:$B$64,Calculations!E$2)*IF(ISERROR(MATCH('Pick One'!$B543,Pars!$A$77:$A$86,0)),1,INDEX(Pars!E$77:E$86,MATCH('Pick One'!$B543,Pars!$A$77:$A$86,0)))*IF(Number!$B543="",1,_xlfn.NORM.DIST(Number!$B543,Pars!E$92,Pars!E$97,FALSE))*IF('Pick Any'!$B543="",1,IF('Pick Any'!$B543=1,Pars!E$142,1-Pars!E$142))*IF('Pick Any'!$C543="",1,IF('Pick Any'!$C543=1,Pars!E$143,1-Pars!E$143))*IF('Number - Multi'!$B543="",1,_xlfn.NORM.DIST('Number - Multi'!$B543,Pars!E$149,Pars!E$155,FALSE))*IF('Number - Multi'!$C543="",1,_xlfn.NORM.DIST('Number - Multi'!$C543,Pars!E$150,Pars!E$156,FALSE))*IF(ISERROR(MATCH('Pick One Multi'!$B543,Pars!$A$210:$A$213,0)),1,INDEX(Pars!E$210:E$213,MATCH('Pick One Multi'!$B543,Pars!$A$210:$A$213,0)))*IF(ISERROR(MATCH('Pick One Multi'!$C543,Pars!$A$218:$A$220,0)),1,INDEX(Pars!E$218:E$220,MATCH('Pick One Multi'!$C543,Pars!$A$218:$A$220,0)))</f>
        <v>1.9086205270325745E-4</v>
      </c>
      <c r="G543">
        <f t="shared" si="59"/>
        <v>1.8656534022179181E-2</v>
      </c>
      <c r="I543" s="8">
        <f t="shared" si="60"/>
        <v>0</v>
      </c>
      <c r="J543" s="8">
        <f t="shared" si="56"/>
        <v>1.5430962881371447E-5</v>
      </c>
      <c r="K543" s="8">
        <f t="shared" si="57"/>
        <v>0.98975426299654556</v>
      </c>
      <c r="L543" s="8">
        <f t="shared" si="58"/>
        <v>1.0230306040573112E-2</v>
      </c>
      <c r="N543" s="9">
        <f t="shared" si="61"/>
        <v>0.98975426299654556</v>
      </c>
      <c r="O543" s="9"/>
      <c r="P543" s="10">
        <f t="shared" si="62"/>
        <v>3</v>
      </c>
    </row>
    <row r="544" spans="1:16" x14ac:dyDescent="0.25">
      <c r="A544" s="2" t="s">
        <v>614</v>
      </c>
      <c r="B544">
        <f>INDEX(Pars!$B$61:$B$64,Calculations!B$2)*IF(ISERROR(MATCH('Pick One'!$B544,Pars!$A$77:$A$86,0)),1,INDEX(Pars!B$77:B$86,MATCH('Pick One'!$B544,Pars!$A$77:$A$86,0)))*IF(Number!$B544="",1,_xlfn.NORM.DIST(Number!$B544,Pars!B$92,Pars!B$97,FALSE))*IF('Pick Any'!$B544="",1,IF('Pick Any'!$B544=1,Pars!B$142,1-Pars!B$142))*IF('Pick Any'!$C544="",1,IF('Pick Any'!$C544=1,Pars!B$143,1-Pars!B$143))*IF('Number - Multi'!$B544="",1,_xlfn.NORM.DIST('Number - Multi'!$B544,Pars!B$149,Pars!B$155,FALSE))*IF('Number - Multi'!$C544="",1,_xlfn.NORM.DIST('Number - Multi'!$C544,Pars!B$150,Pars!B$156,FALSE))*IF(ISERROR(MATCH('Pick One Multi'!$B544,Pars!$A$210:$A$213,0)),1,INDEX(Pars!B$210:B$213,MATCH('Pick One Multi'!$B544,Pars!$A$210:$A$213,0)))*IF(ISERROR(MATCH('Pick One Multi'!$C544,Pars!$A$218:$A$220,0)),1,INDEX(Pars!B$218:B$220,MATCH('Pick One Multi'!$C544,Pars!$A$218:$A$220,0)))</f>
        <v>7.5099888580807215E-3</v>
      </c>
      <c r="C544">
        <f>INDEX(Pars!$B$61:$B$64,Calculations!C$2)*IF(ISERROR(MATCH('Pick One'!$B544,Pars!$A$77:$A$86,0)),1,INDEX(Pars!C$77:C$86,MATCH('Pick One'!$B544,Pars!$A$77:$A$86,0)))*IF(Number!$B544="",1,_xlfn.NORM.DIST(Number!$B544,Pars!C$92,Pars!C$97,FALSE))*IF('Pick Any'!$B544="",1,IF('Pick Any'!$B544=1,Pars!C$142,1-Pars!C$142))*IF('Pick Any'!$C544="",1,IF('Pick Any'!$C544=1,Pars!C$143,1-Pars!C$143))*IF('Number - Multi'!$B544="",1,_xlfn.NORM.DIST('Number - Multi'!$B544,Pars!C$149,Pars!C$155,FALSE))*IF('Number - Multi'!$C544="",1,_xlfn.NORM.DIST('Number - Multi'!$C544,Pars!C$150,Pars!C$156,FALSE))*IF(ISERROR(MATCH('Pick One Multi'!$B544,Pars!$A$210:$A$213,0)),1,INDEX(Pars!C$210:C$213,MATCH('Pick One Multi'!$B544,Pars!$A$210:$A$213,0)))*IF(ISERROR(MATCH('Pick One Multi'!$C544,Pars!$A$218:$A$220,0)),1,INDEX(Pars!C$218:C$220,MATCH('Pick One Multi'!$C544,Pars!$A$218:$A$220,0)))</f>
        <v>1.0838329450732925E-3</v>
      </c>
      <c r="D544">
        <f>INDEX(Pars!$B$61:$B$64,Calculations!D$2)*IF(ISERROR(MATCH('Pick One'!$B544,Pars!$A$77:$A$86,0)),1,INDEX(Pars!D$77:D$86,MATCH('Pick One'!$B544,Pars!$A$77:$A$86,0)))*IF(Number!$B544="",1,_xlfn.NORM.DIST(Number!$B544,Pars!D$92,Pars!D$97,FALSE))*IF('Pick Any'!$B544="",1,IF('Pick Any'!$B544=1,Pars!D$142,1-Pars!D$142))*IF('Pick Any'!$C544="",1,IF('Pick Any'!$C544=1,Pars!D$143,1-Pars!D$143))*IF('Number - Multi'!$B544="",1,_xlfn.NORM.DIST('Number - Multi'!$B544,Pars!D$149,Pars!D$155,FALSE))*IF('Number - Multi'!$C544="",1,_xlfn.NORM.DIST('Number - Multi'!$C544,Pars!D$150,Pars!D$156,FALSE))*IF(ISERROR(MATCH('Pick One Multi'!$B544,Pars!$A$210:$A$213,0)),1,INDEX(Pars!D$210:D$213,MATCH('Pick One Multi'!$B544,Pars!$A$210:$A$213,0)))*IF(ISERROR(MATCH('Pick One Multi'!$C544,Pars!$A$218:$A$220,0)),1,INDEX(Pars!D$218:D$220,MATCH('Pick One Multi'!$C544,Pars!$A$218:$A$220,0)))</f>
        <v>0</v>
      </c>
      <c r="E544">
        <f>INDEX(Pars!$B$61:$B$64,Calculations!E$2)*IF(ISERROR(MATCH('Pick One'!$B544,Pars!$A$77:$A$86,0)),1,INDEX(Pars!E$77:E$86,MATCH('Pick One'!$B544,Pars!$A$77:$A$86,0)))*IF(Number!$B544="",1,_xlfn.NORM.DIST(Number!$B544,Pars!E$92,Pars!E$97,FALSE))*IF('Pick Any'!$B544="",1,IF('Pick Any'!$B544=1,Pars!E$142,1-Pars!E$142))*IF('Pick Any'!$C544="",1,IF('Pick Any'!$C544=1,Pars!E$143,1-Pars!E$143))*IF('Number - Multi'!$B544="",1,_xlfn.NORM.DIST('Number - Multi'!$B544,Pars!E$149,Pars!E$155,FALSE))*IF('Number - Multi'!$C544="",1,_xlfn.NORM.DIST('Number - Multi'!$C544,Pars!E$150,Pars!E$156,FALSE))*IF(ISERROR(MATCH('Pick One Multi'!$B544,Pars!$A$210:$A$213,0)),1,INDEX(Pars!E$210:E$213,MATCH('Pick One Multi'!$B544,Pars!$A$210:$A$213,0)))*IF(ISERROR(MATCH('Pick One Multi'!$C544,Pars!$A$218:$A$220,0)),1,INDEX(Pars!E$218:E$220,MATCH('Pick One Multi'!$C544,Pars!$A$218:$A$220,0)))</f>
        <v>1.002133145509692E-5</v>
      </c>
      <c r="G544">
        <f t="shared" si="59"/>
        <v>8.6038431346091102E-3</v>
      </c>
      <c r="I544" s="8">
        <f t="shared" si="60"/>
        <v>0.87286445610237351</v>
      </c>
      <c r="J544" s="8">
        <f t="shared" si="56"/>
        <v>0.12597079329742256</v>
      </c>
      <c r="K544" s="8">
        <f t="shared" si="57"/>
        <v>0</v>
      </c>
      <c r="L544" s="8">
        <f t="shared" si="58"/>
        <v>1.1647506002039876E-3</v>
      </c>
      <c r="N544" s="9">
        <f t="shared" si="61"/>
        <v>0.87286445610237351</v>
      </c>
      <c r="O544" s="9"/>
      <c r="P544" s="10">
        <f t="shared" si="62"/>
        <v>1</v>
      </c>
    </row>
    <row r="545" spans="1:16" x14ac:dyDescent="0.25">
      <c r="A545" s="2" t="s">
        <v>615</v>
      </c>
      <c r="B545">
        <f>INDEX(Pars!$B$61:$B$64,Calculations!B$2)*IF(ISERROR(MATCH('Pick One'!$B545,Pars!$A$77:$A$86,0)),1,INDEX(Pars!B$77:B$86,MATCH('Pick One'!$B545,Pars!$A$77:$A$86,0)))*IF(Number!$B545="",1,_xlfn.NORM.DIST(Number!$B545,Pars!B$92,Pars!B$97,FALSE))*IF('Pick Any'!$B545="",1,IF('Pick Any'!$B545=1,Pars!B$142,1-Pars!B$142))*IF('Pick Any'!$C545="",1,IF('Pick Any'!$C545=1,Pars!B$143,1-Pars!B$143))*IF('Number - Multi'!$B545="",1,_xlfn.NORM.DIST('Number - Multi'!$B545,Pars!B$149,Pars!B$155,FALSE))*IF('Number - Multi'!$C545="",1,_xlfn.NORM.DIST('Number - Multi'!$C545,Pars!B$150,Pars!B$156,FALSE))*IF(ISERROR(MATCH('Pick One Multi'!$B545,Pars!$A$210:$A$213,0)),1,INDEX(Pars!B$210:B$213,MATCH('Pick One Multi'!$B545,Pars!$A$210:$A$213,0)))*IF(ISERROR(MATCH('Pick One Multi'!$C545,Pars!$A$218:$A$220,0)),1,INDEX(Pars!B$218:B$220,MATCH('Pick One Multi'!$C545,Pars!$A$218:$A$220,0)))</f>
        <v>3.2113937354527508E-4</v>
      </c>
      <c r="C545">
        <f>INDEX(Pars!$B$61:$B$64,Calculations!C$2)*IF(ISERROR(MATCH('Pick One'!$B545,Pars!$A$77:$A$86,0)),1,INDEX(Pars!C$77:C$86,MATCH('Pick One'!$B545,Pars!$A$77:$A$86,0)))*IF(Number!$B545="",1,_xlfn.NORM.DIST(Number!$B545,Pars!C$92,Pars!C$97,FALSE))*IF('Pick Any'!$B545="",1,IF('Pick Any'!$B545=1,Pars!C$142,1-Pars!C$142))*IF('Pick Any'!$C545="",1,IF('Pick Any'!$C545=1,Pars!C$143,1-Pars!C$143))*IF('Number - Multi'!$B545="",1,_xlfn.NORM.DIST('Number - Multi'!$B545,Pars!C$149,Pars!C$155,FALSE))*IF('Number - Multi'!$C545="",1,_xlfn.NORM.DIST('Number - Multi'!$C545,Pars!C$150,Pars!C$156,FALSE))*IF(ISERROR(MATCH('Pick One Multi'!$B545,Pars!$A$210:$A$213,0)),1,INDEX(Pars!C$210:C$213,MATCH('Pick One Multi'!$B545,Pars!$A$210:$A$213,0)))*IF(ISERROR(MATCH('Pick One Multi'!$C545,Pars!$A$218:$A$220,0)),1,INDEX(Pars!C$218:C$220,MATCH('Pick One Multi'!$C545,Pars!$A$218:$A$220,0)))</f>
        <v>1.3453276217187195E-4</v>
      </c>
      <c r="D545">
        <f>INDEX(Pars!$B$61:$B$64,Calculations!D$2)*IF(ISERROR(MATCH('Pick One'!$B545,Pars!$A$77:$A$86,0)),1,INDEX(Pars!D$77:D$86,MATCH('Pick One'!$B545,Pars!$A$77:$A$86,0)))*IF(Number!$B545="",1,_xlfn.NORM.DIST(Number!$B545,Pars!D$92,Pars!D$97,FALSE))*IF('Pick Any'!$B545="",1,IF('Pick Any'!$B545=1,Pars!D$142,1-Pars!D$142))*IF('Pick Any'!$C545="",1,IF('Pick Any'!$C545=1,Pars!D$143,1-Pars!D$143))*IF('Number - Multi'!$B545="",1,_xlfn.NORM.DIST('Number - Multi'!$B545,Pars!D$149,Pars!D$155,FALSE))*IF('Number - Multi'!$C545="",1,_xlfn.NORM.DIST('Number - Multi'!$C545,Pars!D$150,Pars!D$156,FALSE))*IF(ISERROR(MATCH('Pick One Multi'!$B545,Pars!$A$210:$A$213,0)),1,INDEX(Pars!D$210:D$213,MATCH('Pick One Multi'!$B545,Pars!$A$210:$A$213,0)))*IF(ISERROR(MATCH('Pick One Multi'!$C545,Pars!$A$218:$A$220,0)),1,INDEX(Pars!D$218:D$220,MATCH('Pick One Multi'!$C545,Pars!$A$218:$A$220,0)))</f>
        <v>2.9174891439744104E-2</v>
      </c>
      <c r="E545">
        <f>INDEX(Pars!$B$61:$B$64,Calculations!E$2)*IF(ISERROR(MATCH('Pick One'!$B545,Pars!$A$77:$A$86,0)),1,INDEX(Pars!E$77:E$86,MATCH('Pick One'!$B545,Pars!$A$77:$A$86,0)))*IF(Number!$B545="",1,_xlfn.NORM.DIST(Number!$B545,Pars!E$92,Pars!E$97,FALSE))*IF('Pick Any'!$B545="",1,IF('Pick Any'!$B545=1,Pars!E$142,1-Pars!E$142))*IF('Pick Any'!$C545="",1,IF('Pick Any'!$C545=1,Pars!E$143,1-Pars!E$143))*IF('Number - Multi'!$B545="",1,_xlfn.NORM.DIST('Number - Multi'!$B545,Pars!E$149,Pars!E$155,FALSE))*IF('Number - Multi'!$C545="",1,_xlfn.NORM.DIST('Number - Multi'!$C545,Pars!E$150,Pars!E$156,FALSE))*IF(ISERROR(MATCH('Pick One Multi'!$B545,Pars!$A$210:$A$213,0)),1,INDEX(Pars!E$210:E$213,MATCH('Pick One Multi'!$B545,Pars!$A$210:$A$213,0)))*IF(ISERROR(MATCH('Pick One Multi'!$C545,Pars!$A$218:$A$220,0)),1,INDEX(Pars!E$218:E$220,MATCH('Pick One Multi'!$C545,Pars!$A$218:$A$220,0)))</f>
        <v>4.624469982581845E-5</v>
      </c>
      <c r="G545">
        <f t="shared" si="59"/>
        <v>2.967680827528707E-2</v>
      </c>
      <c r="I545" s="8">
        <f t="shared" si="60"/>
        <v>1.0821223447155508E-2</v>
      </c>
      <c r="J545" s="8">
        <f t="shared" si="56"/>
        <v>4.5332625032962915E-3</v>
      </c>
      <c r="K545" s="8">
        <f t="shared" si="57"/>
        <v>0.98308723664327036</v>
      </c>
      <c r="L545" s="8">
        <f t="shared" si="58"/>
        <v>1.558277406277819E-3</v>
      </c>
      <c r="N545" s="9">
        <f t="shared" si="61"/>
        <v>0.98308723664327036</v>
      </c>
      <c r="O545" s="9"/>
      <c r="P545" s="10">
        <f t="shared" si="62"/>
        <v>3</v>
      </c>
    </row>
    <row r="546" spans="1:16" x14ac:dyDescent="0.25">
      <c r="A546" s="2" t="s">
        <v>616</v>
      </c>
      <c r="B546">
        <f>INDEX(Pars!$B$61:$B$64,Calculations!B$2)*IF(ISERROR(MATCH('Pick One'!$B546,Pars!$A$77:$A$86,0)),1,INDEX(Pars!B$77:B$86,MATCH('Pick One'!$B546,Pars!$A$77:$A$86,0)))*IF(Number!$B546="",1,_xlfn.NORM.DIST(Number!$B546,Pars!B$92,Pars!B$97,FALSE))*IF('Pick Any'!$B546="",1,IF('Pick Any'!$B546=1,Pars!B$142,1-Pars!B$142))*IF('Pick Any'!$C546="",1,IF('Pick Any'!$C546=1,Pars!B$143,1-Pars!B$143))*IF('Number - Multi'!$B546="",1,_xlfn.NORM.DIST('Number - Multi'!$B546,Pars!B$149,Pars!B$155,FALSE))*IF('Number - Multi'!$C546="",1,_xlfn.NORM.DIST('Number - Multi'!$C546,Pars!B$150,Pars!B$156,FALSE))*IF(ISERROR(MATCH('Pick One Multi'!$B546,Pars!$A$210:$A$213,0)),1,INDEX(Pars!B$210:B$213,MATCH('Pick One Multi'!$B546,Pars!$A$210:$A$213,0)))*IF(ISERROR(MATCH('Pick One Multi'!$C546,Pars!$A$218:$A$220,0)),1,INDEX(Pars!B$218:B$220,MATCH('Pick One Multi'!$C546,Pars!$A$218:$A$220,0)))</f>
        <v>4.8125503611018854E-2</v>
      </c>
      <c r="C546">
        <f>INDEX(Pars!$B$61:$B$64,Calculations!C$2)*IF(ISERROR(MATCH('Pick One'!$B546,Pars!$A$77:$A$86,0)),1,INDEX(Pars!C$77:C$86,MATCH('Pick One'!$B546,Pars!$A$77:$A$86,0)))*IF(Number!$B546="",1,_xlfn.NORM.DIST(Number!$B546,Pars!C$92,Pars!C$97,FALSE))*IF('Pick Any'!$B546="",1,IF('Pick Any'!$B546=1,Pars!C$142,1-Pars!C$142))*IF('Pick Any'!$C546="",1,IF('Pick Any'!$C546=1,Pars!C$143,1-Pars!C$143))*IF('Number - Multi'!$B546="",1,_xlfn.NORM.DIST('Number - Multi'!$B546,Pars!C$149,Pars!C$155,FALSE))*IF('Number - Multi'!$C546="",1,_xlfn.NORM.DIST('Number - Multi'!$C546,Pars!C$150,Pars!C$156,FALSE))*IF(ISERROR(MATCH('Pick One Multi'!$B546,Pars!$A$210:$A$213,0)),1,INDEX(Pars!C$210:C$213,MATCH('Pick One Multi'!$B546,Pars!$A$210:$A$213,0)))*IF(ISERROR(MATCH('Pick One Multi'!$C546,Pars!$A$218:$A$220,0)),1,INDEX(Pars!C$218:C$220,MATCH('Pick One Multi'!$C546,Pars!$A$218:$A$220,0)))</f>
        <v>3.5935079980112502E-3</v>
      </c>
      <c r="D546">
        <f>INDEX(Pars!$B$61:$B$64,Calculations!D$2)*IF(ISERROR(MATCH('Pick One'!$B546,Pars!$A$77:$A$86,0)),1,INDEX(Pars!D$77:D$86,MATCH('Pick One'!$B546,Pars!$A$77:$A$86,0)))*IF(Number!$B546="",1,_xlfn.NORM.DIST(Number!$B546,Pars!D$92,Pars!D$97,FALSE))*IF('Pick Any'!$B546="",1,IF('Pick Any'!$B546=1,Pars!D$142,1-Pars!D$142))*IF('Pick Any'!$C546="",1,IF('Pick Any'!$C546=1,Pars!D$143,1-Pars!D$143))*IF('Number - Multi'!$B546="",1,_xlfn.NORM.DIST('Number - Multi'!$B546,Pars!D$149,Pars!D$155,FALSE))*IF('Number - Multi'!$C546="",1,_xlfn.NORM.DIST('Number - Multi'!$C546,Pars!D$150,Pars!D$156,FALSE))*IF(ISERROR(MATCH('Pick One Multi'!$B546,Pars!$A$210:$A$213,0)),1,INDEX(Pars!D$210:D$213,MATCH('Pick One Multi'!$B546,Pars!$A$210:$A$213,0)))*IF(ISERROR(MATCH('Pick One Multi'!$C546,Pars!$A$218:$A$220,0)),1,INDEX(Pars!D$218:D$220,MATCH('Pick One Multi'!$C546,Pars!$A$218:$A$220,0)))</f>
        <v>0</v>
      </c>
      <c r="E546">
        <f>INDEX(Pars!$B$61:$B$64,Calculations!E$2)*IF(ISERROR(MATCH('Pick One'!$B546,Pars!$A$77:$A$86,0)),1,INDEX(Pars!E$77:E$86,MATCH('Pick One'!$B546,Pars!$A$77:$A$86,0)))*IF(Number!$B546="",1,_xlfn.NORM.DIST(Number!$B546,Pars!E$92,Pars!E$97,FALSE))*IF('Pick Any'!$B546="",1,IF('Pick Any'!$B546=1,Pars!E$142,1-Pars!E$142))*IF('Pick Any'!$C546="",1,IF('Pick Any'!$C546=1,Pars!E$143,1-Pars!E$143))*IF('Number - Multi'!$B546="",1,_xlfn.NORM.DIST('Number - Multi'!$B546,Pars!E$149,Pars!E$155,FALSE))*IF('Number - Multi'!$C546="",1,_xlfn.NORM.DIST('Number - Multi'!$C546,Pars!E$150,Pars!E$156,FALSE))*IF(ISERROR(MATCH('Pick One Multi'!$B546,Pars!$A$210:$A$213,0)),1,INDEX(Pars!E$210:E$213,MATCH('Pick One Multi'!$B546,Pars!$A$210:$A$213,0)))*IF(ISERROR(MATCH('Pick One Multi'!$C546,Pars!$A$218:$A$220,0)),1,INDEX(Pars!E$218:E$220,MATCH('Pick One Multi'!$C546,Pars!$A$218:$A$220,0)))</f>
        <v>8.6423624271309365E-4</v>
      </c>
      <c r="G546">
        <f t="shared" si="59"/>
        <v>5.2583247851743203E-2</v>
      </c>
      <c r="I546" s="8">
        <f t="shared" si="60"/>
        <v>0.91522501133264311</v>
      </c>
      <c r="J546" s="8">
        <f t="shared" si="56"/>
        <v>6.8339407412471589E-2</v>
      </c>
      <c r="K546" s="8">
        <f t="shared" si="57"/>
        <v>0</v>
      </c>
      <c r="L546" s="8">
        <f t="shared" si="58"/>
        <v>1.6435581254885211E-2</v>
      </c>
      <c r="N546" s="9">
        <f t="shared" si="61"/>
        <v>0.91522501133264311</v>
      </c>
      <c r="O546" s="9"/>
      <c r="P546" s="10">
        <f t="shared" si="62"/>
        <v>1</v>
      </c>
    </row>
    <row r="547" spans="1:16" x14ac:dyDescent="0.25">
      <c r="A547" s="2" t="s">
        <v>617</v>
      </c>
      <c r="B547">
        <f>INDEX(Pars!$B$61:$B$64,Calculations!B$2)*IF(ISERROR(MATCH('Pick One'!$B547,Pars!$A$77:$A$86,0)),1,INDEX(Pars!B$77:B$86,MATCH('Pick One'!$B547,Pars!$A$77:$A$86,0)))*IF(Number!$B547="",1,_xlfn.NORM.DIST(Number!$B547,Pars!B$92,Pars!B$97,FALSE))*IF('Pick Any'!$B547="",1,IF('Pick Any'!$B547=1,Pars!B$142,1-Pars!B$142))*IF('Pick Any'!$C547="",1,IF('Pick Any'!$C547=1,Pars!B$143,1-Pars!B$143))*IF('Number - Multi'!$B547="",1,_xlfn.NORM.DIST('Number - Multi'!$B547,Pars!B$149,Pars!B$155,FALSE))*IF('Number - Multi'!$C547="",1,_xlfn.NORM.DIST('Number - Multi'!$C547,Pars!B$150,Pars!B$156,FALSE))*IF(ISERROR(MATCH('Pick One Multi'!$B547,Pars!$A$210:$A$213,0)),1,INDEX(Pars!B$210:B$213,MATCH('Pick One Multi'!$B547,Pars!$A$210:$A$213,0)))*IF(ISERROR(MATCH('Pick One Multi'!$C547,Pars!$A$218:$A$220,0)),1,INDEX(Pars!B$218:B$220,MATCH('Pick One Multi'!$C547,Pars!$A$218:$A$220,0)))</f>
        <v>1.4764211760115586E-2</v>
      </c>
      <c r="C547">
        <f>INDEX(Pars!$B$61:$B$64,Calculations!C$2)*IF(ISERROR(MATCH('Pick One'!$B547,Pars!$A$77:$A$86,0)),1,INDEX(Pars!C$77:C$86,MATCH('Pick One'!$B547,Pars!$A$77:$A$86,0)))*IF(Number!$B547="",1,_xlfn.NORM.DIST(Number!$B547,Pars!C$92,Pars!C$97,FALSE))*IF('Pick Any'!$B547="",1,IF('Pick Any'!$B547=1,Pars!C$142,1-Pars!C$142))*IF('Pick Any'!$C547="",1,IF('Pick Any'!$C547=1,Pars!C$143,1-Pars!C$143))*IF('Number - Multi'!$B547="",1,_xlfn.NORM.DIST('Number - Multi'!$B547,Pars!C$149,Pars!C$155,FALSE))*IF('Number - Multi'!$C547="",1,_xlfn.NORM.DIST('Number - Multi'!$C547,Pars!C$150,Pars!C$156,FALSE))*IF(ISERROR(MATCH('Pick One Multi'!$B547,Pars!$A$210:$A$213,0)),1,INDEX(Pars!C$210:C$213,MATCH('Pick One Multi'!$B547,Pars!$A$210:$A$213,0)))*IF(ISERROR(MATCH('Pick One Multi'!$C547,Pars!$A$218:$A$220,0)),1,INDEX(Pars!C$218:C$220,MATCH('Pick One Multi'!$C547,Pars!$A$218:$A$220,0)))</f>
        <v>4.427136394142886E-6</v>
      </c>
      <c r="D547">
        <f>INDEX(Pars!$B$61:$B$64,Calculations!D$2)*IF(ISERROR(MATCH('Pick One'!$B547,Pars!$A$77:$A$86,0)),1,INDEX(Pars!D$77:D$86,MATCH('Pick One'!$B547,Pars!$A$77:$A$86,0)))*IF(Number!$B547="",1,_xlfn.NORM.DIST(Number!$B547,Pars!D$92,Pars!D$97,FALSE))*IF('Pick Any'!$B547="",1,IF('Pick Any'!$B547=1,Pars!D$142,1-Pars!D$142))*IF('Pick Any'!$C547="",1,IF('Pick Any'!$C547=1,Pars!D$143,1-Pars!D$143))*IF('Number - Multi'!$B547="",1,_xlfn.NORM.DIST('Number - Multi'!$B547,Pars!D$149,Pars!D$155,FALSE))*IF('Number - Multi'!$C547="",1,_xlfn.NORM.DIST('Number - Multi'!$C547,Pars!D$150,Pars!D$156,FALSE))*IF(ISERROR(MATCH('Pick One Multi'!$B547,Pars!$A$210:$A$213,0)),1,INDEX(Pars!D$210:D$213,MATCH('Pick One Multi'!$B547,Pars!$A$210:$A$213,0)))*IF(ISERROR(MATCH('Pick One Multi'!$C547,Pars!$A$218:$A$220,0)),1,INDEX(Pars!D$218:D$220,MATCH('Pick One Multi'!$C547,Pars!$A$218:$A$220,0)))</f>
        <v>2.0187323818244844E-3</v>
      </c>
      <c r="E547">
        <f>INDEX(Pars!$B$61:$B$64,Calculations!E$2)*IF(ISERROR(MATCH('Pick One'!$B547,Pars!$A$77:$A$86,0)),1,INDEX(Pars!E$77:E$86,MATCH('Pick One'!$B547,Pars!$A$77:$A$86,0)))*IF(Number!$B547="",1,_xlfn.NORM.DIST(Number!$B547,Pars!E$92,Pars!E$97,FALSE))*IF('Pick Any'!$B547="",1,IF('Pick Any'!$B547=1,Pars!E$142,1-Pars!E$142))*IF('Pick Any'!$C547="",1,IF('Pick Any'!$C547=1,Pars!E$143,1-Pars!E$143))*IF('Number - Multi'!$B547="",1,_xlfn.NORM.DIST('Number - Multi'!$B547,Pars!E$149,Pars!E$155,FALSE))*IF('Number - Multi'!$C547="",1,_xlfn.NORM.DIST('Number - Multi'!$C547,Pars!E$150,Pars!E$156,FALSE))*IF(ISERROR(MATCH('Pick One Multi'!$B547,Pars!$A$210:$A$213,0)),1,INDEX(Pars!E$210:E$213,MATCH('Pick One Multi'!$B547,Pars!$A$210:$A$213,0)))*IF(ISERROR(MATCH('Pick One Multi'!$C547,Pars!$A$218:$A$220,0)),1,INDEX(Pars!E$218:E$220,MATCH('Pick One Multi'!$C547,Pars!$A$218:$A$220,0)))</f>
        <v>1.2768930725949606E-4</v>
      </c>
      <c r="G547">
        <f t="shared" si="59"/>
        <v>1.6915060585593708E-2</v>
      </c>
      <c r="I547" s="8">
        <f t="shared" si="60"/>
        <v>0.87284415479363009</v>
      </c>
      <c r="J547" s="8">
        <f t="shared" si="56"/>
        <v>2.61727492593991E-4</v>
      </c>
      <c r="K547" s="8">
        <f t="shared" si="57"/>
        <v>0.11934526463025542</v>
      </c>
      <c r="L547" s="8">
        <f t="shared" si="58"/>
        <v>7.5488530835205545E-3</v>
      </c>
      <c r="N547" s="9">
        <f t="shared" si="61"/>
        <v>0.87284415479363009</v>
      </c>
      <c r="O547" s="9"/>
      <c r="P547" s="10">
        <f t="shared" si="62"/>
        <v>1</v>
      </c>
    </row>
    <row r="548" spans="1:16" x14ac:dyDescent="0.25">
      <c r="A548" s="2" t="s">
        <v>618</v>
      </c>
      <c r="B548">
        <f>INDEX(Pars!$B$61:$B$64,Calculations!B$2)*IF(ISERROR(MATCH('Pick One'!$B548,Pars!$A$77:$A$86,0)),1,INDEX(Pars!B$77:B$86,MATCH('Pick One'!$B548,Pars!$A$77:$A$86,0)))*IF(Number!$B548="",1,_xlfn.NORM.DIST(Number!$B548,Pars!B$92,Pars!B$97,FALSE))*IF('Pick Any'!$B548="",1,IF('Pick Any'!$B548=1,Pars!B$142,1-Pars!B$142))*IF('Pick Any'!$C548="",1,IF('Pick Any'!$C548=1,Pars!B$143,1-Pars!B$143))*IF('Number - Multi'!$B548="",1,_xlfn.NORM.DIST('Number - Multi'!$B548,Pars!B$149,Pars!B$155,FALSE))*IF('Number - Multi'!$C548="",1,_xlfn.NORM.DIST('Number - Multi'!$C548,Pars!B$150,Pars!B$156,FALSE))*IF(ISERROR(MATCH('Pick One Multi'!$B548,Pars!$A$210:$A$213,0)),1,INDEX(Pars!B$210:B$213,MATCH('Pick One Multi'!$B548,Pars!$A$210:$A$213,0)))*IF(ISERROR(MATCH('Pick One Multi'!$C548,Pars!$A$218:$A$220,0)),1,INDEX(Pars!B$218:B$220,MATCH('Pick One Multi'!$C548,Pars!$A$218:$A$220,0)))</f>
        <v>9.9279717744732193E-4</v>
      </c>
      <c r="C548">
        <f>INDEX(Pars!$B$61:$B$64,Calculations!C$2)*IF(ISERROR(MATCH('Pick One'!$B548,Pars!$A$77:$A$86,0)),1,INDEX(Pars!C$77:C$86,MATCH('Pick One'!$B548,Pars!$A$77:$A$86,0)))*IF(Number!$B548="",1,_xlfn.NORM.DIST(Number!$B548,Pars!C$92,Pars!C$97,FALSE))*IF('Pick Any'!$B548="",1,IF('Pick Any'!$B548=1,Pars!C$142,1-Pars!C$142))*IF('Pick Any'!$C548="",1,IF('Pick Any'!$C548=1,Pars!C$143,1-Pars!C$143))*IF('Number - Multi'!$B548="",1,_xlfn.NORM.DIST('Number - Multi'!$B548,Pars!C$149,Pars!C$155,FALSE))*IF('Number - Multi'!$C548="",1,_xlfn.NORM.DIST('Number - Multi'!$C548,Pars!C$150,Pars!C$156,FALSE))*IF(ISERROR(MATCH('Pick One Multi'!$B548,Pars!$A$210:$A$213,0)),1,INDEX(Pars!C$210:C$213,MATCH('Pick One Multi'!$B548,Pars!$A$210:$A$213,0)))*IF(ISERROR(MATCH('Pick One Multi'!$C548,Pars!$A$218:$A$220,0)),1,INDEX(Pars!C$218:C$220,MATCH('Pick One Multi'!$C548,Pars!$A$218:$A$220,0)))</f>
        <v>2.741270107400789E-5</v>
      </c>
      <c r="D548">
        <f>INDEX(Pars!$B$61:$B$64,Calculations!D$2)*IF(ISERROR(MATCH('Pick One'!$B548,Pars!$A$77:$A$86,0)),1,INDEX(Pars!D$77:D$86,MATCH('Pick One'!$B548,Pars!$A$77:$A$86,0)))*IF(Number!$B548="",1,_xlfn.NORM.DIST(Number!$B548,Pars!D$92,Pars!D$97,FALSE))*IF('Pick Any'!$B548="",1,IF('Pick Any'!$B548=1,Pars!D$142,1-Pars!D$142))*IF('Pick Any'!$C548="",1,IF('Pick Any'!$C548=1,Pars!D$143,1-Pars!D$143))*IF('Number - Multi'!$B548="",1,_xlfn.NORM.DIST('Number - Multi'!$B548,Pars!D$149,Pars!D$155,FALSE))*IF('Number - Multi'!$C548="",1,_xlfn.NORM.DIST('Number - Multi'!$C548,Pars!D$150,Pars!D$156,FALSE))*IF(ISERROR(MATCH('Pick One Multi'!$B548,Pars!$A$210:$A$213,0)),1,INDEX(Pars!D$210:D$213,MATCH('Pick One Multi'!$B548,Pars!$A$210:$A$213,0)))*IF(ISERROR(MATCH('Pick One Multi'!$C548,Pars!$A$218:$A$220,0)),1,INDEX(Pars!D$218:D$220,MATCH('Pick One Multi'!$C548,Pars!$A$218:$A$220,0)))</f>
        <v>0</v>
      </c>
      <c r="E548">
        <f>INDEX(Pars!$B$61:$B$64,Calculations!E$2)*IF(ISERROR(MATCH('Pick One'!$B548,Pars!$A$77:$A$86,0)),1,INDEX(Pars!E$77:E$86,MATCH('Pick One'!$B548,Pars!$A$77:$A$86,0)))*IF(Number!$B548="",1,_xlfn.NORM.DIST(Number!$B548,Pars!E$92,Pars!E$97,FALSE))*IF('Pick Any'!$B548="",1,IF('Pick Any'!$B548=1,Pars!E$142,1-Pars!E$142))*IF('Pick Any'!$C548="",1,IF('Pick Any'!$C548=1,Pars!E$143,1-Pars!E$143))*IF('Number - Multi'!$B548="",1,_xlfn.NORM.DIST('Number - Multi'!$B548,Pars!E$149,Pars!E$155,FALSE))*IF('Number - Multi'!$C548="",1,_xlfn.NORM.DIST('Number - Multi'!$C548,Pars!E$150,Pars!E$156,FALSE))*IF(ISERROR(MATCH('Pick One Multi'!$B548,Pars!$A$210:$A$213,0)),1,INDEX(Pars!E$210:E$213,MATCH('Pick One Multi'!$B548,Pars!$A$210:$A$213,0)))*IF(ISERROR(MATCH('Pick One Multi'!$C548,Pars!$A$218:$A$220,0)),1,INDEX(Pars!E$218:E$220,MATCH('Pick One Multi'!$C548,Pars!$A$218:$A$220,0)))</f>
        <v>3.1124920915464933E-2</v>
      </c>
      <c r="G548">
        <f t="shared" si="59"/>
        <v>3.2145130793986267E-2</v>
      </c>
      <c r="I548" s="8">
        <f t="shared" si="60"/>
        <v>3.0884838634193865E-2</v>
      </c>
      <c r="J548" s="8">
        <f t="shared" si="56"/>
        <v>8.5277926693445828E-4</v>
      </c>
      <c r="K548" s="8">
        <f t="shared" si="57"/>
        <v>0</v>
      </c>
      <c r="L548" s="8">
        <f t="shared" si="58"/>
        <v>0.96826238209887161</v>
      </c>
      <c r="N548" s="9">
        <f t="shared" si="61"/>
        <v>0.96826238209887161</v>
      </c>
      <c r="O548" s="9"/>
      <c r="P548" s="10">
        <f t="shared" si="62"/>
        <v>4</v>
      </c>
    </row>
    <row r="549" spans="1:16" x14ac:dyDescent="0.25">
      <c r="A549" s="2" t="s">
        <v>619</v>
      </c>
      <c r="B549">
        <f>INDEX(Pars!$B$61:$B$64,Calculations!B$2)*IF(ISERROR(MATCH('Pick One'!$B549,Pars!$A$77:$A$86,0)),1,INDEX(Pars!B$77:B$86,MATCH('Pick One'!$B549,Pars!$A$77:$A$86,0)))*IF(Number!$B549="",1,_xlfn.NORM.DIST(Number!$B549,Pars!B$92,Pars!B$97,FALSE))*IF('Pick Any'!$B549="",1,IF('Pick Any'!$B549=1,Pars!B$142,1-Pars!B$142))*IF('Pick Any'!$C549="",1,IF('Pick Any'!$C549=1,Pars!B$143,1-Pars!B$143))*IF('Number - Multi'!$B549="",1,_xlfn.NORM.DIST('Number - Multi'!$B549,Pars!B$149,Pars!B$155,FALSE))*IF('Number - Multi'!$C549="",1,_xlfn.NORM.DIST('Number - Multi'!$C549,Pars!B$150,Pars!B$156,FALSE))*IF(ISERROR(MATCH('Pick One Multi'!$B549,Pars!$A$210:$A$213,0)),1,INDEX(Pars!B$210:B$213,MATCH('Pick One Multi'!$B549,Pars!$A$210:$A$213,0)))*IF(ISERROR(MATCH('Pick One Multi'!$C549,Pars!$A$218:$A$220,0)),1,INDEX(Pars!B$218:B$220,MATCH('Pick One Multi'!$C549,Pars!$A$218:$A$220,0)))</f>
        <v>3.744907862307064E-2</v>
      </c>
      <c r="C549">
        <f>INDEX(Pars!$B$61:$B$64,Calculations!C$2)*IF(ISERROR(MATCH('Pick One'!$B549,Pars!$A$77:$A$86,0)),1,INDEX(Pars!C$77:C$86,MATCH('Pick One'!$B549,Pars!$A$77:$A$86,0)))*IF(Number!$B549="",1,_xlfn.NORM.DIST(Number!$B549,Pars!C$92,Pars!C$97,FALSE))*IF('Pick Any'!$B549="",1,IF('Pick Any'!$B549=1,Pars!C$142,1-Pars!C$142))*IF('Pick Any'!$C549="",1,IF('Pick Any'!$C549=1,Pars!C$143,1-Pars!C$143))*IF('Number - Multi'!$B549="",1,_xlfn.NORM.DIST('Number - Multi'!$B549,Pars!C$149,Pars!C$155,FALSE))*IF('Number - Multi'!$C549="",1,_xlfn.NORM.DIST('Number - Multi'!$C549,Pars!C$150,Pars!C$156,FALSE))*IF(ISERROR(MATCH('Pick One Multi'!$B549,Pars!$A$210:$A$213,0)),1,INDEX(Pars!C$210:C$213,MATCH('Pick One Multi'!$B549,Pars!$A$210:$A$213,0)))*IF(ISERROR(MATCH('Pick One Multi'!$C549,Pars!$A$218:$A$220,0)),1,INDEX(Pars!C$218:C$220,MATCH('Pick One Multi'!$C549,Pars!$A$218:$A$220,0)))</f>
        <v>7.409337789746585E-8</v>
      </c>
      <c r="D549">
        <f>INDEX(Pars!$B$61:$B$64,Calculations!D$2)*IF(ISERROR(MATCH('Pick One'!$B549,Pars!$A$77:$A$86,0)),1,INDEX(Pars!D$77:D$86,MATCH('Pick One'!$B549,Pars!$A$77:$A$86,0)))*IF(Number!$B549="",1,_xlfn.NORM.DIST(Number!$B549,Pars!D$92,Pars!D$97,FALSE))*IF('Pick Any'!$B549="",1,IF('Pick Any'!$B549=1,Pars!D$142,1-Pars!D$142))*IF('Pick Any'!$C549="",1,IF('Pick Any'!$C549=1,Pars!D$143,1-Pars!D$143))*IF('Number - Multi'!$B549="",1,_xlfn.NORM.DIST('Number - Multi'!$B549,Pars!D$149,Pars!D$155,FALSE))*IF('Number - Multi'!$C549="",1,_xlfn.NORM.DIST('Number - Multi'!$C549,Pars!D$150,Pars!D$156,FALSE))*IF(ISERROR(MATCH('Pick One Multi'!$B549,Pars!$A$210:$A$213,0)),1,INDEX(Pars!D$210:D$213,MATCH('Pick One Multi'!$B549,Pars!$A$210:$A$213,0)))*IF(ISERROR(MATCH('Pick One Multi'!$C549,Pars!$A$218:$A$220,0)),1,INDEX(Pars!D$218:D$220,MATCH('Pick One Multi'!$C549,Pars!$A$218:$A$220,0)))</f>
        <v>0</v>
      </c>
      <c r="E549">
        <f>INDEX(Pars!$B$61:$B$64,Calculations!E$2)*IF(ISERROR(MATCH('Pick One'!$B549,Pars!$A$77:$A$86,0)),1,INDEX(Pars!E$77:E$86,MATCH('Pick One'!$B549,Pars!$A$77:$A$86,0)))*IF(Number!$B549="",1,_xlfn.NORM.DIST(Number!$B549,Pars!E$92,Pars!E$97,FALSE))*IF('Pick Any'!$B549="",1,IF('Pick Any'!$B549=1,Pars!E$142,1-Pars!E$142))*IF('Pick Any'!$C549="",1,IF('Pick Any'!$C549=1,Pars!E$143,1-Pars!E$143))*IF('Number - Multi'!$B549="",1,_xlfn.NORM.DIST('Number - Multi'!$B549,Pars!E$149,Pars!E$155,FALSE))*IF('Number - Multi'!$C549="",1,_xlfn.NORM.DIST('Number - Multi'!$C549,Pars!E$150,Pars!E$156,FALSE))*IF(ISERROR(MATCH('Pick One Multi'!$B549,Pars!$A$210:$A$213,0)),1,INDEX(Pars!E$210:E$213,MATCH('Pick One Multi'!$B549,Pars!$A$210:$A$213,0)))*IF(ISERROR(MATCH('Pick One Multi'!$C549,Pars!$A$218:$A$220,0)),1,INDEX(Pars!E$218:E$220,MATCH('Pick One Multi'!$C549,Pars!$A$218:$A$220,0)))</f>
        <v>1.4004142844424175E-3</v>
      </c>
      <c r="G549">
        <f t="shared" si="59"/>
        <v>3.8849567000890955E-2</v>
      </c>
      <c r="I549" s="8">
        <f t="shared" si="60"/>
        <v>0.96395099132538087</v>
      </c>
      <c r="J549" s="8">
        <f t="shared" si="56"/>
        <v>1.907186710620652E-6</v>
      </c>
      <c r="K549" s="8">
        <f t="shared" si="57"/>
        <v>0</v>
      </c>
      <c r="L549" s="8">
        <f t="shared" si="58"/>
        <v>3.6047101487908503E-2</v>
      </c>
      <c r="N549" s="9">
        <f t="shared" si="61"/>
        <v>0.96395099132538087</v>
      </c>
      <c r="O549" s="9"/>
      <c r="P549" s="10">
        <f t="shared" si="62"/>
        <v>1</v>
      </c>
    </row>
    <row r="550" spans="1:16" x14ac:dyDescent="0.25">
      <c r="A550" s="2" t="s">
        <v>620</v>
      </c>
      <c r="B550">
        <f>INDEX(Pars!$B$61:$B$64,Calculations!B$2)*IF(ISERROR(MATCH('Pick One'!$B550,Pars!$A$77:$A$86,0)),1,INDEX(Pars!B$77:B$86,MATCH('Pick One'!$B550,Pars!$A$77:$A$86,0)))*IF(Number!$B550="",1,_xlfn.NORM.DIST(Number!$B550,Pars!B$92,Pars!B$97,FALSE))*IF('Pick Any'!$B550="",1,IF('Pick Any'!$B550=1,Pars!B$142,1-Pars!B$142))*IF('Pick Any'!$C550="",1,IF('Pick Any'!$C550=1,Pars!B$143,1-Pars!B$143))*IF('Number - Multi'!$B550="",1,_xlfn.NORM.DIST('Number - Multi'!$B550,Pars!B$149,Pars!B$155,FALSE))*IF('Number - Multi'!$C550="",1,_xlfn.NORM.DIST('Number - Multi'!$C550,Pars!B$150,Pars!B$156,FALSE))*IF(ISERROR(MATCH('Pick One Multi'!$B550,Pars!$A$210:$A$213,0)),1,INDEX(Pars!B$210:B$213,MATCH('Pick One Multi'!$B550,Pars!$A$210:$A$213,0)))*IF(ISERROR(MATCH('Pick One Multi'!$C550,Pars!$A$218:$A$220,0)),1,INDEX(Pars!B$218:B$220,MATCH('Pick One Multi'!$C550,Pars!$A$218:$A$220,0)))</f>
        <v>1.9103864166080682E-2</v>
      </c>
      <c r="C550">
        <f>INDEX(Pars!$B$61:$B$64,Calculations!C$2)*IF(ISERROR(MATCH('Pick One'!$B550,Pars!$A$77:$A$86,0)),1,INDEX(Pars!C$77:C$86,MATCH('Pick One'!$B550,Pars!$A$77:$A$86,0)))*IF(Number!$B550="",1,_xlfn.NORM.DIST(Number!$B550,Pars!C$92,Pars!C$97,FALSE))*IF('Pick Any'!$B550="",1,IF('Pick Any'!$B550=1,Pars!C$142,1-Pars!C$142))*IF('Pick Any'!$C550="",1,IF('Pick Any'!$C550=1,Pars!C$143,1-Pars!C$143))*IF('Number - Multi'!$B550="",1,_xlfn.NORM.DIST('Number - Multi'!$B550,Pars!C$149,Pars!C$155,FALSE))*IF('Number - Multi'!$C550="",1,_xlfn.NORM.DIST('Number - Multi'!$C550,Pars!C$150,Pars!C$156,FALSE))*IF(ISERROR(MATCH('Pick One Multi'!$B550,Pars!$A$210:$A$213,0)),1,INDEX(Pars!C$210:C$213,MATCH('Pick One Multi'!$B550,Pars!$A$210:$A$213,0)))*IF(ISERROR(MATCH('Pick One Multi'!$C550,Pars!$A$218:$A$220,0)),1,INDEX(Pars!C$218:C$220,MATCH('Pick One Multi'!$C550,Pars!$A$218:$A$220,0)))</f>
        <v>3.3010271019924157E-4</v>
      </c>
      <c r="D550">
        <f>INDEX(Pars!$B$61:$B$64,Calculations!D$2)*IF(ISERROR(MATCH('Pick One'!$B550,Pars!$A$77:$A$86,0)),1,INDEX(Pars!D$77:D$86,MATCH('Pick One'!$B550,Pars!$A$77:$A$86,0)))*IF(Number!$B550="",1,_xlfn.NORM.DIST(Number!$B550,Pars!D$92,Pars!D$97,FALSE))*IF('Pick Any'!$B550="",1,IF('Pick Any'!$B550=1,Pars!D$142,1-Pars!D$142))*IF('Pick Any'!$C550="",1,IF('Pick Any'!$C550=1,Pars!D$143,1-Pars!D$143))*IF('Number - Multi'!$B550="",1,_xlfn.NORM.DIST('Number - Multi'!$B550,Pars!D$149,Pars!D$155,FALSE))*IF('Number - Multi'!$C550="",1,_xlfn.NORM.DIST('Number - Multi'!$C550,Pars!D$150,Pars!D$156,FALSE))*IF(ISERROR(MATCH('Pick One Multi'!$B550,Pars!$A$210:$A$213,0)),1,INDEX(Pars!D$210:D$213,MATCH('Pick One Multi'!$B550,Pars!$A$210:$A$213,0)))*IF(ISERROR(MATCH('Pick One Multi'!$C550,Pars!$A$218:$A$220,0)),1,INDEX(Pars!D$218:D$220,MATCH('Pick One Multi'!$C550,Pars!$A$218:$A$220,0)))</f>
        <v>9.3876167023070091E-3</v>
      </c>
      <c r="E550">
        <f>INDEX(Pars!$B$61:$B$64,Calculations!E$2)*IF(ISERROR(MATCH('Pick One'!$B550,Pars!$A$77:$A$86,0)),1,INDEX(Pars!E$77:E$86,MATCH('Pick One'!$B550,Pars!$A$77:$A$86,0)))*IF(Number!$B550="",1,_xlfn.NORM.DIST(Number!$B550,Pars!E$92,Pars!E$97,FALSE))*IF('Pick Any'!$B550="",1,IF('Pick Any'!$B550=1,Pars!E$142,1-Pars!E$142))*IF('Pick Any'!$C550="",1,IF('Pick Any'!$C550=1,Pars!E$143,1-Pars!E$143))*IF('Number - Multi'!$B550="",1,_xlfn.NORM.DIST('Number - Multi'!$B550,Pars!E$149,Pars!E$155,FALSE))*IF('Number - Multi'!$C550="",1,_xlfn.NORM.DIST('Number - Multi'!$C550,Pars!E$150,Pars!E$156,FALSE))*IF(ISERROR(MATCH('Pick One Multi'!$B550,Pars!$A$210:$A$213,0)),1,INDEX(Pars!E$210:E$213,MATCH('Pick One Multi'!$B550,Pars!$A$210:$A$213,0)))*IF(ISERROR(MATCH('Pick One Multi'!$C550,Pars!$A$218:$A$220,0)),1,INDEX(Pars!E$218:E$220,MATCH('Pick One Multi'!$C550,Pars!$A$218:$A$220,0)))</f>
        <v>3.4414946776509824E-2</v>
      </c>
      <c r="G550">
        <f t="shared" si="59"/>
        <v>6.3236530355096757E-2</v>
      </c>
      <c r="I550" s="8">
        <f t="shared" si="60"/>
        <v>0.3021017133420405</v>
      </c>
      <c r="J550" s="8">
        <f t="shared" si="56"/>
        <v>5.2201268530324392E-3</v>
      </c>
      <c r="K550" s="8">
        <f t="shared" si="57"/>
        <v>0.14845243168137201</v>
      </c>
      <c r="L550" s="8">
        <f t="shared" si="58"/>
        <v>0.54422572812355507</v>
      </c>
      <c r="N550" s="9">
        <f t="shared" si="61"/>
        <v>0.54422572812355507</v>
      </c>
      <c r="O550" s="9"/>
      <c r="P550" s="10">
        <f t="shared" si="62"/>
        <v>4</v>
      </c>
    </row>
    <row r="551" spans="1:16" x14ac:dyDescent="0.25">
      <c r="A551" s="2" t="s">
        <v>621</v>
      </c>
      <c r="B551">
        <f>INDEX(Pars!$B$61:$B$64,Calculations!B$2)*IF(ISERROR(MATCH('Pick One'!$B551,Pars!$A$77:$A$86,0)),1,INDEX(Pars!B$77:B$86,MATCH('Pick One'!$B551,Pars!$A$77:$A$86,0)))*IF(Number!$B551="",1,_xlfn.NORM.DIST(Number!$B551,Pars!B$92,Pars!B$97,FALSE))*IF('Pick Any'!$B551="",1,IF('Pick Any'!$B551=1,Pars!B$142,1-Pars!B$142))*IF('Pick Any'!$C551="",1,IF('Pick Any'!$C551=1,Pars!B$143,1-Pars!B$143))*IF('Number - Multi'!$B551="",1,_xlfn.NORM.DIST('Number - Multi'!$B551,Pars!B$149,Pars!B$155,FALSE))*IF('Number - Multi'!$C551="",1,_xlfn.NORM.DIST('Number - Multi'!$C551,Pars!B$150,Pars!B$156,FALSE))*IF(ISERROR(MATCH('Pick One Multi'!$B551,Pars!$A$210:$A$213,0)),1,INDEX(Pars!B$210:B$213,MATCH('Pick One Multi'!$B551,Pars!$A$210:$A$213,0)))*IF(ISERROR(MATCH('Pick One Multi'!$C551,Pars!$A$218:$A$220,0)),1,INDEX(Pars!B$218:B$220,MATCH('Pick One Multi'!$C551,Pars!$A$218:$A$220,0)))</f>
        <v>3.366426582860248E-3</v>
      </c>
      <c r="C551">
        <f>INDEX(Pars!$B$61:$B$64,Calculations!C$2)*IF(ISERROR(MATCH('Pick One'!$B551,Pars!$A$77:$A$86,0)),1,INDEX(Pars!C$77:C$86,MATCH('Pick One'!$B551,Pars!$A$77:$A$86,0)))*IF(Number!$B551="",1,_xlfn.NORM.DIST(Number!$B551,Pars!C$92,Pars!C$97,FALSE))*IF('Pick Any'!$B551="",1,IF('Pick Any'!$B551=1,Pars!C$142,1-Pars!C$142))*IF('Pick Any'!$C551="",1,IF('Pick Any'!$C551=1,Pars!C$143,1-Pars!C$143))*IF('Number - Multi'!$B551="",1,_xlfn.NORM.DIST('Number - Multi'!$B551,Pars!C$149,Pars!C$155,FALSE))*IF('Number - Multi'!$C551="",1,_xlfn.NORM.DIST('Number - Multi'!$C551,Pars!C$150,Pars!C$156,FALSE))*IF(ISERROR(MATCH('Pick One Multi'!$B551,Pars!$A$210:$A$213,0)),1,INDEX(Pars!C$210:C$213,MATCH('Pick One Multi'!$B551,Pars!$A$210:$A$213,0)))*IF(ISERROR(MATCH('Pick One Multi'!$C551,Pars!$A$218:$A$220,0)),1,INDEX(Pars!C$218:C$220,MATCH('Pick One Multi'!$C551,Pars!$A$218:$A$220,0)))</f>
        <v>1.8674686595443221E-3</v>
      </c>
      <c r="D551">
        <f>INDEX(Pars!$B$61:$B$64,Calculations!D$2)*IF(ISERROR(MATCH('Pick One'!$B551,Pars!$A$77:$A$86,0)),1,INDEX(Pars!D$77:D$86,MATCH('Pick One'!$B551,Pars!$A$77:$A$86,0)))*IF(Number!$B551="",1,_xlfn.NORM.DIST(Number!$B551,Pars!D$92,Pars!D$97,FALSE))*IF('Pick Any'!$B551="",1,IF('Pick Any'!$B551=1,Pars!D$142,1-Pars!D$142))*IF('Pick Any'!$C551="",1,IF('Pick Any'!$C551=1,Pars!D$143,1-Pars!D$143))*IF('Number - Multi'!$B551="",1,_xlfn.NORM.DIST('Number - Multi'!$B551,Pars!D$149,Pars!D$155,FALSE))*IF('Number - Multi'!$C551="",1,_xlfn.NORM.DIST('Number - Multi'!$C551,Pars!D$150,Pars!D$156,FALSE))*IF(ISERROR(MATCH('Pick One Multi'!$B551,Pars!$A$210:$A$213,0)),1,INDEX(Pars!D$210:D$213,MATCH('Pick One Multi'!$B551,Pars!$A$210:$A$213,0)))*IF(ISERROR(MATCH('Pick One Multi'!$C551,Pars!$A$218:$A$220,0)),1,INDEX(Pars!D$218:D$220,MATCH('Pick One Multi'!$C551,Pars!$A$218:$A$220,0)))</f>
        <v>0</v>
      </c>
      <c r="E551">
        <f>INDEX(Pars!$B$61:$B$64,Calculations!E$2)*IF(ISERROR(MATCH('Pick One'!$B551,Pars!$A$77:$A$86,0)),1,INDEX(Pars!E$77:E$86,MATCH('Pick One'!$B551,Pars!$A$77:$A$86,0)))*IF(Number!$B551="",1,_xlfn.NORM.DIST(Number!$B551,Pars!E$92,Pars!E$97,FALSE))*IF('Pick Any'!$B551="",1,IF('Pick Any'!$B551=1,Pars!E$142,1-Pars!E$142))*IF('Pick Any'!$C551="",1,IF('Pick Any'!$C551=1,Pars!E$143,1-Pars!E$143))*IF('Number - Multi'!$B551="",1,_xlfn.NORM.DIST('Number - Multi'!$B551,Pars!E$149,Pars!E$155,FALSE))*IF('Number - Multi'!$C551="",1,_xlfn.NORM.DIST('Number - Multi'!$C551,Pars!E$150,Pars!E$156,FALSE))*IF(ISERROR(MATCH('Pick One Multi'!$B551,Pars!$A$210:$A$213,0)),1,INDEX(Pars!E$210:E$213,MATCH('Pick One Multi'!$B551,Pars!$A$210:$A$213,0)))*IF(ISERROR(MATCH('Pick One Multi'!$C551,Pars!$A$218:$A$220,0)),1,INDEX(Pars!E$218:E$220,MATCH('Pick One Multi'!$C551,Pars!$A$218:$A$220,0)))</f>
        <v>1.3962576915732607E-6</v>
      </c>
      <c r="G551">
        <f t="shared" si="59"/>
        <v>5.2352915000961437E-3</v>
      </c>
      <c r="I551" s="8">
        <f t="shared" si="60"/>
        <v>0.64302562384509532</v>
      </c>
      <c r="J551" s="8">
        <f t="shared" si="56"/>
        <v>0.35670767511417978</v>
      </c>
      <c r="K551" s="8">
        <f t="shared" si="57"/>
        <v>0</v>
      </c>
      <c r="L551" s="8">
        <f t="shared" si="58"/>
        <v>2.667010407247847E-4</v>
      </c>
      <c r="N551" s="9">
        <f t="shared" si="61"/>
        <v>0.64302562384509532</v>
      </c>
      <c r="O551" s="9"/>
      <c r="P551" s="10">
        <f t="shared" si="62"/>
        <v>1</v>
      </c>
    </row>
    <row r="552" spans="1:16" x14ac:dyDescent="0.25">
      <c r="A552" s="2" t="s">
        <v>622</v>
      </c>
      <c r="B552">
        <f>INDEX(Pars!$B$61:$B$64,Calculations!B$2)*IF(ISERROR(MATCH('Pick One'!$B552,Pars!$A$77:$A$86,0)),1,INDEX(Pars!B$77:B$86,MATCH('Pick One'!$B552,Pars!$A$77:$A$86,0)))*IF(Number!$B552="",1,_xlfn.NORM.DIST(Number!$B552,Pars!B$92,Pars!B$97,FALSE))*IF('Pick Any'!$B552="",1,IF('Pick Any'!$B552=1,Pars!B$142,1-Pars!B$142))*IF('Pick Any'!$C552="",1,IF('Pick Any'!$C552=1,Pars!B$143,1-Pars!B$143))*IF('Number - Multi'!$B552="",1,_xlfn.NORM.DIST('Number - Multi'!$B552,Pars!B$149,Pars!B$155,FALSE))*IF('Number - Multi'!$C552="",1,_xlfn.NORM.DIST('Number - Multi'!$C552,Pars!B$150,Pars!B$156,FALSE))*IF(ISERROR(MATCH('Pick One Multi'!$B552,Pars!$A$210:$A$213,0)),1,INDEX(Pars!B$210:B$213,MATCH('Pick One Multi'!$B552,Pars!$A$210:$A$213,0)))*IF(ISERROR(MATCH('Pick One Multi'!$C552,Pars!$A$218:$A$220,0)),1,INDEX(Pars!B$218:B$220,MATCH('Pick One Multi'!$C552,Pars!$A$218:$A$220,0)))</f>
        <v>4.4916385237251186E-4</v>
      </c>
      <c r="C552">
        <f>INDEX(Pars!$B$61:$B$64,Calculations!C$2)*IF(ISERROR(MATCH('Pick One'!$B552,Pars!$A$77:$A$86,0)),1,INDEX(Pars!C$77:C$86,MATCH('Pick One'!$B552,Pars!$A$77:$A$86,0)))*IF(Number!$B552="",1,_xlfn.NORM.DIST(Number!$B552,Pars!C$92,Pars!C$97,FALSE))*IF('Pick Any'!$B552="",1,IF('Pick Any'!$B552=1,Pars!C$142,1-Pars!C$142))*IF('Pick Any'!$C552="",1,IF('Pick Any'!$C552=1,Pars!C$143,1-Pars!C$143))*IF('Number - Multi'!$B552="",1,_xlfn.NORM.DIST('Number - Multi'!$B552,Pars!C$149,Pars!C$155,FALSE))*IF('Number - Multi'!$C552="",1,_xlfn.NORM.DIST('Number - Multi'!$C552,Pars!C$150,Pars!C$156,FALSE))*IF(ISERROR(MATCH('Pick One Multi'!$B552,Pars!$A$210:$A$213,0)),1,INDEX(Pars!C$210:C$213,MATCH('Pick One Multi'!$B552,Pars!$A$210:$A$213,0)))*IF(ISERROR(MATCH('Pick One Multi'!$C552,Pars!$A$218:$A$220,0)),1,INDEX(Pars!C$218:C$220,MATCH('Pick One Multi'!$C552,Pars!$A$218:$A$220,0)))</f>
        <v>9.7355294400868503E-5</v>
      </c>
      <c r="D552">
        <f>INDEX(Pars!$B$61:$B$64,Calculations!D$2)*IF(ISERROR(MATCH('Pick One'!$B552,Pars!$A$77:$A$86,0)),1,INDEX(Pars!D$77:D$86,MATCH('Pick One'!$B552,Pars!$A$77:$A$86,0)))*IF(Number!$B552="",1,_xlfn.NORM.DIST(Number!$B552,Pars!D$92,Pars!D$97,FALSE))*IF('Pick Any'!$B552="",1,IF('Pick Any'!$B552=1,Pars!D$142,1-Pars!D$142))*IF('Pick Any'!$C552="",1,IF('Pick Any'!$C552=1,Pars!D$143,1-Pars!D$143))*IF('Number - Multi'!$B552="",1,_xlfn.NORM.DIST('Number - Multi'!$B552,Pars!D$149,Pars!D$155,FALSE))*IF('Number - Multi'!$C552="",1,_xlfn.NORM.DIST('Number - Multi'!$C552,Pars!D$150,Pars!D$156,FALSE))*IF(ISERROR(MATCH('Pick One Multi'!$B552,Pars!$A$210:$A$213,0)),1,INDEX(Pars!D$210:D$213,MATCH('Pick One Multi'!$B552,Pars!$A$210:$A$213,0)))*IF(ISERROR(MATCH('Pick One Multi'!$C552,Pars!$A$218:$A$220,0)),1,INDEX(Pars!D$218:D$220,MATCH('Pick One Multi'!$C552,Pars!$A$218:$A$220,0)))</f>
        <v>9.4045792778055609E-2</v>
      </c>
      <c r="E552">
        <f>INDEX(Pars!$B$61:$B$64,Calculations!E$2)*IF(ISERROR(MATCH('Pick One'!$B552,Pars!$A$77:$A$86,0)),1,INDEX(Pars!E$77:E$86,MATCH('Pick One'!$B552,Pars!$A$77:$A$86,0)))*IF(Number!$B552="",1,_xlfn.NORM.DIST(Number!$B552,Pars!E$92,Pars!E$97,FALSE))*IF('Pick Any'!$B552="",1,IF('Pick Any'!$B552=1,Pars!E$142,1-Pars!E$142))*IF('Pick Any'!$C552="",1,IF('Pick Any'!$C552=1,Pars!E$143,1-Pars!E$143))*IF('Number - Multi'!$B552="",1,_xlfn.NORM.DIST('Number - Multi'!$B552,Pars!E$149,Pars!E$155,FALSE))*IF('Number - Multi'!$C552="",1,_xlfn.NORM.DIST('Number - Multi'!$C552,Pars!E$150,Pars!E$156,FALSE))*IF(ISERROR(MATCH('Pick One Multi'!$B552,Pars!$A$210:$A$213,0)),1,INDEX(Pars!E$210:E$213,MATCH('Pick One Multi'!$B552,Pars!$A$210:$A$213,0)))*IF(ISERROR(MATCH('Pick One Multi'!$C552,Pars!$A$218:$A$220,0)),1,INDEX(Pars!E$218:E$220,MATCH('Pick One Multi'!$C552,Pars!$A$218:$A$220,0)))</f>
        <v>8.7045086410979158E-4</v>
      </c>
      <c r="G552">
        <f t="shared" si="59"/>
        <v>9.5462762788938782E-2</v>
      </c>
      <c r="I552" s="8">
        <f t="shared" si="60"/>
        <v>4.7051210257300054E-3</v>
      </c>
      <c r="J552" s="8">
        <f t="shared" si="56"/>
        <v>1.0198248150026202E-3</v>
      </c>
      <c r="K552" s="8">
        <f t="shared" si="57"/>
        <v>0.98515683006141364</v>
      </c>
      <c r="L552" s="8">
        <f t="shared" si="58"/>
        <v>9.1182240978536847E-3</v>
      </c>
      <c r="N552" s="9">
        <f t="shared" si="61"/>
        <v>0.98515683006141364</v>
      </c>
      <c r="O552" s="9"/>
      <c r="P552" s="10">
        <f t="shared" si="62"/>
        <v>3</v>
      </c>
    </row>
    <row r="553" spans="1:16" x14ac:dyDescent="0.25">
      <c r="A553" s="2" t="s">
        <v>623</v>
      </c>
      <c r="B553">
        <f>INDEX(Pars!$B$61:$B$64,Calculations!B$2)*IF(ISERROR(MATCH('Pick One'!$B553,Pars!$A$77:$A$86,0)),1,INDEX(Pars!B$77:B$86,MATCH('Pick One'!$B553,Pars!$A$77:$A$86,0)))*IF(Number!$B553="",1,_xlfn.NORM.DIST(Number!$B553,Pars!B$92,Pars!B$97,FALSE))*IF('Pick Any'!$B553="",1,IF('Pick Any'!$B553=1,Pars!B$142,1-Pars!B$142))*IF('Pick Any'!$C553="",1,IF('Pick Any'!$C553=1,Pars!B$143,1-Pars!B$143))*IF('Number - Multi'!$B553="",1,_xlfn.NORM.DIST('Number - Multi'!$B553,Pars!B$149,Pars!B$155,FALSE))*IF('Number - Multi'!$C553="",1,_xlfn.NORM.DIST('Number - Multi'!$C553,Pars!B$150,Pars!B$156,FALSE))*IF(ISERROR(MATCH('Pick One Multi'!$B553,Pars!$A$210:$A$213,0)),1,INDEX(Pars!B$210:B$213,MATCH('Pick One Multi'!$B553,Pars!$A$210:$A$213,0)))*IF(ISERROR(MATCH('Pick One Multi'!$C553,Pars!$A$218:$A$220,0)),1,INDEX(Pars!B$218:B$220,MATCH('Pick One Multi'!$C553,Pars!$A$218:$A$220,0)))</f>
        <v>0.10461345078063576</v>
      </c>
      <c r="C553">
        <f>INDEX(Pars!$B$61:$B$64,Calculations!C$2)*IF(ISERROR(MATCH('Pick One'!$B553,Pars!$A$77:$A$86,0)),1,INDEX(Pars!C$77:C$86,MATCH('Pick One'!$B553,Pars!$A$77:$A$86,0)))*IF(Number!$B553="",1,_xlfn.NORM.DIST(Number!$B553,Pars!C$92,Pars!C$97,FALSE))*IF('Pick Any'!$B553="",1,IF('Pick Any'!$B553=1,Pars!C$142,1-Pars!C$142))*IF('Pick Any'!$C553="",1,IF('Pick Any'!$C553=1,Pars!C$143,1-Pars!C$143))*IF('Number - Multi'!$B553="",1,_xlfn.NORM.DIST('Number - Multi'!$B553,Pars!C$149,Pars!C$155,FALSE))*IF('Number - Multi'!$C553="",1,_xlfn.NORM.DIST('Number - Multi'!$C553,Pars!C$150,Pars!C$156,FALSE))*IF(ISERROR(MATCH('Pick One Multi'!$B553,Pars!$A$210:$A$213,0)),1,INDEX(Pars!C$210:C$213,MATCH('Pick One Multi'!$B553,Pars!$A$210:$A$213,0)))*IF(ISERROR(MATCH('Pick One Multi'!$C553,Pars!$A$218:$A$220,0)),1,INDEX(Pars!C$218:C$220,MATCH('Pick One Multi'!$C553,Pars!$A$218:$A$220,0)))</f>
        <v>1.809122568530537E-4</v>
      </c>
      <c r="D553">
        <f>INDEX(Pars!$B$61:$B$64,Calculations!D$2)*IF(ISERROR(MATCH('Pick One'!$B553,Pars!$A$77:$A$86,0)),1,INDEX(Pars!D$77:D$86,MATCH('Pick One'!$B553,Pars!$A$77:$A$86,0)))*IF(Number!$B553="",1,_xlfn.NORM.DIST(Number!$B553,Pars!D$92,Pars!D$97,FALSE))*IF('Pick Any'!$B553="",1,IF('Pick Any'!$B553=1,Pars!D$142,1-Pars!D$142))*IF('Pick Any'!$C553="",1,IF('Pick Any'!$C553=1,Pars!D$143,1-Pars!D$143))*IF('Number - Multi'!$B553="",1,_xlfn.NORM.DIST('Number - Multi'!$B553,Pars!D$149,Pars!D$155,FALSE))*IF('Number - Multi'!$C553="",1,_xlfn.NORM.DIST('Number - Multi'!$C553,Pars!D$150,Pars!D$156,FALSE))*IF(ISERROR(MATCH('Pick One Multi'!$B553,Pars!$A$210:$A$213,0)),1,INDEX(Pars!D$210:D$213,MATCH('Pick One Multi'!$B553,Pars!$A$210:$A$213,0)))*IF(ISERROR(MATCH('Pick One Multi'!$C553,Pars!$A$218:$A$220,0)),1,INDEX(Pars!D$218:D$220,MATCH('Pick One Multi'!$C553,Pars!$A$218:$A$220,0)))</f>
        <v>0</v>
      </c>
      <c r="E553">
        <f>INDEX(Pars!$B$61:$B$64,Calculations!E$2)*IF(ISERROR(MATCH('Pick One'!$B553,Pars!$A$77:$A$86,0)),1,INDEX(Pars!E$77:E$86,MATCH('Pick One'!$B553,Pars!$A$77:$A$86,0)))*IF(Number!$B553="",1,_xlfn.NORM.DIST(Number!$B553,Pars!E$92,Pars!E$97,FALSE))*IF('Pick Any'!$B553="",1,IF('Pick Any'!$B553=1,Pars!E$142,1-Pars!E$142))*IF('Pick Any'!$C553="",1,IF('Pick Any'!$C553=1,Pars!E$143,1-Pars!E$143))*IF('Number - Multi'!$B553="",1,_xlfn.NORM.DIST('Number - Multi'!$B553,Pars!E$149,Pars!E$155,FALSE))*IF('Number - Multi'!$C553="",1,_xlfn.NORM.DIST('Number - Multi'!$C553,Pars!E$150,Pars!E$156,FALSE))*IF(ISERROR(MATCH('Pick One Multi'!$B553,Pars!$A$210:$A$213,0)),1,INDEX(Pars!E$210:E$213,MATCH('Pick One Multi'!$B553,Pars!$A$210:$A$213,0)))*IF(ISERROR(MATCH('Pick One Multi'!$C553,Pars!$A$218:$A$220,0)),1,INDEX(Pars!E$218:E$220,MATCH('Pick One Multi'!$C553,Pars!$A$218:$A$220,0)))</f>
        <v>7.053911695564162E-4</v>
      </c>
      <c r="G553">
        <f t="shared" si="59"/>
        <v>0.10549975420704523</v>
      </c>
      <c r="I553" s="8">
        <f t="shared" si="60"/>
        <v>0.99159900008231217</v>
      </c>
      <c r="J553" s="8">
        <f t="shared" si="56"/>
        <v>1.7148121169837992E-3</v>
      </c>
      <c r="K553" s="8">
        <f t="shared" si="57"/>
        <v>0</v>
      </c>
      <c r="L553" s="8">
        <f t="shared" si="58"/>
        <v>6.6861878007039993E-3</v>
      </c>
      <c r="N553" s="9">
        <f t="shared" si="61"/>
        <v>0.99159900008231217</v>
      </c>
      <c r="O553" s="9"/>
      <c r="P553" s="10">
        <f t="shared" si="62"/>
        <v>1</v>
      </c>
    </row>
    <row r="554" spans="1:16" x14ac:dyDescent="0.25">
      <c r="A554" s="2" t="s">
        <v>624</v>
      </c>
      <c r="B554">
        <f>INDEX(Pars!$B$61:$B$64,Calculations!B$2)*IF(ISERROR(MATCH('Pick One'!$B554,Pars!$A$77:$A$86,0)),1,INDEX(Pars!B$77:B$86,MATCH('Pick One'!$B554,Pars!$A$77:$A$86,0)))*IF(Number!$B554="",1,_xlfn.NORM.DIST(Number!$B554,Pars!B$92,Pars!B$97,FALSE))*IF('Pick Any'!$B554="",1,IF('Pick Any'!$B554=1,Pars!B$142,1-Pars!B$142))*IF('Pick Any'!$C554="",1,IF('Pick Any'!$C554=1,Pars!B$143,1-Pars!B$143))*IF('Number - Multi'!$B554="",1,_xlfn.NORM.DIST('Number - Multi'!$B554,Pars!B$149,Pars!B$155,FALSE))*IF('Number - Multi'!$C554="",1,_xlfn.NORM.DIST('Number - Multi'!$C554,Pars!B$150,Pars!B$156,FALSE))*IF(ISERROR(MATCH('Pick One Multi'!$B554,Pars!$A$210:$A$213,0)),1,INDEX(Pars!B$210:B$213,MATCH('Pick One Multi'!$B554,Pars!$A$210:$A$213,0)))*IF(ISERROR(MATCH('Pick One Multi'!$C554,Pars!$A$218:$A$220,0)),1,INDEX(Pars!B$218:B$220,MATCH('Pick One Multi'!$C554,Pars!$A$218:$A$220,0)))</f>
        <v>1.0766990128698226E-2</v>
      </c>
      <c r="C554">
        <f>INDEX(Pars!$B$61:$B$64,Calculations!C$2)*IF(ISERROR(MATCH('Pick One'!$B554,Pars!$A$77:$A$86,0)),1,INDEX(Pars!C$77:C$86,MATCH('Pick One'!$B554,Pars!$A$77:$A$86,0)))*IF(Number!$B554="",1,_xlfn.NORM.DIST(Number!$B554,Pars!C$92,Pars!C$97,FALSE))*IF('Pick Any'!$B554="",1,IF('Pick Any'!$B554=1,Pars!C$142,1-Pars!C$142))*IF('Pick Any'!$C554="",1,IF('Pick Any'!$C554=1,Pars!C$143,1-Pars!C$143))*IF('Number - Multi'!$B554="",1,_xlfn.NORM.DIST('Number - Multi'!$B554,Pars!C$149,Pars!C$155,FALSE))*IF('Number - Multi'!$C554="",1,_xlfn.NORM.DIST('Number - Multi'!$C554,Pars!C$150,Pars!C$156,FALSE))*IF(ISERROR(MATCH('Pick One Multi'!$B554,Pars!$A$210:$A$213,0)),1,INDEX(Pars!C$210:C$213,MATCH('Pick One Multi'!$B554,Pars!$A$210:$A$213,0)))*IF(ISERROR(MATCH('Pick One Multi'!$C554,Pars!$A$218:$A$220,0)),1,INDEX(Pars!C$218:C$220,MATCH('Pick One Multi'!$C554,Pars!$A$218:$A$220,0)))</f>
        <v>2.3310514057032525E-9</v>
      </c>
      <c r="D554">
        <f>INDEX(Pars!$B$61:$B$64,Calculations!D$2)*IF(ISERROR(MATCH('Pick One'!$B554,Pars!$A$77:$A$86,0)),1,INDEX(Pars!D$77:D$86,MATCH('Pick One'!$B554,Pars!$A$77:$A$86,0)))*IF(Number!$B554="",1,_xlfn.NORM.DIST(Number!$B554,Pars!D$92,Pars!D$97,FALSE))*IF('Pick Any'!$B554="",1,IF('Pick Any'!$B554=1,Pars!D$142,1-Pars!D$142))*IF('Pick Any'!$C554="",1,IF('Pick Any'!$C554=1,Pars!D$143,1-Pars!D$143))*IF('Number - Multi'!$B554="",1,_xlfn.NORM.DIST('Number - Multi'!$B554,Pars!D$149,Pars!D$155,FALSE))*IF('Number - Multi'!$C554="",1,_xlfn.NORM.DIST('Number - Multi'!$C554,Pars!D$150,Pars!D$156,FALSE))*IF(ISERROR(MATCH('Pick One Multi'!$B554,Pars!$A$210:$A$213,0)),1,INDEX(Pars!D$210:D$213,MATCH('Pick One Multi'!$B554,Pars!$A$210:$A$213,0)))*IF(ISERROR(MATCH('Pick One Multi'!$C554,Pars!$A$218:$A$220,0)),1,INDEX(Pars!D$218:D$220,MATCH('Pick One Multi'!$C554,Pars!$A$218:$A$220,0)))</f>
        <v>0</v>
      </c>
      <c r="E554">
        <f>INDEX(Pars!$B$61:$B$64,Calculations!E$2)*IF(ISERROR(MATCH('Pick One'!$B554,Pars!$A$77:$A$86,0)),1,INDEX(Pars!E$77:E$86,MATCH('Pick One'!$B554,Pars!$A$77:$A$86,0)))*IF(Number!$B554="",1,_xlfn.NORM.DIST(Number!$B554,Pars!E$92,Pars!E$97,FALSE))*IF('Pick Any'!$B554="",1,IF('Pick Any'!$B554=1,Pars!E$142,1-Pars!E$142))*IF('Pick Any'!$C554="",1,IF('Pick Any'!$C554=1,Pars!E$143,1-Pars!E$143))*IF('Number - Multi'!$B554="",1,_xlfn.NORM.DIST('Number - Multi'!$B554,Pars!E$149,Pars!E$155,FALSE))*IF('Number - Multi'!$C554="",1,_xlfn.NORM.DIST('Number - Multi'!$C554,Pars!E$150,Pars!E$156,FALSE))*IF(ISERROR(MATCH('Pick One Multi'!$B554,Pars!$A$210:$A$213,0)),1,INDEX(Pars!E$210:E$213,MATCH('Pick One Multi'!$B554,Pars!$A$210:$A$213,0)))*IF(ISERROR(MATCH('Pick One Multi'!$C554,Pars!$A$218:$A$220,0)),1,INDEX(Pars!E$218:E$220,MATCH('Pick One Multi'!$C554,Pars!$A$218:$A$220,0)))</f>
        <v>5.5733297806393833E-6</v>
      </c>
      <c r="G554">
        <f t="shared" si="59"/>
        <v>1.0772565789530271E-2</v>
      </c>
      <c r="I554" s="8">
        <f t="shared" si="60"/>
        <v>0.99948242034989809</v>
      </c>
      <c r="J554" s="8">
        <f t="shared" si="56"/>
        <v>2.1638776232573801E-7</v>
      </c>
      <c r="K554" s="8">
        <f t="shared" si="57"/>
        <v>0</v>
      </c>
      <c r="L554" s="8">
        <f t="shared" si="58"/>
        <v>5.1736326233960313E-4</v>
      </c>
      <c r="N554" s="9">
        <f t="shared" si="61"/>
        <v>0.99948242034989809</v>
      </c>
      <c r="O554" s="9"/>
      <c r="P554" s="10">
        <f t="shared" si="62"/>
        <v>1</v>
      </c>
    </row>
    <row r="555" spans="1:16" x14ac:dyDescent="0.25">
      <c r="A555" s="2" t="s">
        <v>625</v>
      </c>
      <c r="B555">
        <f>INDEX(Pars!$B$61:$B$64,Calculations!B$2)*IF(ISERROR(MATCH('Pick One'!$B555,Pars!$A$77:$A$86,0)),1,INDEX(Pars!B$77:B$86,MATCH('Pick One'!$B555,Pars!$A$77:$A$86,0)))*IF(Number!$B555="",1,_xlfn.NORM.DIST(Number!$B555,Pars!B$92,Pars!B$97,FALSE))*IF('Pick Any'!$B555="",1,IF('Pick Any'!$B555=1,Pars!B$142,1-Pars!B$142))*IF('Pick Any'!$C555="",1,IF('Pick Any'!$C555=1,Pars!B$143,1-Pars!B$143))*IF('Number - Multi'!$B555="",1,_xlfn.NORM.DIST('Number - Multi'!$B555,Pars!B$149,Pars!B$155,FALSE))*IF('Number - Multi'!$C555="",1,_xlfn.NORM.DIST('Number - Multi'!$C555,Pars!B$150,Pars!B$156,FALSE))*IF(ISERROR(MATCH('Pick One Multi'!$B555,Pars!$A$210:$A$213,0)),1,INDEX(Pars!B$210:B$213,MATCH('Pick One Multi'!$B555,Pars!$A$210:$A$213,0)))*IF(ISERROR(MATCH('Pick One Multi'!$C555,Pars!$A$218:$A$220,0)),1,INDEX(Pars!B$218:B$220,MATCH('Pick One Multi'!$C555,Pars!$A$218:$A$220,0)))</f>
        <v>0</v>
      </c>
      <c r="C555">
        <f>INDEX(Pars!$B$61:$B$64,Calculations!C$2)*IF(ISERROR(MATCH('Pick One'!$B555,Pars!$A$77:$A$86,0)),1,INDEX(Pars!C$77:C$86,MATCH('Pick One'!$B555,Pars!$A$77:$A$86,0)))*IF(Number!$B555="",1,_xlfn.NORM.DIST(Number!$B555,Pars!C$92,Pars!C$97,FALSE))*IF('Pick Any'!$B555="",1,IF('Pick Any'!$B555=1,Pars!C$142,1-Pars!C$142))*IF('Pick Any'!$C555="",1,IF('Pick Any'!$C555=1,Pars!C$143,1-Pars!C$143))*IF('Number - Multi'!$B555="",1,_xlfn.NORM.DIST('Number - Multi'!$B555,Pars!C$149,Pars!C$155,FALSE))*IF('Number - Multi'!$C555="",1,_xlfn.NORM.DIST('Number - Multi'!$C555,Pars!C$150,Pars!C$156,FALSE))*IF(ISERROR(MATCH('Pick One Multi'!$B555,Pars!$A$210:$A$213,0)),1,INDEX(Pars!C$210:C$213,MATCH('Pick One Multi'!$B555,Pars!$A$210:$A$213,0)))*IF(ISERROR(MATCH('Pick One Multi'!$C555,Pars!$A$218:$A$220,0)),1,INDEX(Pars!C$218:C$220,MATCH('Pick One Multi'!$C555,Pars!$A$218:$A$220,0)))</f>
        <v>3.3163255952111291E-8</v>
      </c>
      <c r="D555">
        <f>INDEX(Pars!$B$61:$B$64,Calculations!D$2)*IF(ISERROR(MATCH('Pick One'!$B555,Pars!$A$77:$A$86,0)),1,INDEX(Pars!D$77:D$86,MATCH('Pick One'!$B555,Pars!$A$77:$A$86,0)))*IF(Number!$B555="",1,_xlfn.NORM.DIST(Number!$B555,Pars!D$92,Pars!D$97,FALSE))*IF('Pick Any'!$B555="",1,IF('Pick Any'!$B555=1,Pars!D$142,1-Pars!D$142))*IF('Pick Any'!$C555="",1,IF('Pick Any'!$C555=1,Pars!D$143,1-Pars!D$143))*IF('Number - Multi'!$B555="",1,_xlfn.NORM.DIST('Number - Multi'!$B555,Pars!D$149,Pars!D$155,FALSE))*IF('Number - Multi'!$C555="",1,_xlfn.NORM.DIST('Number - Multi'!$C555,Pars!D$150,Pars!D$156,FALSE))*IF(ISERROR(MATCH('Pick One Multi'!$B555,Pars!$A$210:$A$213,0)),1,INDEX(Pars!D$210:D$213,MATCH('Pick One Multi'!$B555,Pars!$A$210:$A$213,0)))*IF(ISERROR(MATCH('Pick One Multi'!$C555,Pars!$A$218:$A$220,0)),1,INDEX(Pars!D$218:D$220,MATCH('Pick One Multi'!$C555,Pars!$A$218:$A$220,0)))</f>
        <v>1.4442092325846086E-2</v>
      </c>
      <c r="E555">
        <f>INDEX(Pars!$B$61:$B$64,Calculations!E$2)*IF(ISERROR(MATCH('Pick One'!$B555,Pars!$A$77:$A$86,0)),1,INDEX(Pars!E$77:E$86,MATCH('Pick One'!$B555,Pars!$A$77:$A$86,0)))*IF(Number!$B555="",1,_xlfn.NORM.DIST(Number!$B555,Pars!E$92,Pars!E$97,FALSE))*IF('Pick Any'!$B555="",1,IF('Pick Any'!$B555=1,Pars!E$142,1-Pars!E$142))*IF('Pick Any'!$C555="",1,IF('Pick Any'!$C555=1,Pars!E$143,1-Pars!E$143))*IF('Number - Multi'!$B555="",1,_xlfn.NORM.DIST('Number - Multi'!$B555,Pars!E$149,Pars!E$155,FALSE))*IF('Number - Multi'!$C555="",1,_xlfn.NORM.DIST('Number - Multi'!$C555,Pars!E$150,Pars!E$156,FALSE))*IF(ISERROR(MATCH('Pick One Multi'!$B555,Pars!$A$210:$A$213,0)),1,INDEX(Pars!E$210:E$213,MATCH('Pick One Multi'!$B555,Pars!$A$210:$A$213,0)))*IF(ISERROR(MATCH('Pick One Multi'!$C555,Pars!$A$218:$A$220,0)),1,INDEX(Pars!E$218:E$220,MATCH('Pick One Multi'!$C555,Pars!$A$218:$A$220,0)))</f>
        <v>2.9124172093654421E-4</v>
      </c>
      <c r="G555">
        <f t="shared" si="59"/>
        <v>1.4733367210038583E-2</v>
      </c>
      <c r="I555" s="8">
        <f t="shared" si="60"/>
        <v>0</v>
      </c>
      <c r="J555" s="8">
        <f t="shared" si="56"/>
        <v>2.2508945497208199E-6</v>
      </c>
      <c r="K555" s="8">
        <f t="shared" si="57"/>
        <v>0.98023025693718979</v>
      </c>
      <c r="L555" s="8">
        <f t="shared" si="58"/>
        <v>1.9767492168260532E-2</v>
      </c>
      <c r="N555" s="9">
        <f t="shared" si="61"/>
        <v>0.98023025693718979</v>
      </c>
      <c r="O555" s="9"/>
      <c r="P555" s="10">
        <f t="shared" si="62"/>
        <v>3</v>
      </c>
    </row>
    <row r="556" spans="1:16" x14ac:dyDescent="0.25">
      <c r="A556" s="2" t="s">
        <v>626</v>
      </c>
      <c r="B556">
        <f>INDEX(Pars!$B$61:$B$64,Calculations!B$2)*IF(ISERROR(MATCH('Pick One'!$B556,Pars!$A$77:$A$86,0)),1,INDEX(Pars!B$77:B$86,MATCH('Pick One'!$B556,Pars!$A$77:$A$86,0)))*IF(Number!$B556="",1,_xlfn.NORM.DIST(Number!$B556,Pars!B$92,Pars!B$97,FALSE))*IF('Pick Any'!$B556="",1,IF('Pick Any'!$B556=1,Pars!B$142,1-Pars!B$142))*IF('Pick Any'!$C556="",1,IF('Pick Any'!$C556=1,Pars!B$143,1-Pars!B$143))*IF('Number - Multi'!$B556="",1,_xlfn.NORM.DIST('Number - Multi'!$B556,Pars!B$149,Pars!B$155,FALSE))*IF('Number - Multi'!$C556="",1,_xlfn.NORM.DIST('Number - Multi'!$C556,Pars!B$150,Pars!B$156,FALSE))*IF(ISERROR(MATCH('Pick One Multi'!$B556,Pars!$A$210:$A$213,0)),1,INDEX(Pars!B$210:B$213,MATCH('Pick One Multi'!$B556,Pars!$A$210:$A$213,0)))*IF(ISERROR(MATCH('Pick One Multi'!$C556,Pars!$A$218:$A$220,0)),1,INDEX(Pars!B$218:B$220,MATCH('Pick One Multi'!$C556,Pars!$A$218:$A$220,0)))</f>
        <v>0</v>
      </c>
      <c r="C556">
        <f>INDEX(Pars!$B$61:$B$64,Calculations!C$2)*IF(ISERROR(MATCH('Pick One'!$B556,Pars!$A$77:$A$86,0)),1,INDEX(Pars!C$77:C$86,MATCH('Pick One'!$B556,Pars!$A$77:$A$86,0)))*IF(Number!$B556="",1,_xlfn.NORM.DIST(Number!$B556,Pars!C$92,Pars!C$97,FALSE))*IF('Pick Any'!$B556="",1,IF('Pick Any'!$B556=1,Pars!C$142,1-Pars!C$142))*IF('Pick Any'!$C556="",1,IF('Pick Any'!$C556=1,Pars!C$143,1-Pars!C$143))*IF('Number - Multi'!$B556="",1,_xlfn.NORM.DIST('Number - Multi'!$B556,Pars!C$149,Pars!C$155,FALSE))*IF('Number - Multi'!$C556="",1,_xlfn.NORM.DIST('Number - Multi'!$C556,Pars!C$150,Pars!C$156,FALSE))*IF(ISERROR(MATCH('Pick One Multi'!$B556,Pars!$A$210:$A$213,0)),1,INDEX(Pars!C$210:C$213,MATCH('Pick One Multi'!$B556,Pars!$A$210:$A$213,0)))*IF(ISERROR(MATCH('Pick One Multi'!$C556,Pars!$A$218:$A$220,0)),1,INDEX(Pars!C$218:C$220,MATCH('Pick One Multi'!$C556,Pars!$A$218:$A$220,0)))</f>
        <v>2.0979436736544787E-5</v>
      </c>
      <c r="D556">
        <f>INDEX(Pars!$B$61:$B$64,Calculations!D$2)*IF(ISERROR(MATCH('Pick One'!$B556,Pars!$A$77:$A$86,0)),1,INDEX(Pars!D$77:D$86,MATCH('Pick One'!$B556,Pars!$A$77:$A$86,0)))*IF(Number!$B556="",1,_xlfn.NORM.DIST(Number!$B556,Pars!D$92,Pars!D$97,FALSE))*IF('Pick Any'!$B556="",1,IF('Pick Any'!$B556=1,Pars!D$142,1-Pars!D$142))*IF('Pick Any'!$C556="",1,IF('Pick Any'!$C556=1,Pars!D$143,1-Pars!D$143))*IF('Number - Multi'!$B556="",1,_xlfn.NORM.DIST('Number - Multi'!$B556,Pars!D$149,Pars!D$155,FALSE))*IF('Number - Multi'!$C556="",1,_xlfn.NORM.DIST('Number - Multi'!$C556,Pars!D$150,Pars!D$156,FALSE))*IF(ISERROR(MATCH('Pick One Multi'!$B556,Pars!$A$210:$A$213,0)),1,INDEX(Pars!D$210:D$213,MATCH('Pick One Multi'!$B556,Pars!$A$210:$A$213,0)))*IF(ISERROR(MATCH('Pick One Multi'!$C556,Pars!$A$218:$A$220,0)),1,INDEX(Pars!D$218:D$220,MATCH('Pick One Multi'!$C556,Pars!$A$218:$A$220,0)))</f>
        <v>7.768637839964089E-2</v>
      </c>
      <c r="E556">
        <f>INDEX(Pars!$B$61:$B$64,Calculations!E$2)*IF(ISERROR(MATCH('Pick One'!$B556,Pars!$A$77:$A$86,0)),1,INDEX(Pars!E$77:E$86,MATCH('Pick One'!$B556,Pars!$A$77:$A$86,0)))*IF(Number!$B556="",1,_xlfn.NORM.DIST(Number!$B556,Pars!E$92,Pars!E$97,FALSE))*IF('Pick Any'!$B556="",1,IF('Pick Any'!$B556=1,Pars!E$142,1-Pars!E$142))*IF('Pick Any'!$C556="",1,IF('Pick Any'!$C556=1,Pars!E$143,1-Pars!E$143))*IF('Number - Multi'!$B556="",1,_xlfn.NORM.DIST('Number - Multi'!$B556,Pars!E$149,Pars!E$155,FALSE))*IF('Number - Multi'!$C556="",1,_xlfn.NORM.DIST('Number - Multi'!$C556,Pars!E$150,Pars!E$156,FALSE))*IF(ISERROR(MATCH('Pick One Multi'!$B556,Pars!$A$210:$A$213,0)),1,INDEX(Pars!E$210:E$213,MATCH('Pick One Multi'!$B556,Pars!$A$210:$A$213,0)))*IF(ISERROR(MATCH('Pick One Multi'!$C556,Pars!$A$218:$A$220,0)),1,INDEX(Pars!E$218:E$220,MATCH('Pick One Multi'!$C556,Pars!$A$218:$A$220,0)))</f>
        <v>2.0886611297574447E-3</v>
      </c>
      <c r="G556">
        <f t="shared" si="59"/>
        <v>7.9796018966134877E-2</v>
      </c>
      <c r="I556" s="8">
        <f t="shared" si="60"/>
        <v>0</v>
      </c>
      <c r="J556" s="8">
        <f t="shared" si="56"/>
        <v>2.629133258571255E-4</v>
      </c>
      <c r="K556" s="8">
        <f t="shared" si="57"/>
        <v>0.97356208249700638</v>
      </c>
      <c r="L556" s="8">
        <f t="shared" si="58"/>
        <v>2.6175004177136512E-2</v>
      </c>
      <c r="N556" s="9">
        <f t="shared" si="61"/>
        <v>0.97356208249700638</v>
      </c>
      <c r="O556" s="9"/>
      <c r="P556" s="10">
        <f t="shared" si="62"/>
        <v>3</v>
      </c>
    </row>
    <row r="557" spans="1:16" x14ac:dyDescent="0.25">
      <c r="A557" s="2" t="s">
        <v>627</v>
      </c>
      <c r="B557">
        <f>INDEX(Pars!$B$61:$B$64,Calculations!B$2)*IF(ISERROR(MATCH('Pick One'!$B557,Pars!$A$77:$A$86,0)),1,INDEX(Pars!B$77:B$86,MATCH('Pick One'!$B557,Pars!$A$77:$A$86,0)))*IF(Number!$B557="",1,_xlfn.NORM.DIST(Number!$B557,Pars!B$92,Pars!B$97,FALSE))*IF('Pick Any'!$B557="",1,IF('Pick Any'!$B557=1,Pars!B$142,1-Pars!B$142))*IF('Pick Any'!$C557="",1,IF('Pick Any'!$C557=1,Pars!B$143,1-Pars!B$143))*IF('Number - Multi'!$B557="",1,_xlfn.NORM.DIST('Number - Multi'!$B557,Pars!B$149,Pars!B$155,FALSE))*IF('Number - Multi'!$C557="",1,_xlfn.NORM.DIST('Number - Multi'!$C557,Pars!B$150,Pars!B$156,FALSE))*IF(ISERROR(MATCH('Pick One Multi'!$B557,Pars!$A$210:$A$213,0)),1,INDEX(Pars!B$210:B$213,MATCH('Pick One Multi'!$B557,Pars!$A$210:$A$213,0)))*IF(ISERROR(MATCH('Pick One Multi'!$C557,Pars!$A$218:$A$220,0)),1,INDEX(Pars!B$218:B$220,MATCH('Pick One Multi'!$C557,Pars!$A$218:$A$220,0)))</f>
        <v>3.4944004146042211E-3</v>
      </c>
      <c r="C557">
        <f>INDEX(Pars!$B$61:$B$64,Calculations!C$2)*IF(ISERROR(MATCH('Pick One'!$B557,Pars!$A$77:$A$86,0)),1,INDEX(Pars!C$77:C$86,MATCH('Pick One'!$B557,Pars!$A$77:$A$86,0)))*IF(Number!$B557="",1,_xlfn.NORM.DIST(Number!$B557,Pars!C$92,Pars!C$97,FALSE))*IF('Pick Any'!$B557="",1,IF('Pick Any'!$B557=1,Pars!C$142,1-Pars!C$142))*IF('Pick Any'!$C557="",1,IF('Pick Any'!$C557=1,Pars!C$143,1-Pars!C$143))*IF('Number - Multi'!$B557="",1,_xlfn.NORM.DIST('Number - Multi'!$B557,Pars!C$149,Pars!C$155,FALSE))*IF('Number - Multi'!$C557="",1,_xlfn.NORM.DIST('Number - Multi'!$C557,Pars!C$150,Pars!C$156,FALSE))*IF(ISERROR(MATCH('Pick One Multi'!$B557,Pars!$A$210:$A$213,0)),1,INDEX(Pars!C$210:C$213,MATCH('Pick One Multi'!$B557,Pars!$A$210:$A$213,0)))*IF(ISERROR(MATCH('Pick One Multi'!$C557,Pars!$A$218:$A$220,0)),1,INDEX(Pars!C$218:C$220,MATCH('Pick One Multi'!$C557,Pars!$A$218:$A$220,0)))</f>
        <v>4.9789056275714551E-5</v>
      </c>
      <c r="D557">
        <f>INDEX(Pars!$B$61:$B$64,Calculations!D$2)*IF(ISERROR(MATCH('Pick One'!$B557,Pars!$A$77:$A$86,0)),1,INDEX(Pars!D$77:D$86,MATCH('Pick One'!$B557,Pars!$A$77:$A$86,0)))*IF(Number!$B557="",1,_xlfn.NORM.DIST(Number!$B557,Pars!D$92,Pars!D$97,FALSE))*IF('Pick Any'!$B557="",1,IF('Pick Any'!$B557=1,Pars!D$142,1-Pars!D$142))*IF('Pick Any'!$C557="",1,IF('Pick Any'!$C557=1,Pars!D$143,1-Pars!D$143))*IF('Number - Multi'!$B557="",1,_xlfn.NORM.DIST('Number - Multi'!$B557,Pars!D$149,Pars!D$155,FALSE))*IF('Number - Multi'!$C557="",1,_xlfn.NORM.DIST('Number - Multi'!$C557,Pars!D$150,Pars!D$156,FALSE))*IF(ISERROR(MATCH('Pick One Multi'!$B557,Pars!$A$210:$A$213,0)),1,INDEX(Pars!D$210:D$213,MATCH('Pick One Multi'!$B557,Pars!$A$210:$A$213,0)))*IF(ISERROR(MATCH('Pick One Multi'!$C557,Pars!$A$218:$A$220,0)),1,INDEX(Pars!D$218:D$220,MATCH('Pick One Multi'!$C557,Pars!$A$218:$A$220,0)))</f>
        <v>2.653852919091869E-3</v>
      </c>
      <c r="E557">
        <f>INDEX(Pars!$B$61:$B$64,Calculations!E$2)*IF(ISERROR(MATCH('Pick One'!$B557,Pars!$A$77:$A$86,0)),1,INDEX(Pars!E$77:E$86,MATCH('Pick One'!$B557,Pars!$A$77:$A$86,0)))*IF(Number!$B557="",1,_xlfn.NORM.DIST(Number!$B557,Pars!E$92,Pars!E$97,FALSE))*IF('Pick Any'!$B557="",1,IF('Pick Any'!$B557=1,Pars!E$142,1-Pars!E$142))*IF('Pick Any'!$C557="",1,IF('Pick Any'!$C557=1,Pars!E$143,1-Pars!E$143))*IF('Number - Multi'!$B557="",1,_xlfn.NORM.DIST('Number - Multi'!$B557,Pars!E$149,Pars!E$155,FALSE))*IF('Number - Multi'!$C557="",1,_xlfn.NORM.DIST('Number - Multi'!$C557,Pars!E$150,Pars!E$156,FALSE))*IF(ISERROR(MATCH('Pick One Multi'!$B557,Pars!$A$210:$A$213,0)),1,INDEX(Pars!E$210:E$213,MATCH('Pick One Multi'!$B557,Pars!$A$210:$A$213,0)))*IF(ISERROR(MATCH('Pick One Multi'!$C557,Pars!$A$218:$A$220,0)),1,INDEX(Pars!E$218:E$220,MATCH('Pick One Multi'!$C557,Pars!$A$218:$A$220,0)))</f>
        <v>4.1625105475894632E-2</v>
      </c>
      <c r="G557">
        <f t="shared" si="59"/>
        <v>4.7823147865866437E-2</v>
      </c>
      <c r="I557" s="8">
        <f t="shared" si="60"/>
        <v>7.3069226317039118E-2</v>
      </c>
      <c r="J557" s="8">
        <f t="shared" si="56"/>
        <v>1.0411078838925881E-3</v>
      </c>
      <c r="K557" s="8">
        <f t="shared" si="57"/>
        <v>5.5493062199405002E-2</v>
      </c>
      <c r="L557" s="8">
        <f t="shared" si="58"/>
        <v>0.87039660359966331</v>
      </c>
      <c r="N557" s="9">
        <f t="shared" si="61"/>
        <v>0.87039660359966331</v>
      </c>
      <c r="O557" s="9"/>
      <c r="P557" s="10">
        <f t="shared" si="62"/>
        <v>4</v>
      </c>
    </row>
    <row r="558" spans="1:16" x14ac:dyDescent="0.25">
      <c r="A558" s="2" t="s">
        <v>628</v>
      </c>
      <c r="B558">
        <f>INDEX(Pars!$B$61:$B$64,Calculations!B$2)*IF(ISERROR(MATCH('Pick One'!$B558,Pars!$A$77:$A$86,0)),1,INDEX(Pars!B$77:B$86,MATCH('Pick One'!$B558,Pars!$A$77:$A$86,0)))*IF(Number!$B558="",1,_xlfn.NORM.DIST(Number!$B558,Pars!B$92,Pars!B$97,FALSE))*IF('Pick Any'!$B558="",1,IF('Pick Any'!$B558=1,Pars!B$142,1-Pars!B$142))*IF('Pick Any'!$C558="",1,IF('Pick Any'!$C558=1,Pars!B$143,1-Pars!B$143))*IF('Number - Multi'!$B558="",1,_xlfn.NORM.DIST('Number - Multi'!$B558,Pars!B$149,Pars!B$155,FALSE))*IF('Number - Multi'!$C558="",1,_xlfn.NORM.DIST('Number - Multi'!$C558,Pars!B$150,Pars!B$156,FALSE))*IF(ISERROR(MATCH('Pick One Multi'!$B558,Pars!$A$210:$A$213,0)),1,INDEX(Pars!B$210:B$213,MATCH('Pick One Multi'!$B558,Pars!$A$210:$A$213,0)))*IF(ISERROR(MATCH('Pick One Multi'!$C558,Pars!$A$218:$A$220,0)),1,INDEX(Pars!B$218:B$220,MATCH('Pick One Multi'!$C558,Pars!$A$218:$A$220,0)))</f>
        <v>4.2815205904699642E-3</v>
      </c>
      <c r="C558">
        <f>INDEX(Pars!$B$61:$B$64,Calculations!C$2)*IF(ISERROR(MATCH('Pick One'!$B558,Pars!$A$77:$A$86,0)),1,INDEX(Pars!C$77:C$86,MATCH('Pick One'!$B558,Pars!$A$77:$A$86,0)))*IF(Number!$B558="",1,_xlfn.NORM.DIST(Number!$B558,Pars!C$92,Pars!C$97,FALSE))*IF('Pick Any'!$B558="",1,IF('Pick Any'!$B558=1,Pars!C$142,1-Pars!C$142))*IF('Pick Any'!$C558="",1,IF('Pick Any'!$C558=1,Pars!C$143,1-Pars!C$143))*IF('Number - Multi'!$B558="",1,_xlfn.NORM.DIST('Number - Multi'!$B558,Pars!C$149,Pars!C$155,FALSE))*IF('Number - Multi'!$C558="",1,_xlfn.NORM.DIST('Number - Multi'!$C558,Pars!C$150,Pars!C$156,FALSE))*IF(ISERROR(MATCH('Pick One Multi'!$B558,Pars!$A$210:$A$213,0)),1,INDEX(Pars!C$210:C$213,MATCH('Pick One Multi'!$B558,Pars!$A$210:$A$213,0)))*IF(ISERROR(MATCH('Pick One Multi'!$C558,Pars!$A$218:$A$220,0)),1,INDEX(Pars!C$218:C$220,MATCH('Pick One Multi'!$C558,Pars!$A$218:$A$220,0)))</f>
        <v>5.273891934928526E-5</v>
      </c>
      <c r="D558">
        <f>INDEX(Pars!$B$61:$B$64,Calculations!D$2)*IF(ISERROR(MATCH('Pick One'!$B558,Pars!$A$77:$A$86,0)),1,INDEX(Pars!D$77:D$86,MATCH('Pick One'!$B558,Pars!$A$77:$A$86,0)))*IF(Number!$B558="",1,_xlfn.NORM.DIST(Number!$B558,Pars!D$92,Pars!D$97,FALSE))*IF('Pick Any'!$B558="",1,IF('Pick Any'!$B558=1,Pars!D$142,1-Pars!D$142))*IF('Pick Any'!$C558="",1,IF('Pick Any'!$C558=1,Pars!D$143,1-Pars!D$143))*IF('Number - Multi'!$B558="",1,_xlfn.NORM.DIST('Number - Multi'!$B558,Pars!D$149,Pars!D$155,FALSE))*IF('Number - Multi'!$C558="",1,_xlfn.NORM.DIST('Number - Multi'!$C558,Pars!D$150,Pars!D$156,FALSE))*IF(ISERROR(MATCH('Pick One Multi'!$B558,Pars!$A$210:$A$213,0)),1,INDEX(Pars!D$210:D$213,MATCH('Pick One Multi'!$B558,Pars!$A$210:$A$213,0)))*IF(ISERROR(MATCH('Pick One Multi'!$C558,Pars!$A$218:$A$220,0)),1,INDEX(Pars!D$218:D$220,MATCH('Pick One Multi'!$C558,Pars!$A$218:$A$220,0)))</f>
        <v>5.9134084396102291E-4</v>
      </c>
      <c r="E558">
        <f>INDEX(Pars!$B$61:$B$64,Calculations!E$2)*IF(ISERROR(MATCH('Pick One'!$B558,Pars!$A$77:$A$86,0)),1,INDEX(Pars!E$77:E$86,MATCH('Pick One'!$B558,Pars!$A$77:$A$86,0)))*IF(Number!$B558="",1,_xlfn.NORM.DIST(Number!$B558,Pars!E$92,Pars!E$97,FALSE))*IF('Pick Any'!$B558="",1,IF('Pick Any'!$B558=1,Pars!E$142,1-Pars!E$142))*IF('Pick Any'!$C558="",1,IF('Pick Any'!$C558=1,Pars!E$143,1-Pars!E$143))*IF('Number - Multi'!$B558="",1,_xlfn.NORM.DIST('Number - Multi'!$B558,Pars!E$149,Pars!E$155,FALSE))*IF('Number - Multi'!$C558="",1,_xlfn.NORM.DIST('Number - Multi'!$C558,Pars!E$150,Pars!E$156,FALSE))*IF(ISERROR(MATCH('Pick One Multi'!$B558,Pars!$A$210:$A$213,0)),1,INDEX(Pars!E$210:E$213,MATCH('Pick One Multi'!$B558,Pars!$A$210:$A$213,0)))*IF(ISERROR(MATCH('Pick One Multi'!$C558,Pars!$A$218:$A$220,0)),1,INDEX(Pars!E$218:E$220,MATCH('Pick One Multi'!$C558,Pars!$A$218:$A$220,0)))</f>
        <v>4.0090620153528184E-2</v>
      </c>
      <c r="G558">
        <f t="shared" si="59"/>
        <v>4.5016220507308455E-2</v>
      </c>
      <c r="I558" s="8">
        <f t="shared" si="60"/>
        <v>9.5110618844042066E-2</v>
      </c>
      <c r="J558" s="8">
        <f t="shared" si="56"/>
        <v>1.1715536923123746E-3</v>
      </c>
      <c r="K558" s="8">
        <f t="shared" si="57"/>
        <v>1.3136172635039804E-2</v>
      </c>
      <c r="L558" s="8">
        <f t="shared" si="58"/>
        <v>0.89058165482860574</v>
      </c>
      <c r="N558" s="9">
        <f t="shared" si="61"/>
        <v>0.89058165482860574</v>
      </c>
      <c r="O558" s="9"/>
      <c r="P558" s="10">
        <f t="shared" si="62"/>
        <v>4</v>
      </c>
    </row>
    <row r="559" spans="1:16" x14ac:dyDescent="0.25">
      <c r="A559" s="2" t="s">
        <v>629</v>
      </c>
      <c r="B559">
        <f>INDEX(Pars!$B$61:$B$64,Calculations!B$2)*IF(ISERROR(MATCH('Pick One'!$B559,Pars!$A$77:$A$86,0)),1,INDEX(Pars!B$77:B$86,MATCH('Pick One'!$B559,Pars!$A$77:$A$86,0)))*IF(Number!$B559="",1,_xlfn.NORM.DIST(Number!$B559,Pars!B$92,Pars!B$97,FALSE))*IF('Pick Any'!$B559="",1,IF('Pick Any'!$B559=1,Pars!B$142,1-Pars!B$142))*IF('Pick Any'!$C559="",1,IF('Pick Any'!$C559=1,Pars!B$143,1-Pars!B$143))*IF('Number - Multi'!$B559="",1,_xlfn.NORM.DIST('Number - Multi'!$B559,Pars!B$149,Pars!B$155,FALSE))*IF('Number - Multi'!$C559="",1,_xlfn.NORM.DIST('Number - Multi'!$C559,Pars!B$150,Pars!B$156,FALSE))*IF(ISERROR(MATCH('Pick One Multi'!$B559,Pars!$A$210:$A$213,0)),1,INDEX(Pars!B$210:B$213,MATCH('Pick One Multi'!$B559,Pars!$A$210:$A$213,0)))*IF(ISERROR(MATCH('Pick One Multi'!$C559,Pars!$A$218:$A$220,0)),1,INDEX(Pars!B$218:B$220,MATCH('Pick One Multi'!$C559,Pars!$A$218:$A$220,0)))</f>
        <v>1.605837217888232E-2</v>
      </c>
      <c r="C559">
        <f>INDEX(Pars!$B$61:$B$64,Calculations!C$2)*IF(ISERROR(MATCH('Pick One'!$B559,Pars!$A$77:$A$86,0)),1,INDEX(Pars!C$77:C$86,MATCH('Pick One'!$B559,Pars!$A$77:$A$86,0)))*IF(Number!$B559="",1,_xlfn.NORM.DIST(Number!$B559,Pars!C$92,Pars!C$97,FALSE))*IF('Pick Any'!$B559="",1,IF('Pick Any'!$B559=1,Pars!C$142,1-Pars!C$142))*IF('Pick Any'!$C559="",1,IF('Pick Any'!$C559=1,Pars!C$143,1-Pars!C$143))*IF('Number - Multi'!$B559="",1,_xlfn.NORM.DIST('Number - Multi'!$B559,Pars!C$149,Pars!C$155,FALSE))*IF('Number - Multi'!$C559="",1,_xlfn.NORM.DIST('Number - Multi'!$C559,Pars!C$150,Pars!C$156,FALSE))*IF(ISERROR(MATCH('Pick One Multi'!$B559,Pars!$A$210:$A$213,0)),1,INDEX(Pars!C$210:C$213,MATCH('Pick One Multi'!$B559,Pars!$A$210:$A$213,0)))*IF(ISERROR(MATCH('Pick One Multi'!$C559,Pars!$A$218:$A$220,0)),1,INDEX(Pars!C$218:C$220,MATCH('Pick One Multi'!$C559,Pars!$A$218:$A$220,0)))</f>
        <v>6.1175298813546616E-5</v>
      </c>
      <c r="D559">
        <f>INDEX(Pars!$B$61:$B$64,Calculations!D$2)*IF(ISERROR(MATCH('Pick One'!$B559,Pars!$A$77:$A$86,0)),1,INDEX(Pars!D$77:D$86,MATCH('Pick One'!$B559,Pars!$A$77:$A$86,0)))*IF(Number!$B559="",1,_xlfn.NORM.DIST(Number!$B559,Pars!D$92,Pars!D$97,FALSE))*IF('Pick Any'!$B559="",1,IF('Pick Any'!$B559=1,Pars!D$142,1-Pars!D$142))*IF('Pick Any'!$C559="",1,IF('Pick Any'!$C559=1,Pars!D$143,1-Pars!D$143))*IF('Number - Multi'!$B559="",1,_xlfn.NORM.DIST('Number - Multi'!$B559,Pars!D$149,Pars!D$155,FALSE))*IF('Number - Multi'!$C559="",1,_xlfn.NORM.DIST('Number - Multi'!$C559,Pars!D$150,Pars!D$156,FALSE))*IF(ISERROR(MATCH('Pick One Multi'!$B559,Pars!$A$210:$A$213,0)),1,INDEX(Pars!D$210:D$213,MATCH('Pick One Multi'!$B559,Pars!$A$210:$A$213,0)))*IF(ISERROR(MATCH('Pick One Multi'!$C559,Pars!$A$218:$A$220,0)),1,INDEX(Pars!D$218:D$220,MATCH('Pick One Multi'!$C559,Pars!$A$218:$A$220,0)))</f>
        <v>0</v>
      </c>
      <c r="E559">
        <f>INDEX(Pars!$B$61:$B$64,Calculations!E$2)*IF(ISERROR(MATCH('Pick One'!$B559,Pars!$A$77:$A$86,0)),1,INDEX(Pars!E$77:E$86,MATCH('Pick One'!$B559,Pars!$A$77:$A$86,0)))*IF(Number!$B559="",1,_xlfn.NORM.DIST(Number!$B559,Pars!E$92,Pars!E$97,FALSE))*IF('Pick Any'!$B559="",1,IF('Pick Any'!$B559=1,Pars!E$142,1-Pars!E$142))*IF('Pick Any'!$C559="",1,IF('Pick Any'!$C559=1,Pars!E$143,1-Pars!E$143))*IF('Number - Multi'!$B559="",1,_xlfn.NORM.DIST('Number - Multi'!$B559,Pars!E$149,Pars!E$155,FALSE))*IF('Number - Multi'!$C559="",1,_xlfn.NORM.DIST('Number - Multi'!$C559,Pars!E$150,Pars!E$156,FALSE))*IF(ISERROR(MATCH('Pick One Multi'!$B559,Pars!$A$210:$A$213,0)),1,INDEX(Pars!E$210:E$213,MATCH('Pick One Multi'!$B559,Pars!$A$210:$A$213,0)))*IF(ISERROR(MATCH('Pick One Multi'!$C559,Pars!$A$218:$A$220,0)),1,INDEX(Pars!E$218:E$220,MATCH('Pick One Multi'!$C559,Pars!$A$218:$A$220,0)))</f>
        <v>4.6288256777813442E-6</v>
      </c>
      <c r="G559">
        <f t="shared" si="59"/>
        <v>1.612417630337365E-2</v>
      </c>
      <c r="I559" s="8">
        <f t="shared" si="60"/>
        <v>0.99591891559275736</v>
      </c>
      <c r="J559" s="8">
        <f t="shared" si="56"/>
        <v>3.7940107861973052E-3</v>
      </c>
      <c r="K559" s="8">
        <f t="shared" si="57"/>
        <v>0</v>
      </c>
      <c r="L559" s="8">
        <f t="shared" si="58"/>
        <v>2.8707362104524116E-4</v>
      </c>
      <c r="N559" s="9">
        <f t="shared" si="61"/>
        <v>0.99591891559275736</v>
      </c>
      <c r="O559" s="9"/>
      <c r="P559" s="10">
        <f t="shared" si="62"/>
        <v>1</v>
      </c>
    </row>
    <row r="560" spans="1:16" x14ac:dyDescent="0.25">
      <c r="A560" s="2" t="s">
        <v>630</v>
      </c>
      <c r="B560">
        <f>INDEX(Pars!$B$61:$B$64,Calculations!B$2)*IF(ISERROR(MATCH('Pick One'!$B560,Pars!$A$77:$A$86,0)),1,INDEX(Pars!B$77:B$86,MATCH('Pick One'!$B560,Pars!$A$77:$A$86,0)))*IF(Number!$B560="",1,_xlfn.NORM.DIST(Number!$B560,Pars!B$92,Pars!B$97,FALSE))*IF('Pick Any'!$B560="",1,IF('Pick Any'!$B560=1,Pars!B$142,1-Pars!B$142))*IF('Pick Any'!$C560="",1,IF('Pick Any'!$C560=1,Pars!B$143,1-Pars!B$143))*IF('Number - Multi'!$B560="",1,_xlfn.NORM.DIST('Number - Multi'!$B560,Pars!B$149,Pars!B$155,FALSE))*IF('Number - Multi'!$C560="",1,_xlfn.NORM.DIST('Number - Multi'!$C560,Pars!B$150,Pars!B$156,FALSE))*IF(ISERROR(MATCH('Pick One Multi'!$B560,Pars!$A$210:$A$213,0)),1,INDEX(Pars!B$210:B$213,MATCH('Pick One Multi'!$B560,Pars!$A$210:$A$213,0)))*IF(ISERROR(MATCH('Pick One Multi'!$C560,Pars!$A$218:$A$220,0)),1,INDEX(Pars!B$218:B$220,MATCH('Pick One Multi'!$C560,Pars!$A$218:$A$220,0)))</f>
        <v>2.5306347990093885E-5</v>
      </c>
      <c r="C560">
        <f>INDEX(Pars!$B$61:$B$64,Calculations!C$2)*IF(ISERROR(MATCH('Pick One'!$B560,Pars!$A$77:$A$86,0)),1,INDEX(Pars!C$77:C$86,MATCH('Pick One'!$B560,Pars!$A$77:$A$86,0)))*IF(Number!$B560="",1,_xlfn.NORM.DIST(Number!$B560,Pars!C$92,Pars!C$97,FALSE))*IF('Pick Any'!$B560="",1,IF('Pick Any'!$B560=1,Pars!C$142,1-Pars!C$142))*IF('Pick Any'!$C560="",1,IF('Pick Any'!$C560=1,Pars!C$143,1-Pars!C$143))*IF('Number - Multi'!$B560="",1,_xlfn.NORM.DIST('Number - Multi'!$B560,Pars!C$149,Pars!C$155,FALSE))*IF('Number - Multi'!$C560="",1,_xlfn.NORM.DIST('Number - Multi'!$C560,Pars!C$150,Pars!C$156,FALSE))*IF(ISERROR(MATCH('Pick One Multi'!$B560,Pars!$A$210:$A$213,0)),1,INDEX(Pars!C$210:C$213,MATCH('Pick One Multi'!$B560,Pars!$A$210:$A$213,0)))*IF(ISERROR(MATCH('Pick One Multi'!$C560,Pars!$A$218:$A$220,0)),1,INDEX(Pars!C$218:C$220,MATCH('Pick One Multi'!$C560,Pars!$A$218:$A$220,0)))</f>
        <v>3.4207119048922754E-9</v>
      </c>
      <c r="D560">
        <f>INDEX(Pars!$B$61:$B$64,Calculations!D$2)*IF(ISERROR(MATCH('Pick One'!$B560,Pars!$A$77:$A$86,0)),1,INDEX(Pars!D$77:D$86,MATCH('Pick One'!$B560,Pars!$A$77:$A$86,0)))*IF(Number!$B560="",1,_xlfn.NORM.DIST(Number!$B560,Pars!D$92,Pars!D$97,FALSE))*IF('Pick Any'!$B560="",1,IF('Pick Any'!$B560=1,Pars!D$142,1-Pars!D$142))*IF('Pick Any'!$C560="",1,IF('Pick Any'!$C560=1,Pars!D$143,1-Pars!D$143))*IF('Number - Multi'!$B560="",1,_xlfn.NORM.DIST('Number - Multi'!$B560,Pars!D$149,Pars!D$155,FALSE))*IF('Number - Multi'!$C560="",1,_xlfn.NORM.DIST('Number - Multi'!$C560,Pars!D$150,Pars!D$156,FALSE))*IF(ISERROR(MATCH('Pick One Multi'!$B560,Pars!$A$210:$A$213,0)),1,INDEX(Pars!D$210:D$213,MATCH('Pick One Multi'!$B560,Pars!$A$210:$A$213,0)))*IF(ISERROR(MATCH('Pick One Multi'!$C560,Pars!$A$218:$A$220,0)),1,INDEX(Pars!D$218:D$220,MATCH('Pick One Multi'!$C560,Pars!$A$218:$A$220,0)))</f>
        <v>0</v>
      </c>
      <c r="E560">
        <f>INDEX(Pars!$B$61:$B$64,Calculations!E$2)*IF(ISERROR(MATCH('Pick One'!$B560,Pars!$A$77:$A$86,0)),1,INDEX(Pars!E$77:E$86,MATCH('Pick One'!$B560,Pars!$A$77:$A$86,0)))*IF(Number!$B560="",1,_xlfn.NORM.DIST(Number!$B560,Pars!E$92,Pars!E$97,FALSE))*IF('Pick Any'!$B560="",1,IF('Pick Any'!$B560=1,Pars!E$142,1-Pars!E$142))*IF('Pick Any'!$C560="",1,IF('Pick Any'!$C560=1,Pars!E$143,1-Pars!E$143))*IF('Number - Multi'!$B560="",1,_xlfn.NORM.DIST('Number - Multi'!$B560,Pars!E$149,Pars!E$155,FALSE))*IF('Number - Multi'!$C560="",1,_xlfn.NORM.DIST('Number - Multi'!$C560,Pars!E$150,Pars!E$156,FALSE))*IF(ISERROR(MATCH('Pick One Multi'!$B560,Pars!$A$210:$A$213,0)),1,INDEX(Pars!E$210:E$213,MATCH('Pick One Multi'!$B560,Pars!$A$210:$A$213,0)))*IF(ISERROR(MATCH('Pick One Multi'!$C560,Pars!$A$218:$A$220,0)),1,INDEX(Pars!E$218:E$220,MATCH('Pick One Multi'!$C560,Pars!$A$218:$A$220,0)))</f>
        <v>2.8659521198650074E-3</v>
      </c>
      <c r="G560">
        <f t="shared" si="59"/>
        <v>2.891261888567006E-3</v>
      </c>
      <c r="I560" s="8">
        <f t="shared" si="60"/>
        <v>8.7527000200720156E-3</v>
      </c>
      <c r="J560" s="8">
        <f t="shared" si="56"/>
        <v>1.183120739915982E-6</v>
      </c>
      <c r="K560" s="8">
        <f t="shared" si="57"/>
        <v>0</v>
      </c>
      <c r="L560" s="8">
        <f t="shared" si="58"/>
        <v>0.99124611685918818</v>
      </c>
      <c r="N560" s="9">
        <f t="shared" si="61"/>
        <v>0.99124611685918818</v>
      </c>
      <c r="O560" s="9"/>
      <c r="P560" s="10">
        <f t="shared" si="62"/>
        <v>4</v>
      </c>
    </row>
    <row r="561" spans="1:16" x14ac:dyDescent="0.25">
      <c r="A561" s="2" t="s">
        <v>631</v>
      </c>
      <c r="B561">
        <f>INDEX(Pars!$B$61:$B$64,Calculations!B$2)*IF(ISERROR(MATCH('Pick One'!$B561,Pars!$A$77:$A$86,0)),1,INDEX(Pars!B$77:B$86,MATCH('Pick One'!$B561,Pars!$A$77:$A$86,0)))*IF(Number!$B561="",1,_xlfn.NORM.DIST(Number!$B561,Pars!B$92,Pars!B$97,FALSE))*IF('Pick Any'!$B561="",1,IF('Pick Any'!$B561=1,Pars!B$142,1-Pars!B$142))*IF('Pick Any'!$C561="",1,IF('Pick Any'!$C561=1,Pars!B$143,1-Pars!B$143))*IF('Number - Multi'!$B561="",1,_xlfn.NORM.DIST('Number - Multi'!$B561,Pars!B$149,Pars!B$155,FALSE))*IF('Number - Multi'!$C561="",1,_xlfn.NORM.DIST('Number - Multi'!$C561,Pars!B$150,Pars!B$156,FALSE))*IF(ISERROR(MATCH('Pick One Multi'!$B561,Pars!$A$210:$A$213,0)),1,INDEX(Pars!B$210:B$213,MATCH('Pick One Multi'!$B561,Pars!$A$210:$A$213,0)))*IF(ISERROR(MATCH('Pick One Multi'!$C561,Pars!$A$218:$A$220,0)),1,INDEX(Pars!B$218:B$220,MATCH('Pick One Multi'!$C561,Pars!$A$218:$A$220,0)))</f>
        <v>0</v>
      </c>
      <c r="C561">
        <f>INDEX(Pars!$B$61:$B$64,Calculations!C$2)*IF(ISERROR(MATCH('Pick One'!$B561,Pars!$A$77:$A$86,0)),1,INDEX(Pars!C$77:C$86,MATCH('Pick One'!$B561,Pars!$A$77:$A$86,0)))*IF(Number!$B561="",1,_xlfn.NORM.DIST(Number!$B561,Pars!C$92,Pars!C$97,FALSE))*IF('Pick Any'!$B561="",1,IF('Pick Any'!$B561=1,Pars!C$142,1-Pars!C$142))*IF('Pick Any'!$C561="",1,IF('Pick Any'!$C561=1,Pars!C$143,1-Pars!C$143))*IF('Number - Multi'!$B561="",1,_xlfn.NORM.DIST('Number - Multi'!$B561,Pars!C$149,Pars!C$155,FALSE))*IF('Number - Multi'!$C561="",1,_xlfn.NORM.DIST('Number - Multi'!$C561,Pars!C$150,Pars!C$156,FALSE))*IF(ISERROR(MATCH('Pick One Multi'!$B561,Pars!$A$210:$A$213,0)),1,INDEX(Pars!C$210:C$213,MATCH('Pick One Multi'!$B561,Pars!$A$210:$A$213,0)))*IF(ISERROR(MATCH('Pick One Multi'!$C561,Pars!$A$218:$A$220,0)),1,INDEX(Pars!C$218:C$220,MATCH('Pick One Multi'!$C561,Pars!$A$218:$A$220,0)))</f>
        <v>7.8261923696892443E-4</v>
      </c>
      <c r="D561">
        <f>INDEX(Pars!$B$61:$B$64,Calculations!D$2)*IF(ISERROR(MATCH('Pick One'!$B561,Pars!$A$77:$A$86,0)),1,INDEX(Pars!D$77:D$86,MATCH('Pick One'!$B561,Pars!$A$77:$A$86,0)))*IF(Number!$B561="",1,_xlfn.NORM.DIST(Number!$B561,Pars!D$92,Pars!D$97,FALSE))*IF('Pick Any'!$B561="",1,IF('Pick Any'!$B561=1,Pars!D$142,1-Pars!D$142))*IF('Pick Any'!$C561="",1,IF('Pick Any'!$C561=1,Pars!D$143,1-Pars!D$143))*IF('Number - Multi'!$B561="",1,_xlfn.NORM.DIST('Number - Multi'!$B561,Pars!D$149,Pars!D$155,FALSE))*IF('Number - Multi'!$C561="",1,_xlfn.NORM.DIST('Number - Multi'!$C561,Pars!D$150,Pars!D$156,FALSE))*IF(ISERROR(MATCH('Pick One Multi'!$B561,Pars!$A$210:$A$213,0)),1,INDEX(Pars!D$210:D$213,MATCH('Pick One Multi'!$B561,Pars!$A$210:$A$213,0)))*IF(ISERROR(MATCH('Pick One Multi'!$C561,Pars!$A$218:$A$220,0)),1,INDEX(Pars!D$218:D$220,MATCH('Pick One Multi'!$C561,Pars!$A$218:$A$220,0)))</f>
        <v>2.0499493569403615E-3</v>
      </c>
      <c r="E561">
        <f>INDEX(Pars!$B$61:$B$64,Calculations!E$2)*IF(ISERROR(MATCH('Pick One'!$B561,Pars!$A$77:$A$86,0)),1,INDEX(Pars!E$77:E$86,MATCH('Pick One'!$B561,Pars!$A$77:$A$86,0)))*IF(Number!$B561="",1,_xlfn.NORM.DIST(Number!$B561,Pars!E$92,Pars!E$97,FALSE))*IF('Pick Any'!$B561="",1,IF('Pick Any'!$B561=1,Pars!E$142,1-Pars!E$142))*IF('Pick Any'!$C561="",1,IF('Pick Any'!$C561=1,Pars!E$143,1-Pars!E$143))*IF('Number - Multi'!$B561="",1,_xlfn.NORM.DIST('Number - Multi'!$B561,Pars!E$149,Pars!E$155,FALSE))*IF('Number - Multi'!$C561="",1,_xlfn.NORM.DIST('Number - Multi'!$C561,Pars!E$150,Pars!E$156,FALSE))*IF(ISERROR(MATCH('Pick One Multi'!$B561,Pars!$A$210:$A$213,0)),1,INDEX(Pars!E$210:E$213,MATCH('Pick One Multi'!$B561,Pars!$A$210:$A$213,0)))*IF(ISERROR(MATCH('Pick One Multi'!$C561,Pars!$A$218:$A$220,0)),1,INDEX(Pars!E$218:E$220,MATCH('Pick One Multi'!$C561,Pars!$A$218:$A$220,0)))</f>
        <v>1.8701901962549031E-5</v>
      </c>
      <c r="G561">
        <f t="shared" si="59"/>
        <v>2.8512704958718353E-3</v>
      </c>
      <c r="I561" s="8">
        <f t="shared" si="60"/>
        <v>0</v>
      </c>
      <c r="J561" s="8">
        <f t="shared" si="56"/>
        <v>0.27448088075194083</v>
      </c>
      <c r="K561" s="8">
        <f t="shared" si="57"/>
        <v>0.71895997237313913</v>
      </c>
      <c r="L561" s="8">
        <f t="shared" si="58"/>
        <v>6.5591468749198892E-3</v>
      </c>
      <c r="N561" s="9">
        <f t="shared" si="61"/>
        <v>0.71895997237313913</v>
      </c>
      <c r="O561" s="9"/>
      <c r="P561" s="10">
        <f t="shared" si="62"/>
        <v>3</v>
      </c>
    </row>
    <row r="562" spans="1:16" x14ac:dyDescent="0.25">
      <c r="A562" s="2" t="s">
        <v>632</v>
      </c>
      <c r="B562">
        <f>INDEX(Pars!$B$61:$B$64,Calculations!B$2)*IF(ISERROR(MATCH('Pick One'!$B562,Pars!$A$77:$A$86,0)),1,INDEX(Pars!B$77:B$86,MATCH('Pick One'!$B562,Pars!$A$77:$A$86,0)))*IF(Number!$B562="",1,_xlfn.NORM.DIST(Number!$B562,Pars!B$92,Pars!B$97,FALSE))*IF('Pick Any'!$B562="",1,IF('Pick Any'!$B562=1,Pars!B$142,1-Pars!B$142))*IF('Pick Any'!$C562="",1,IF('Pick Any'!$C562=1,Pars!B$143,1-Pars!B$143))*IF('Number - Multi'!$B562="",1,_xlfn.NORM.DIST('Number - Multi'!$B562,Pars!B$149,Pars!B$155,FALSE))*IF('Number - Multi'!$C562="",1,_xlfn.NORM.DIST('Number - Multi'!$C562,Pars!B$150,Pars!B$156,FALSE))*IF(ISERROR(MATCH('Pick One Multi'!$B562,Pars!$A$210:$A$213,0)),1,INDEX(Pars!B$210:B$213,MATCH('Pick One Multi'!$B562,Pars!$A$210:$A$213,0)))*IF(ISERROR(MATCH('Pick One Multi'!$C562,Pars!$A$218:$A$220,0)),1,INDEX(Pars!B$218:B$220,MATCH('Pick One Multi'!$C562,Pars!$A$218:$A$220,0)))</f>
        <v>3.4878666854281676E-2</v>
      </c>
      <c r="C562">
        <f>INDEX(Pars!$B$61:$B$64,Calculations!C$2)*IF(ISERROR(MATCH('Pick One'!$B562,Pars!$A$77:$A$86,0)),1,INDEX(Pars!C$77:C$86,MATCH('Pick One'!$B562,Pars!$A$77:$A$86,0)))*IF(Number!$B562="",1,_xlfn.NORM.DIST(Number!$B562,Pars!C$92,Pars!C$97,FALSE))*IF('Pick Any'!$B562="",1,IF('Pick Any'!$B562=1,Pars!C$142,1-Pars!C$142))*IF('Pick Any'!$C562="",1,IF('Pick Any'!$C562=1,Pars!C$143,1-Pars!C$143))*IF('Number - Multi'!$B562="",1,_xlfn.NORM.DIST('Number - Multi'!$B562,Pars!C$149,Pars!C$155,FALSE))*IF('Number - Multi'!$C562="",1,_xlfn.NORM.DIST('Number - Multi'!$C562,Pars!C$150,Pars!C$156,FALSE))*IF(ISERROR(MATCH('Pick One Multi'!$B562,Pars!$A$210:$A$213,0)),1,INDEX(Pars!C$210:C$213,MATCH('Pick One Multi'!$B562,Pars!$A$210:$A$213,0)))*IF(ISERROR(MATCH('Pick One Multi'!$C562,Pars!$A$218:$A$220,0)),1,INDEX(Pars!C$218:C$220,MATCH('Pick One Multi'!$C562,Pars!$A$218:$A$220,0)))</f>
        <v>1.5452512216441032E-4</v>
      </c>
      <c r="D562">
        <f>INDEX(Pars!$B$61:$B$64,Calculations!D$2)*IF(ISERROR(MATCH('Pick One'!$B562,Pars!$A$77:$A$86,0)),1,INDEX(Pars!D$77:D$86,MATCH('Pick One'!$B562,Pars!$A$77:$A$86,0)))*IF(Number!$B562="",1,_xlfn.NORM.DIST(Number!$B562,Pars!D$92,Pars!D$97,FALSE))*IF('Pick Any'!$B562="",1,IF('Pick Any'!$B562=1,Pars!D$142,1-Pars!D$142))*IF('Pick Any'!$C562="",1,IF('Pick Any'!$C562=1,Pars!D$143,1-Pars!D$143))*IF('Number - Multi'!$B562="",1,_xlfn.NORM.DIST('Number - Multi'!$B562,Pars!D$149,Pars!D$155,FALSE))*IF('Number - Multi'!$C562="",1,_xlfn.NORM.DIST('Number - Multi'!$C562,Pars!D$150,Pars!D$156,FALSE))*IF(ISERROR(MATCH('Pick One Multi'!$B562,Pars!$A$210:$A$213,0)),1,INDEX(Pars!D$210:D$213,MATCH('Pick One Multi'!$B562,Pars!$A$210:$A$213,0)))*IF(ISERROR(MATCH('Pick One Multi'!$C562,Pars!$A$218:$A$220,0)),1,INDEX(Pars!D$218:D$220,MATCH('Pick One Multi'!$C562,Pars!$A$218:$A$220,0)))</f>
        <v>0</v>
      </c>
      <c r="E562">
        <f>INDEX(Pars!$B$61:$B$64,Calculations!E$2)*IF(ISERROR(MATCH('Pick One'!$B562,Pars!$A$77:$A$86,0)),1,INDEX(Pars!E$77:E$86,MATCH('Pick One'!$B562,Pars!$A$77:$A$86,0)))*IF(Number!$B562="",1,_xlfn.NORM.DIST(Number!$B562,Pars!E$92,Pars!E$97,FALSE))*IF('Pick Any'!$B562="",1,IF('Pick Any'!$B562=1,Pars!E$142,1-Pars!E$142))*IF('Pick Any'!$C562="",1,IF('Pick Any'!$C562=1,Pars!E$143,1-Pars!E$143))*IF('Number - Multi'!$B562="",1,_xlfn.NORM.DIST('Number - Multi'!$B562,Pars!E$149,Pars!E$155,FALSE))*IF('Number - Multi'!$C562="",1,_xlfn.NORM.DIST('Number - Multi'!$C562,Pars!E$150,Pars!E$156,FALSE))*IF(ISERROR(MATCH('Pick One Multi'!$B562,Pars!$A$210:$A$213,0)),1,INDEX(Pars!E$210:E$213,MATCH('Pick One Multi'!$B562,Pars!$A$210:$A$213,0)))*IF(ISERROR(MATCH('Pick One Multi'!$C562,Pars!$A$218:$A$220,0)),1,INDEX(Pars!E$218:E$220,MATCH('Pick One Multi'!$C562,Pars!$A$218:$A$220,0)))</f>
        <v>1.0407931967413763E-4</v>
      </c>
      <c r="G562">
        <f t="shared" si="59"/>
        <v>3.5137271296120223E-2</v>
      </c>
      <c r="I562" s="8">
        <f t="shared" si="60"/>
        <v>0.99264016719855241</v>
      </c>
      <c r="J562" s="8">
        <f t="shared" si="56"/>
        <v>4.397755331145268E-3</v>
      </c>
      <c r="K562" s="8">
        <f t="shared" si="57"/>
        <v>0</v>
      </c>
      <c r="L562" s="8">
        <f t="shared" si="58"/>
        <v>2.9620774703023062E-3</v>
      </c>
      <c r="N562" s="9">
        <f t="shared" si="61"/>
        <v>0.99264016719855241</v>
      </c>
      <c r="O562" s="9"/>
      <c r="P562" s="10">
        <f t="shared" si="62"/>
        <v>1</v>
      </c>
    </row>
    <row r="563" spans="1:16" x14ac:dyDescent="0.25">
      <c r="A563" s="2" t="s">
        <v>633</v>
      </c>
      <c r="B563">
        <f>INDEX(Pars!$B$61:$B$64,Calculations!B$2)*IF(ISERROR(MATCH('Pick One'!$B563,Pars!$A$77:$A$86,0)),1,INDEX(Pars!B$77:B$86,MATCH('Pick One'!$B563,Pars!$A$77:$A$86,0)))*IF(Number!$B563="",1,_xlfn.NORM.DIST(Number!$B563,Pars!B$92,Pars!B$97,FALSE))*IF('Pick Any'!$B563="",1,IF('Pick Any'!$B563=1,Pars!B$142,1-Pars!B$142))*IF('Pick Any'!$C563="",1,IF('Pick Any'!$C563=1,Pars!B$143,1-Pars!B$143))*IF('Number - Multi'!$B563="",1,_xlfn.NORM.DIST('Number - Multi'!$B563,Pars!B$149,Pars!B$155,FALSE))*IF('Number - Multi'!$C563="",1,_xlfn.NORM.DIST('Number - Multi'!$C563,Pars!B$150,Pars!B$156,FALSE))*IF(ISERROR(MATCH('Pick One Multi'!$B563,Pars!$A$210:$A$213,0)),1,INDEX(Pars!B$210:B$213,MATCH('Pick One Multi'!$B563,Pars!$A$210:$A$213,0)))*IF(ISERROR(MATCH('Pick One Multi'!$C563,Pars!$A$218:$A$220,0)),1,INDEX(Pars!B$218:B$220,MATCH('Pick One Multi'!$C563,Pars!$A$218:$A$220,0)))</f>
        <v>0</v>
      </c>
      <c r="C563">
        <f>INDEX(Pars!$B$61:$B$64,Calculations!C$2)*IF(ISERROR(MATCH('Pick One'!$B563,Pars!$A$77:$A$86,0)),1,INDEX(Pars!C$77:C$86,MATCH('Pick One'!$B563,Pars!$A$77:$A$86,0)))*IF(Number!$B563="",1,_xlfn.NORM.DIST(Number!$B563,Pars!C$92,Pars!C$97,FALSE))*IF('Pick Any'!$B563="",1,IF('Pick Any'!$B563=1,Pars!C$142,1-Pars!C$142))*IF('Pick Any'!$C563="",1,IF('Pick Any'!$C563=1,Pars!C$143,1-Pars!C$143))*IF('Number - Multi'!$B563="",1,_xlfn.NORM.DIST('Number - Multi'!$B563,Pars!C$149,Pars!C$155,FALSE))*IF('Number - Multi'!$C563="",1,_xlfn.NORM.DIST('Number - Multi'!$C563,Pars!C$150,Pars!C$156,FALSE))*IF(ISERROR(MATCH('Pick One Multi'!$B563,Pars!$A$210:$A$213,0)),1,INDEX(Pars!C$210:C$213,MATCH('Pick One Multi'!$B563,Pars!$A$210:$A$213,0)))*IF(ISERROR(MATCH('Pick One Multi'!$C563,Pars!$A$218:$A$220,0)),1,INDEX(Pars!C$218:C$220,MATCH('Pick One Multi'!$C563,Pars!$A$218:$A$220,0)))</f>
        <v>4.801223386178043E-4</v>
      </c>
      <c r="D563">
        <f>INDEX(Pars!$B$61:$B$64,Calculations!D$2)*IF(ISERROR(MATCH('Pick One'!$B563,Pars!$A$77:$A$86,0)),1,INDEX(Pars!D$77:D$86,MATCH('Pick One'!$B563,Pars!$A$77:$A$86,0)))*IF(Number!$B563="",1,_xlfn.NORM.DIST(Number!$B563,Pars!D$92,Pars!D$97,FALSE))*IF('Pick Any'!$B563="",1,IF('Pick Any'!$B563=1,Pars!D$142,1-Pars!D$142))*IF('Pick Any'!$C563="",1,IF('Pick Any'!$C563=1,Pars!D$143,1-Pars!D$143))*IF('Number - Multi'!$B563="",1,_xlfn.NORM.DIST('Number - Multi'!$B563,Pars!D$149,Pars!D$155,FALSE))*IF('Number - Multi'!$C563="",1,_xlfn.NORM.DIST('Number - Multi'!$C563,Pars!D$150,Pars!D$156,FALSE))*IF(ISERROR(MATCH('Pick One Multi'!$B563,Pars!$A$210:$A$213,0)),1,INDEX(Pars!D$210:D$213,MATCH('Pick One Multi'!$B563,Pars!$A$210:$A$213,0)))*IF(ISERROR(MATCH('Pick One Multi'!$C563,Pars!$A$218:$A$220,0)),1,INDEX(Pars!D$218:D$220,MATCH('Pick One Multi'!$C563,Pars!$A$218:$A$220,0)))</f>
        <v>1.4220195031254004E-5</v>
      </c>
      <c r="E563">
        <f>INDEX(Pars!$B$61:$B$64,Calculations!E$2)*IF(ISERROR(MATCH('Pick One'!$B563,Pars!$A$77:$A$86,0)),1,INDEX(Pars!E$77:E$86,MATCH('Pick One'!$B563,Pars!$A$77:$A$86,0)))*IF(Number!$B563="",1,_xlfn.NORM.DIST(Number!$B563,Pars!E$92,Pars!E$97,FALSE))*IF('Pick Any'!$B563="",1,IF('Pick Any'!$B563=1,Pars!E$142,1-Pars!E$142))*IF('Pick Any'!$C563="",1,IF('Pick Any'!$C563=1,Pars!E$143,1-Pars!E$143))*IF('Number - Multi'!$B563="",1,_xlfn.NORM.DIST('Number - Multi'!$B563,Pars!E$149,Pars!E$155,FALSE))*IF('Number - Multi'!$C563="",1,_xlfn.NORM.DIST('Number - Multi'!$C563,Pars!E$150,Pars!E$156,FALSE))*IF(ISERROR(MATCH('Pick One Multi'!$B563,Pars!$A$210:$A$213,0)),1,INDEX(Pars!E$210:E$213,MATCH('Pick One Multi'!$B563,Pars!$A$210:$A$213,0)))*IF(ISERROR(MATCH('Pick One Multi'!$C563,Pars!$A$218:$A$220,0)),1,INDEX(Pars!E$218:E$220,MATCH('Pick One Multi'!$C563,Pars!$A$218:$A$220,0)))</f>
        <v>4.4990462228038552E-6</v>
      </c>
      <c r="G563">
        <f t="shared" si="59"/>
        <v>4.9884157987186209E-4</v>
      </c>
      <c r="I563" s="8">
        <f t="shared" si="60"/>
        <v>0</v>
      </c>
      <c r="J563" s="8">
        <f t="shared" si="56"/>
        <v>0.96247457708143291</v>
      </c>
      <c r="K563" s="8">
        <f t="shared" si="57"/>
        <v>2.8506434918490073E-2</v>
      </c>
      <c r="L563" s="8">
        <f t="shared" si="58"/>
        <v>9.0189880000771574E-3</v>
      </c>
      <c r="N563" s="9">
        <f t="shared" si="61"/>
        <v>0.96247457708143291</v>
      </c>
      <c r="O563" s="9"/>
      <c r="P563" s="10">
        <f t="shared" si="62"/>
        <v>2</v>
      </c>
    </row>
    <row r="564" spans="1:16" x14ac:dyDescent="0.25">
      <c r="A564" s="2" t="s">
        <v>634</v>
      </c>
      <c r="B564">
        <f>INDEX(Pars!$B$61:$B$64,Calculations!B$2)*IF(ISERROR(MATCH('Pick One'!$B564,Pars!$A$77:$A$86,0)),1,INDEX(Pars!B$77:B$86,MATCH('Pick One'!$B564,Pars!$A$77:$A$86,0)))*IF(Number!$B564="",1,_xlfn.NORM.DIST(Number!$B564,Pars!B$92,Pars!B$97,FALSE))*IF('Pick Any'!$B564="",1,IF('Pick Any'!$B564=1,Pars!B$142,1-Pars!B$142))*IF('Pick Any'!$C564="",1,IF('Pick Any'!$C564=1,Pars!B$143,1-Pars!B$143))*IF('Number - Multi'!$B564="",1,_xlfn.NORM.DIST('Number - Multi'!$B564,Pars!B$149,Pars!B$155,FALSE))*IF('Number - Multi'!$C564="",1,_xlfn.NORM.DIST('Number - Multi'!$C564,Pars!B$150,Pars!B$156,FALSE))*IF(ISERROR(MATCH('Pick One Multi'!$B564,Pars!$A$210:$A$213,0)),1,INDEX(Pars!B$210:B$213,MATCH('Pick One Multi'!$B564,Pars!$A$210:$A$213,0)))*IF(ISERROR(MATCH('Pick One Multi'!$C564,Pars!$A$218:$A$220,0)),1,INDEX(Pars!B$218:B$220,MATCH('Pick One Multi'!$C564,Pars!$A$218:$A$220,0)))</f>
        <v>0</v>
      </c>
      <c r="C564">
        <f>INDEX(Pars!$B$61:$B$64,Calculations!C$2)*IF(ISERROR(MATCH('Pick One'!$B564,Pars!$A$77:$A$86,0)),1,INDEX(Pars!C$77:C$86,MATCH('Pick One'!$B564,Pars!$A$77:$A$86,0)))*IF(Number!$B564="",1,_xlfn.NORM.DIST(Number!$B564,Pars!C$92,Pars!C$97,FALSE))*IF('Pick Any'!$B564="",1,IF('Pick Any'!$B564=1,Pars!C$142,1-Pars!C$142))*IF('Pick Any'!$C564="",1,IF('Pick Any'!$C564=1,Pars!C$143,1-Pars!C$143))*IF('Number - Multi'!$B564="",1,_xlfn.NORM.DIST('Number - Multi'!$B564,Pars!C$149,Pars!C$155,FALSE))*IF('Number - Multi'!$C564="",1,_xlfn.NORM.DIST('Number - Multi'!$C564,Pars!C$150,Pars!C$156,FALSE))*IF(ISERROR(MATCH('Pick One Multi'!$B564,Pars!$A$210:$A$213,0)),1,INDEX(Pars!C$210:C$213,MATCH('Pick One Multi'!$B564,Pars!$A$210:$A$213,0)))*IF(ISERROR(MATCH('Pick One Multi'!$C564,Pars!$A$218:$A$220,0)),1,INDEX(Pars!C$218:C$220,MATCH('Pick One Multi'!$C564,Pars!$A$218:$A$220,0)))</f>
        <v>2.0979436736544787E-5</v>
      </c>
      <c r="D564">
        <f>INDEX(Pars!$B$61:$B$64,Calculations!D$2)*IF(ISERROR(MATCH('Pick One'!$B564,Pars!$A$77:$A$86,0)),1,INDEX(Pars!D$77:D$86,MATCH('Pick One'!$B564,Pars!$A$77:$A$86,0)))*IF(Number!$B564="",1,_xlfn.NORM.DIST(Number!$B564,Pars!D$92,Pars!D$97,FALSE))*IF('Pick Any'!$B564="",1,IF('Pick Any'!$B564=1,Pars!D$142,1-Pars!D$142))*IF('Pick Any'!$C564="",1,IF('Pick Any'!$C564=1,Pars!D$143,1-Pars!D$143))*IF('Number - Multi'!$B564="",1,_xlfn.NORM.DIST('Number - Multi'!$B564,Pars!D$149,Pars!D$155,FALSE))*IF('Number - Multi'!$C564="",1,_xlfn.NORM.DIST('Number - Multi'!$C564,Pars!D$150,Pars!D$156,FALSE))*IF(ISERROR(MATCH('Pick One Multi'!$B564,Pars!$A$210:$A$213,0)),1,INDEX(Pars!D$210:D$213,MATCH('Pick One Multi'!$B564,Pars!$A$210:$A$213,0)))*IF(ISERROR(MATCH('Pick One Multi'!$C564,Pars!$A$218:$A$220,0)),1,INDEX(Pars!D$218:D$220,MATCH('Pick One Multi'!$C564,Pars!$A$218:$A$220,0)))</f>
        <v>7.768637839964089E-2</v>
      </c>
      <c r="E564">
        <f>INDEX(Pars!$B$61:$B$64,Calculations!E$2)*IF(ISERROR(MATCH('Pick One'!$B564,Pars!$A$77:$A$86,0)),1,INDEX(Pars!E$77:E$86,MATCH('Pick One'!$B564,Pars!$A$77:$A$86,0)))*IF(Number!$B564="",1,_xlfn.NORM.DIST(Number!$B564,Pars!E$92,Pars!E$97,FALSE))*IF('Pick Any'!$B564="",1,IF('Pick Any'!$B564=1,Pars!E$142,1-Pars!E$142))*IF('Pick Any'!$C564="",1,IF('Pick Any'!$C564=1,Pars!E$143,1-Pars!E$143))*IF('Number - Multi'!$B564="",1,_xlfn.NORM.DIST('Number - Multi'!$B564,Pars!E$149,Pars!E$155,FALSE))*IF('Number - Multi'!$C564="",1,_xlfn.NORM.DIST('Number - Multi'!$C564,Pars!E$150,Pars!E$156,FALSE))*IF(ISERROR(MATCH('Pick One Multi'!$B564,Pars!$A$210:$A$213,0)),1,INDEX(Pars!E$210:E$213,MATCH('Pick One Multi'!$B564,Pars!$A$210:$A$213,0)))*IF(ISERROR(MATCH('Pick One Multi'!$C564,Pars!$A$218:$A$220,0)),1,INDEX(Pars!E$218:E$220,MATCH('Pick One Multi'!$C564,Pars!$A$218:$A$220,0)))</f>
        <v>2.0886611297574447E-3</v>
      </c>
      <c r="G564">
        <f t="shared" si="59"/>
        <v>7.9796018966134877E-2</v>
      </c>
      <c r="I564" s="8">
        <f t="shared" si="60"/>
        <v>0</v>
      </c>
      <c r="J564" s="8">
        <f t="shared" si="56"/>
        <v>2.629133258571255E-4</v>
      </c>
      <c r="K564" s="8">
        <f t="shared" si="57"/>
        <v>0.97356208249700638</v>
      </c>
      <c r="L564" s="8">
        <f t="shared" si="58"/>
        <v>2.6175004177136512E-2</v>
      </c>
      <c r="N564" s="9">
        <f t="shared" si="61"/>
        <v>0.97356208249700638</v>
      </c>
      <c r="O564" s="9"/>
      <c r="P564" s="10">
        <f t="shared" si="62"/>
        <v>3</v>
      </c>
    </row>
    <row r="565" spans="1:16" x14ac:dyDescent="0.25">
      <c r="A565" s="2" t="s">
        <v>635</v>
      </c>
      <c r="B565">
        <f>INDEX(Pars!$B$61:$B$64,Calculations!B$2)*IF(ISERROR(MATCH('Pick One'!$B565,Pars!$A$77:$A$86,0)),1,INDEX(Pars!B$77:B$86,MATCH('Pick One'!$B565,Pars!$A$77:$A$86,0)))*IF(Number!$B565="",1,_xlfn.NORM.DIST(Number!$B565,Pars!B$92,Pars!B$97,FALSE))*IF('Pick Any'!$B565="",1,IF('Pick Any'!$B565=1,Pars!B$142,1-Pars!B$142))*IF('Pick Any'!$C565="",1,IF('Pick Any'!$C565=1,Pars!B$143,1-Pars!B$143))*IF('Number - Multi'!$B565="",1,_xlfn.NORM.DIST('Number - Multi'!$B565,Pars!B$149,Pars!B$155,FALSE))*IF('Number - Multi'!$C565="",1,_xlfn.NORM.DIST('Number - Multi'!$C565,Pars!B$150,Pars!B$156,FALSE))*IF(ISERROR(MATCH('Pick One Multi'!$B565,Pars!$A$210:$A$213,0)),1,INDEX(Pars!B$210:B$213,MATCH('Pick One Multi'!$B565,Pars!$A$210:$A$213,0)))*IF(ISERROR(MATCH('Pick One Multi'!$C565,Pars!$A$218:$A$220,0)),1,INDEX(Pars!B$218:B$220,MATCH('Pick One Multi'!$C565,Pars!$A$218:$A$220,0)))</f>
        <v>1.3348678607302137E-2</v>
      </c>
      <c r="C565">
        <f>INDEX(Pars!$B$61:$B$64,Calculations!C$2)*IF(ISERROR(MATCH('Pick One'!$B565,Pars!$A$77:$A$86,0)),1,INDEX(Pars!C$77:C$86,MATCH('Pick One'!$B565,Pars!$A$77:$A$86,0)))*IF(Number!$B565="",1,_xlfn.NORM.DIST(Number!$B565,Pars!C$92,Pars!C$97,FALSE))*IF('Pick Any'!$B565="",1,IF('Pick Any'!$B565=1,Pars!C$142,1-Pars!C$142))*IF('Pick Any'!$C565="",1,IF('Pick Any'!$C565=1,Pars!C$143,1-Pars!C$143))*IF('Number - Multi'!$B565="",1,_xlfn.NORM.DIST('Number - Multi'!$B565,Pars!C$149,Pars!C$155,FALSE))*IF('Number - Multi'!$C565="",1,_xlfn.NORM.DIST('Number - Multi'!$C565,Pars!C$150,Pars!C$156,FALSE))*IF(ISERROR(MATCH('Pick One Multi'!$B565,Pars!$A$210:$A$213,0)),1,INDEX(Pars!C$210:C$213,MATCH('Pick One Multi'!$B565,Pars!$A$210:$A$213,0)))*IF(ISERROR(MATCH('Pick One Multi'!$C565,Pars!$A$218:$A$220,0)),1,INDEX(Pars!C$218:C$220,MATCH('Pick One Multi'!$C565,Pars!$A$218:$A$220,0)))</f>
        <v>3.0709632807528336E-5</v>
      </c>
      <c r="D565">
        <f>INDEX(Pars!$B$61:$B$64,Calculations!D$2)*IF(ISERROR(MATCH('Pick One'!$B565,Pars!$A$77:$A$86,0)),1,INDEX(Pars!D$77:D$86,MATCH('Pick One'!$B565,Pars!$A$77:$A$86,0)))*IF(Number!$B565="",1,_xlfn.NORM.DIST(Number!$B565,Pars!D$92,Pars!D$97,FALSE))*IF('Pick Any'!$B565="",1,IF('Pick Any'!$B565=1,Pars!D$142,1-Pars!D$142))*IF('Pick Any'!$C565="",1,IF('Pick Any'!$C565=1,Pars!D$143,1-Pars!D$143))*IF('Number - Multi'!$B565="",1,_xlfn.NORM.DIST('Number - Multi'!$B565,Pars!D$149,Pars!D$155,FALSE))*IF('Number - Multi'!$C565="",1,_xlfn.NORM.DIST('Number - Multi'!$C565,Pars!D$150,Pars!D$156,FALSE))*IF(ISERROR(MATCH('Pick One Multi'!$B565,Pars!$A$210:$A$213,0)),1,INDEX(Pars!D$210:D$213,MATCH('Pick One Multi'!$B565,Pars!$A$210:$A$213,0)))*IF(ISERROR(MATCH('Pick One Multi'!$C565,Pars!$A$218:$A$220,0)),1,INDEX(Pars!D$218:D$220,MATCH('Pick One Multi'!$C565,Pars!$A$218:$A$220,0)))</f>
        <v>3.9632747304906984E-2</v>
      </c>
      <c r="E565">
        <f>INDEX(Pars!$B$61:$B$64,Calculations!E$2)*IF(ISERROR(MATCH('Pick One'!$B565,Pars!$A$77:$A$86,0)),1,INDEX(Pars!E$77:E$86,MATCH('Pick One'!$B565,Pars!$A$77:$A$86,0)))*IF(Number!$B565="",1,_xlfn.NORM.DIST(Number!$B565,Pars!E$92,Pars!E$97,FALSE))*IF('Pick Any'!$B565="",1,IF('Pick Any'!$B565=1,Pars!E$142,1-Pars!E$142))*IF('Pick Any'!$C565="",1,IF('Pick Any'!$C565=1,Pars!E$143,1-Pars!E$143))*IF('Number - Multi'!$B565="",1,_xlfn.NORM.DIST('Number - Multi'!$B565,Pars!E$149,Pars!E$155,FALSE))*IF('Number - Multi'!$C565="",1,_xlfn.NORM.DIST('Number - Multi'!$C565,Pars!E$150,Pars!E$156,FALSE))*IF(ISERROR(MATCH('Pick One Multi'!$B565,Pars!$A$210:$A$213,0)),1,INDEX(Pars!E$210:E$213,MATCH('Pick One Multi'!$B565,Pars!$A$210:$A$213,0)))*IF(ISERROR(MATCH('Pick One Multi'!$C565,Pars!$A$218:$A$220,0)),1,INDEX(Pars!E$218:E$220,MATCH('Pick One Multi'!$C565,Pars!$A$218:$A$220,0)))</f>
        <v>2.7470568611863418E-2</v>
      </c>
      <c r="G565">
        <f t="shared" si="59"/>
        <v>8.0482704156880067E-2</v>
      </c>
      <c r="I565" s="8">
        <f t="shared" si="60"/>
        <v>0.16585772989538677</v>
      </c>
      <c r="J565" s="8">
        <f t="shared" si="56"/>
        <v>3.8156810372161337E-4</v>
      </c>
      <c r="K565" s="8">
        <f t="shared" si="57"/>
        <v>0.4924380675337805</v>
      </c>
      <c r="L565" s="8">
        <f t="shared" si="58"/>
        <v>0.34132263446711109</v>
      </c>
      <c r="N565" s="9">
        <f t="shared" si="61"/>
        <v>0.4924380675337805</v>
      </c>
      <c r="O565" s="9"/>
      <c r="P565" s="10">
        <f t="shared" si="62"/>
        <v>3</v>
      </c>
    </row>
    <row r="566" spans="1:16" x14ac:dyDescent="0.25">
      <c r="A566" s="2" t="s">
        <v>636</v>
      </c>
      <c r="B566">
        <f>INDEX(Pars!$B$61:$B$64,Calculations!B$2)*IF(ISERROR(MATCH('Pick One'!$B566,Pars!$A$77:$A$86,0)),1,INDEX(Pars!B$77:B$86,MATCH('Pick One'!$B566,Pars!$A$77:$A$86,0)))*IF(Number!$B566="",1,_xlfn.NORM.DIST(Number!$B566,Pars!B$92,Pars!B$97,FALSE))*IF('Pick Any'!$B566="",1,IF('Pick Any'!$B566=1,Pars!B$142,1-Pars!B$142))*IF('Pick Any'!$C566="",1,IF('Pick Any'!$C566=1,Pars!B$143,1-Pars!B$143))*IF('Number - Multi'!$B566="",1,_xlfn.NORM.DIST('Number - Multi'!$B566,Pars!B$149,Pars!B$155,FALSE))*IF('Number - Multi'!$C566="",1,_xlfn.NORM.DIST('Number - Multi'!$C566,Pars!B$150,Pars!B$156,FALSE))*IF(ISERROR(MATCH('Pick One Multi'!$B566,Pars!$A$210:$A$213,0)),1,INDEX(Pars!B$210:B$213,MATCH('Pick One Multi'!$B566,Pars!$A$210:$A$213,0)))*IF(ISERROR(MATCH('Pick One Multi'!$C566,Pars!$A$218:$A$220,0)),1,INDEX(Pars!B$218:B$220,MATCH('Pick One Multi'!$C566,Pars!$A$218:$A$220,0)))</f>
        <v>2.4523518187928469E-2</v>
      </c>
      <c r="C566">
        <f>INDEX(Pars!$B$61:$B$64,Calculations!C$2)*IF(ISERROR(MATCH('Pick One'!$B566,Pars!$A$77:$A$86,0)),1,INDEX(Pars!C$77:C$86,MATCH('Pick One'!$B566,Pars!$A$77:$A$86,0)))*IF(Number!$B566="",1,_xlfn.NORM.DIST(Number!$B566,Pars!C$92,Pars!C$97,FALSE))*IF('Pick Any'!$B566="",1,IF('Pick Any'!$B566=1,Pars!C$142,1-Pars!C$142))*IF('Pick Any'!$C566="",1,IF('Pick Any'!$C566=1,Pars!C$143,1-Pars!C$143))*IF('Number - Multi'!$B566="",1,_xlfn.NORM.DIST('Number - Multi'!$B566,Pars!C$149,Pars!C$155,FALSE))*IF('Number - Multi'!$C566="",1,_xlfn.NORM.DIST('Number - Multi'!$C566,Pars!C$150,Pars!C$156,FALSE))*IF(ISERROR(MATCH('Pick One Multi'!$B566,Pars!$A$210:$A$213,0)),1,INDEX(Pars!C$210:C$213,MATCH('Pick One Multi'!$B566,Pars!$A$210:$A$213,0)))*IF(ISERROR(MATCH('Pick One Multi'!$C566,Pars!$A$218:$A$220,0)),1,INDEX(Pars!C$218:C$220,MATCH('Pick One Multi'!$C566,Pars!$A$218:$A$220,0)))</f>
        <v>3.550257276201126E-8</v>
      </c>
      <c r="D566">
        <f>INDEX(Pars!$B$61:$B$64,Calculations!D$2)*IF(ISERROR(MATCH('Pick One'!$B566,Pars!$A$77:$A$86,0)),1,INDEX(Pars!D$77:D$86,MATCH('Pick One'!$B566,Pars!$A$77:$A$86,0)))*IF(Number!$B566="",1,_xlfn.NORM.DIST(Number!$B566,Pars!D$92,Pars!D$97,FALSE))*IF('Pick Any'!$B566="",1,IF('Pick Any'!$B566=1,Pars!D$142,1-Pars!D$142))*IF('Pick Any'!$C566="",1,IF('Pick Any'!$C566=1,Pars!D$143,1-Pars!D$143))*IF('Number - Multi'!$B566="",1,_xlfn.NORM.DIST('Number - Multi'!$B566,Pars!D$149,Pars!D$155,FALSE))*IF('Number - Multi'!$C566="",1,_xlfn.NORM.DIST('Number - Multi'!$C566,Pars!D$150,Pars!D$156,FALSE))*IF(ISERROR(MATCH('Pick One Multi'!$B566,Pars!$A$210:$A$213,0)),1,INDEX(Pars!D$210:D$213,MATCH('Pick One Multi'!$B566,Pars!$A$210:$A$213,0)))*IF(ISERROR(MATCH('Pick One Multi'!$C566,Pars!$A$218:$A$220,0)),1,INDEX(Pars!D$218:D$220,MATCH('Pick One Multi'!$C566,Pars!$A$218:$A$220,0)))</f>
        <v>0</v>
      </c>
      <c r="E566">
        <f>INDEX(Pars!$B$61:$B$64,Calculations!E$2)*IF(ISERROR(MATCH('Pick One'!$B566,Pars!$A$77:$A$86,0)),1,INDEX(Pars!E$77:E$86,MATCH('Pick One'!$B566,Pars!$A$77:$A$86,0)))*IF(Number!$B566="",1,_xlfn.NORM.DIST(Number!$B566,Pars!E$92,Pars!E$97,FALSE))*IF('Pick Any'!$B566="",1,IF('Pick Any'!$B566=1,Pars!E$142,1-Pars!E$142))*IF('Pick Any'!$C566="",1,IF('Pick Any'!$C566=1,Pars!E$143,1-Pars!E$143))*IF('Number - Multi'!$B566="",1,_xlfn.NORM.DIST('Number - Multi'!$B566,Pars!E$149,Pars!E$155,FALSE))*IF('Number - Multi'!$C566="",1,_xlfn.NORM.DIST('Number - Multi'!$C566,Pars!E$150,Pars!E$156,FALSE))*IF(ISERROR(MATCH('Pick One Multi'!$B566,Pars!$A$210:$A$213,0)),1,INDEX(Pars!E$210:E$213,MATCH('Pick One Multi'!$B566,Pars!$A$210:$A$213,0)))*IF(ISERROR(MATCH('Pick One Multi'!$C566,Pars!$A$218:$A$220,0)),1,INDEX(Pars!E$218:E$220,MATCH('Pick One Multi'!$C566,Pars!$A$218:$A$220,0)))</f>
        <v>0</v>
      </c>
      <c r="G566">
        <f t="shared" si="59"/>
        <v>2.4523553690501233E-2</v>
      </c>
      <c r="I566" s="8">
        <f t="shared" si="60"/>
        <v>0.99999855230717327</v>
      </c>
      <c r="J566" s="8">
        <f t="shared" si="56"/>
        <v>1.4476928266624979E-6</v>
      </c>
      <c r="K566" s="8">
        <f t="shared" si="57"/>
        <v>0</v>
      </c>
      <c r="L566" s="8">
        <f t="shared" si="58"/>
        <v>0</v>
      </c>
      <c r="N566" s="9">
        <f t="shared" si="61"/>
        <v>0.99999855230717327</v>
      </c>
      <c r="O566" s="9"/>
      <c r="P566" s="10">
        <f t="shared" si="62"/>
        <v>1</v>
      </c>
    </row>
    <row r="567" spans="1:16" x14ac:dyDescent="0.25">
      <c r="A567" s="2" t="s">
        <v>637</v>
      </c>
      <c r="B567">
        <f>INDEX(Pars!$B$61:$B$64,Calculations!B$2)*IF(ISERROR(MATCH('Pick One'!$B567,Pars!$A$77:$A$86,0)),1,INDEX(Pars!B$77:B$86,MATCH('Pick One'!$B567,Pars!$A$77:$A$86,0)))*IF(Number!$B567="",1,_xlfn.NORM.DIST(Number!$B567,Pars!B$92,Pars!B$97,FALSE))*IF('Pick Any'!$B567="",1,IF('Pick Any'!$B567=1,Pars!B$142,1-Pars!B$142))*IF('Pick Any'!$C567="",1,IF('Pick Any'!$C567=1,Pars!B$143,1-Pars!B$143))*IF('Number - Multi'!$B567="",1,_xlfn.NORM.DIST('Number - Multi'!$B567,Pars!B$149,Pars!B$155,FALSE))*IF('Number - Multi'!$C567="",1,_xlfn.NORM.DIST('Number - Multi'!$C567,Pars!B$150,Pars!B$156,FALSE))*IF(ISERROR(MATCH('Pick One Multi'!$B567,Pars!$A$210:$A$213,0)),1,INDEX(Pars!B$210:B$213,MATCH('Pick One Multi'!$B567,Pars!$A$210:$A$213,0)))*IF(ISERROR(MATCH('Pick One Multi'!$C567,Pars!$A$218:$A$220,0)),1,INDEX(Pars!B$218:B$220,MATCH('Pick One Multi'!$C567,Pars!$A$218:$A$220,0)))</f>
        <v>7.093688109341692E-2</v>
      </c>
      <c r="C567">
        <f>INDEX(Pars!$B$61:$B$64,Calculations!C$2)*IF(ISERROR(MATCH('Pick One'!$B567,Pars!$A$77:$A$86,0)),1,INDEX(Pars!C$77:C$86,MATCH('Pick One'!$B567,Pars!$A$77:$A$86,0)))*IF(Number!$B567="",1,_xlfn.NORM.DIST(Number!$B567,Pars!C$92,Pars!C$97,FALSE))*IF('Pick Any'!$B567="",1,IF('Pick Any'!$B567=1,Pars!C$142,1-Pars!C$142))*IF('Pick Any'!$C567="",1,IF('Pick Any'!$C567=1,Pars!C$143,1-Pars!C$143))*IF('Number - Multi'!$B567="",1,_xlfn.NORM.DIST('Number - Multi'!$B567,Pars!C$149,Pars!C$155,FALSE))*IF('Number - Multi'!$C567="",1,_xlfn.NORM.DIST('Number - Multi'!$C567,Pars!C$150,Pars!C$156,FALSE))*IF(ISERROR(MATCH('Pick One Multi'!$B567,Pars!$A$210:$A$213,0)),1,INDEX(Pars!C$210:C$213,MATCH('Pick One Multi'!$B567,Pars!$A$210:$A$213,0)))*IF(ISERROR(MATCH('Pick One Multi'!$C567,Pars!$A$218:$A$220,0)),1,INDEX(Pars!C$218:C$220,MATCH('Pick One Multi'!$C567,Pars!$A$218:$A$220,0)))</f>
        <v>1.8101242862312113E-4</v>
      </c>
      <c r="D567">
        <f>INDEX(Pars!$B$61:$B$64,Calculations!D$2)*IF(ISERROR(MATCH('Pick One'!$B567,Pars!$A$77:$A$86,0)),1,INDEX(Pars!D$77:D$86,MATCH('Pick One'!$B567,Pars!$A$77:$A$86,0)))*IF(Number!$B567="",1,_xlfn.NORM.DIST(Number!$B567,Pars!D$92,Pars!D$97,FALSE))*IF('Pick Any'!$B567="",1,IF('Pick Any'!$B567=1,Pars!D$142,1-Pars!D$142))*IF('Pick Any'!$C567="",1,IF('Pick Any'!$C567=1,Pars!D$143,1-Pars!D$143))*IF('Number - Multi'!$B567="",1,_xlfn.NORM.DIST('Number - Multi'!$B567,Pars!D$149,Pars!D$155,FALSE))*IF('Number - Multi'!$C567="",1,_xlfn.NORM.DIST('Number - Multi'!$C567,Pars!D$150,Pars!D$156,FALSE))*IF(ISERROR(MATCH('Pick One Multi'!$B567,Pars!$A$210:$A$213,0)),1,INDEX(Pars!D$210:D$213,MATCH('Pick One Multi'!$B567,Pars!$A$210:$A$213,0)))*IF(ISERROR(MATCH('Pick One Multi'!$C567,Pars!$A$218:$A$220,0)),1,INDEX(Pars!D$218:D$220,MATCH('Pick One Multi'!$C567,Pars!$A$218:$A$220,0)))</f>
        <v>0</v>
      </c>
      <c r="E567">
        <f>INDEX(Pars!$B$61:$B$64,Calculations!E$2)*IF(ISERROR(MATCH('Pick One'!$B567,Pars!$A$77:$A$86,0)),1,INDEX(Pars!E$77:E$86,MATCH('Pick One'!$B567,Pars!$A$77:$A$86,0)))*IF(Number!$B567="",1,_xlfn.NORM.DIST(Number!$B567,Pars!E$92,Pars!E$97,FALSE))*IF('Pick Any'!$B567="",1,IF('Pick Any'!$B567=1,Pars!E$142,1-Pars!E$142))*IF('Pick Any'!$C567="",1,IF('Pick Any'!$C567=1,Pars!E$143,1-Pars!E$143))*IF('Number - Multi'!$B567="",1,_xlfn.NORM.DIST('Number - Multi'!$B567,Pars!E$149,Pars!E$155,FALSE))*IF('Number - Multi'!$C567="",1,_xlfn.NORM.DIST('Number - Multi'!$C567,Pars!E$150,Pars!E$156,FALSE))*IF(ISERROR(MATCH('Pick One Multi'!$B567,Pars!$A$210:$A$213,0)),1,INDEX(Pars!E$210:E$213,MATCH('Pick One Multi'!$B567,Pars!$A$210:$A$213,0)))*IF(ISERROR(MATCH('Pick One Multi'!$C567,Pars!$A$218:$A$220,0)),1,INDEX(Pars!E$218:E$220,MATCH('Pick One Multi'!$C567,Pars!$A$218:$A$220,0)))</f>
        <v>5.9697513461506617E-3</v>
      </c>
      <c r="G567">
        <f t="shared" si="59"/>
        <v>7.7087644868190697E-2</v>
      </c>
      <c r="I567" s="8">
        <f t="shared" si="60"/>
        <v>0.92021077067160717</v>
      </c>
      <c r="J567" s="8">
        <f t="shared" si="56"/>
        <v>2.3481380048985486E-3</v>
      </c>
      <c r="K567" s="8">
        <f t="shared" si="57"/>
        <v>0</v>
      </c>
      <c r="L567" s="8">
        <f t="shared" si="58"/>
        <v>7.7441091323494415E-2</v>
      </c>
      <c r="N567" s="9">
        <f t="shared" si="61"/>
        <v>0.92021077067160717</v>
      </c>
      <c r="O567" s="9"/>
      <c r="P567" s="10">
        <f t="shared" si="62"/>
        <v>1</v>
      </c>
    </row>
    <row r="568" spans="1:16" x14ac:dyDescent="0.25">
      <c r="A568" s="2" t="s">
        <v>638</v>
      </c>
      <c r="B568">
        <f>INDEX(Pars!$B$61:$B$64,Calculations!B$2)*IF(ISERROR(MATCH('Pick One'!$B568,Pars!$A$77:$A$86,0)),1,INDEX(Pars!B$77:B$86,MATCH('Pick One'!$B568,Pars!$A$77:$A$86,0)))*IF(Number!$B568="",1,_xlfn.NORM.DIST(Number!$B568,Pars!B$92,Pars!B$97,FALSE))*IF('Pick Any'!$B568="",1,IF('Pick Any'!$B568=1,Pars!B$142,1-Pars!B$142))*IF('Pick Any'!$C568="",1,IF('Pick Any'!$C568=1,Pars!B$143,1-Pars!B$143))*IF('Number - Multi'!$B568="",1,_xlfn.NORM.DIST('Number - Multi'!$B568,Pars!B$149,Pars!B$155,FALSE))*IF('Number - Multi'!$C568="",1,_xlfn.NORM.DIST('Number - Multi'!$C568,Pars!B$150,Pars!B$156,FALSE))*IF(ISERROR(MATCH('Pick One Multi'!$B568,Pars!$A$210:$A$213,0)),1,INDEX(Pars!B$210:B$213,MATCH('Pick One Multi'!$B568,Pars!$A$210:$A$213,0)))*IF(ISERROR(MATCH('Pick One Multi'!$C568,Pars!$A$218:$A$220,0)),1,INDEX(Pars!B$218:B$220,MATCH('Pick One Multi'!$C568,Pars!$A$218:$A$220,0)))</f>
        <v>1.1273889723033926E-4</v>
      </c>
      <c r="C568">
        <f>INDEX(Pars!$B$61:$B$64,Calculations!C$2)*IF(ISERROR(MATCH('Pick One'!$B568,Pars!$A$77:$A$86,0)),1,INDEX(Pars!C$77:C$86,MATCH('Pick One'!$B568,Pars!$A$77:$A$86,0)))*IF(Number!$B568="",1,_xlfn.NORM.DIST(Number!$B568,Pars!C$92,Pars!C$97,FALSE))*IF('Pick Any'!$B568="",1,IF('Pick Any'!$B568=1,Pars!C$142,1-Pars!C$142))*IF('Pick Any'!$C568="",1,IF('Pick Any'!$C568=1,Pars!C$143,1-Pars!C$143))*IF('Number - Multi'!$B568="",1,_xlfn.NORM.DIST('Number - Multi'!$B568,Pars!C$149,Pars!C$155,FALSE))*IF('Number - Multi'!$C568="",1,_xlfn.NORM.DIST('Number - Multi'!$C568,Pars!C$150,Pars!C$156,FALSE))*IF(ISERROR(MATCH('Pick One Multi'!$B568,Pars!$A$210:$A$213,0)),1,INDEX(Pars!C$210:C$213,MATCH('Pick One Multi'!$B568,Pars!$A$210:$A$213,0)))*IF(ISERROR(MATCH('Pick One Multi'!$C568,Pars!$A$218:$A$220,0)),1,INDEX(Pars!C$218:C$220,MATCH('Pick One Multi'!$C568,Pars!$A$218:$A$220,0)))</f>
        <v>8.9633822766399947E-8</v>
      </c>
      <c r="D568">
        <f>INDEX(Pars!$B$61:$B$64,Calculations!D$2)*IF(ISERROR(MATCH('Pick One'!$B568,Pars!$A$77:$A$86,0)),1,INDEX(Pars!D$77:D$86,MATCH('Pick One'!$B568,Pars!$A$77:$A$86,0)))*IF(Number!$B568="",1,_xlfn.NORM.DIST(Number!$B568,Pars!D$92,Pars!D$97,FALSE))*IF('Pick Any'!$B568="",1,IF('Pick Any'!$B568=1,Pars!D$142,1-Pars!D$142))*IF('Pick Any'!$C568="",1,IF('Pick Any'!$C568=1,Pars!D$143,1-Pars!D$143))*IF('Number - Multi'!$B568="",1,_xlfn.NORM.DIST('Number - Multi'!$B568,Pars!D$149,Pars!D$155,FALSE))*IF('Number - Multi'!$C568="",1,_xlfn.NORM.DIST('Number - Multi'!$C568,Pars!D$150,Pars!D$156,FALSE))*IF(ISERROR(MATCH('Pick One Multi'!$B568,Pars!$A$210:$A$213,0)),1,INDEX(Pars!D$210:D$213,MATCH('Pick One Multi'!$B568,Pars!$A$210:$A$213,0)))*IF(ISERROR(MATCH('Pick One Multi'!$C568,Pars!$A$218:$A$220,0)),1,INDEX(Pars!D$218:D$220,MATCH('Pick One Multi'!$C568,Pars!$A$218:$A$220,0)))</f>
        <v>9.4735326602124574E-3</v>
      </c>
      <c r="E568">
        <f>INDEX(Pars!$B$61:$B$64,Calculations!E$2)*IF(ISERROR(MATCH('Pick One'!$B568,Pars!$A$77:$A$86,0)),1,INDEX(Pars!E$77:E$86,MATCH('Pick One'!$B568,Pars!$A$77:$A$86,0)))*IF(Number!$B568="",1,_xlfn.NORM.DIST(Number!$B568,Pars!E$92,Pars!E$97,FALSE))*IF('Pick Any'!$B568="",1,IF('Pick Any'!$B568=1,Pars!E$142,1-Pars!E$142))*IF('Pick Any'!$C568="",1,IF('Pick Any'!$C568=1,Pars!E$143,1-Pars!E$143))*IF('Number - Multi'!$B568="",1,_xlfn.NORM.DIST('Number - Multi'!$B568,Pars!E$149,Pars!E$155,FALSE))*IF('Number - Multi'!$C568="",1,_xlfn.NORM.DIST('Number - Multi'!$C568,Pars!E$150,Pars!E$156,FALSE))*IF(ISERROR(MATCH('Pick One Multi'!$B568,Pars!$A$210:$A$213,0)),1,INDEX(Pars!E$210:E$213,MATCH('Pick One Multi'!$B568,Pars!$A$210:$A$213,0)))*IF(ISERROR(MATCH('Pick One Multi'!$C568,Pars!$A$218:$A$220,0)),1,INDEX(Pars!E$218:E$220,MATCH('Pick One Multi'!$C568,Pars!$A$218:$A$220,0)))</f>
        <v>1.0091089515244577E-5</v>
      </c>
      <c r="G568">
        <f t="shared" si="59"/>
        <v>9.5964522807808067E-3</v>
      </c>
      <c r="I568" s="8">
        <f t="shared" si="60"/>
        <v>1.1747976640922385E-2</v>
      </c>
      <c r="J568" s="8">
        <f t="shared" si="56"/>
        <v>9.3403082872524822E-6</v>
      </c>
      <c r="K568" s="8">
        <f t="shared" si="57"/>
        <v>0.98719113929066005</v>
      </c>
      <c r="L568" s="8">
        <f t="shared" si="58"/>
        <v>1.0515437601304391E-3</v>
      </c>
      <c r="N568" s="9">
        <f t="shared" si="61"/>
        <v>0.98719113929066005</v>
      </c>
      <c r="O568" s="9"/>
      <c r="P568" s="10">
        <f t="shared" si="62"/>
        <v>3</v>
      </c>
    </row>
    <row r="569" spans="1:16" x14ac:dyDescent="0.25">
      <c r="A569" s="2" t="s">
        <v>639</v>
      </c>
      <c r="B569">
        <f>INDEX(Pars!$B$61:$B$64,Calculations!B$2)*IF(ISERROR(MATCH('Pick One'!$B569,Pars!$A$77:$A$86,0)),1,INDEX(Pars!B$77:B$86,MATCH('Pick One'!$B569,Pars!$A$77:$A$86,0)))*IF(Number!$B569="",1,_xlfn.NORM.DIST(Number!$B569,Pars!B$92,Pars!B$97,FALSE))*IF('Pick Any'!$B569="",1,IF('Pick Any'!$B569=1,Pars!B$142,1-Pars!B$142))*IF('Pick Any'!$C569="",1,IF('Pick Any'!$C569=1,Pars!B$143,1-Pars!B$143))*IF('Number - Multi'!$B569="",1,_xlfn.NORM.DIST('Number - Multi'!$B569,Pars!B$149,Pars!B$155,FALSE))*IF('Number - Multi'!$C569="",1,_xlfn.NORM.DIST('Number - Multi'!$C569,Pars!B$150,Pars!B$156,FALSE))*IF(ISERROR(MATCH('Pick One Multi'!$B569,Pars!$A$210:$A$213,0)),1,INDEX(Pars!B$210:B$213,MATCH('Pick One Multi'!$B569,Pars!$A$210:$A$213,0)))*IF(ISERROR(MATCH('Pick One Multi'!$C569,Pars!$A$218:$A$220,0)),1,INDEX(Pars!B$218:B$220,MATCH('Pick One Multi'!$C569,Pars!$A$218:$A$220,0)))</f>
        <v>0</v>
      </c>
      <c r="C569">
        <f>INDEX(Pars!$B$61:$B$64,Calculations!C$2)*IF(ISERROR(MATCH('Pick One'!$B569,Pars!$A$77:$A$86,0)),1,INDEX(Pars!C$77:C$86,MATCH('Pick One'!$B569,Pars!$A$77:$A$86,0)))*IF(Number!$B569="",1,_xlfn.NORM.DIST(Number!$B569,Pars!C$92,Pars!C$97,FALSE))*IF('Pick Any'!$B569="",1,IF('Pick Any'!$B569=1,Pars!C$142,1-Pars!C$142))*IF('Pick Any'!$C569="",1,IF('Pick Any'!$C569=1,Pars!C$143,1-Pars!C$143))*IF('Number - Multi'!$B569="",1,_xlfn.NORM.DIST('Number - Multi'!$B569,Pars!C$149,Pars!C$155,FALSE))*IF('Number - Multi'!$C569="",1,_xlfn.NORM.DIST('Number - Multi'!$C569,Pars!C$150,Pars!C$156,FALSE))*IF(ISERROR(MATCH('Pick One Multi'!$B569,Pars!$A$210:$A$213,0)),1,INDEX(Pars!C$210:C$213,MATCH('Pick One Multi'!$B569,Pars!$A$210:$A$213,0)))*IF(ISERROR(MATCH('Pick One Multi'!$C569,Pars!$A$218:$A$220,0)),1,INDEX(Pars!C$218:C$220,MATCH('Pick One Multi'!$C569,Pars!$A$218:$A$220,0)))</f>
        <v>4.3677303529384801E-8</v>
      </c>
      <c r="D569">
        <f>INDEX(Pars!$B$61:$B$64,Calculations!D$2)*IF(ISERROR(MATCH('Pick One'!$B569,Pars!$A$77:$A$86,0)),1,INDEX(Pars!D$77:D$86,MATCH('Pick One'!$B569,Pars!$A$77:$A$86,0)))*IF(Number!$B569="",1,_xlfn.NORM.DIST(Number!$B569,Pars!D$92,Pars!D$97,FALSE))*IF('Pick Any'!$B569="",1,IF('Pick Any'!$B569=1,Pars!D$142,1-Pars!D$142))*IF('Pick Any'!$C569="",1,IF('Pick Any'!$C569=1,Pars!D$143,1-Pars!D$143))*IF('Number - Multi'!$B569="",1,_xlfn.NORM.DIST('Number - Multi'!$B569,Pars!D$149,Pars!D$155,FALSE))*IF('Number - Multi'!$C569="",1,_xlfn.NORM.DIST('Number - Multi'!$C569,Pars!D$150,Pars!D$156,FALSE))*IF(ISERROR(MATCH('Pick One Multi'!$B569,Pars!$A$210:$A$213,0)),1,INDEX(Pars!D$210:D$213,MATCH('Pick One Multi'!$B569,Pars!$A$210:$A$213,0)))*IF(ISERROR(MATCH('Pick One Multi'!$C569,Pars!$A$218:$A$220,0)),1,INDEX(Pars!D$218:D$220,MATCH('Pick One Multi'!$C569,Pars!$A$218:$A$220,0)))</f>
        <v>1.9657504186315081E-2</v>
      </c>
      <c r="E569">
        <f>INDEX(Pars!$B$61:$B$64,Calculations!E$2)*IF(ISERROR(MATCH('Pick One'!$B569,Pars!$A$77:$A$86,0)),1,INDEX(Pars!E$77:E$86,MATCH('Pick One'!$B569,Pars!$A$77:$A$86,0)))*IF(Number!$B569="",1,_xlfn.NORM.DIST(Number!$B569,Pars!E$92,Pars!E$97,FALSE))*IF('Pick Any'!$B569="",1,IF('Pick Any'!$B569=1,Pars!E$142,1-Pars!E$142))*IF('Pick Any'!$C569="",1,IF('Pick Any'!$C569=1,Pars!E$143,1-Pars!E$143))*IF('Number - Multi'!$B569="",1,_xlfn.NORM.DIST('Number - Multi'!$B569,Pars!E$149,Pars!E$155,FALSE))*IF('Number - Multi'!$C569="",1,_xlfn.NORM.DIST('Number - Multi'!$C569,Pars!E$150,Pars!E$156,FALSE))*IF(ISERROR(MATCH('Pick One Multi'!$B569,Pars!$A$210:$A$213,0)),1,INDEX(Pars!E$210:E$213,MATCH('Pick One Multi'!$B569,Pars!$A$210:$A$213,0)))*IF(ISERROR(MATCH('Pick One Multi'!$C569,Pars!$A$218:$A$220,0)),1,INDEX(Pars!E$218:E$220,MATCH('Pick One Multi'!$C569,Pars!$A$218:$A$220,0)))</f>
        <v>1.2227345475629247E-3</v>
      </c>
      <c r="G569">
        <f t="shared" si="59"/>
        <v>2.0880282411181537E-2</v>
      </c>
      <c r="I569" s="8">
        <f t="shared" si="60"/>
        <v>0</v>
      </c>
      <c r="J569" s="8">
        <f t="shared" si="56"/>
        <v>2.0917965892068249E-6</v>
      </c>
      <c r="K569" s="8">
        <f t="shared" si="57"/>
        <v>0.94143861654803818</v>
      </c>
      <c r="L569" s="8">
        <f t="shared" si="58"/>
        <v>5.8559291655372527E-2</v>
      </c>
      <c r="N569" s="9">
        <f t="shared" si="61"/>
        <v>0.94143861654803818</v>
      </c>
      <c r="O569" s="9"/>
      <c r="P569" s="10">
        <f t="shared" si="62"/>
        <v>3</v>
      </c>
    </row>
    <row r="570" spans="1:16" x14ac:dyDescent="0.25">
      <c r="A570" s="2" t="s">
        <v>640</v>
      </c>
      <c r="B570">
        <f>INDEX(Pars!$B$61:$B$64,Calculations!B$2)*IF(ISERROR(MATCH('Pick One'!$B570,Pars!$A$77:$A$86,0)),1,INDEX(Pars!B$77:B$86,MATCH('Pick One'!$B570,Pars!$A$77:$A$86,0)))*IF(Number!$B570="",1,_xlfn.NORM.DIST(Number!$B570,Pars!B$92,Pars!B$97,FALSE))*IF('Pick Any'!$B570="",1,IF('Pick Any'!$B570=1,Pars!B$142,1-Pars!B$142))*IF('Pick Any'!$C570="",1,IF('Pick Any'!$C570=1,Pars!B$143,1-Pars!B$143))*IF('Number - Multi'!$B570="",1,_xlfn.NORM.DIST('Number - Multi'!$B570,Pars!B$149,Pars!B$155,FALSE))*IF('Number - Multi'!$C570="",1,_xlfn.NORM.DIST('Number - Multi'!$C570,Pars!B$150,Pars!B$156,FALSE))*IF(ISERROR(MATCH('Pick One Multi'!$B570,Pars!$A$210:$A$213,0)),1,INDEX(Pars!B$210:B$213,MATCH('Pick One Multi'!$B570,Pars!$A$210:$A$213,0)))*IF(ISERROR(MATCH('Pick One Multi'!$C570,Pars!$A$218:$A$220,0)),1,INDEX(Pars!B$218:B$220,MATCH('Pick One Multi'!$C570,Pars!$A$218:$A$220,0)))</f>
        <v>0</v>
      </c>
      <c r="C570">
        <f>INDEX(Pars!$B$61:$B$64,Calculations!C$2)*IF(ISERROR(MATCH('Pick One'!$B570,Pars!$A$77:$A$86,0)),1,INDEX(Pars!C$77:C$86,MATCH('Pick One'!$B570,Pars!$A$77:$A$86,0)))*IF(Number!$B570="",1,_xlfn.NORM.DIST(Number!$B570,Pars!C$92,Pars!C$97,FALSE))*IF('Pick Any'!$B570="",1,IF('Pick Any'!$B570=1,Pars!C$142,1-Pars!C$142))*IF('Pick Any'!$C570="",1,IF('Pick Any'!$C570=1,Pars!C$143,1-Pars!C$143))*IF('Number - Multi'!$B570="",1,_xlfn.NORM.DIST('Number - Multi'!$B570,Pars!C$149,Pars!C$155,FALSE))*IF('Number - Multi'!$C570="",1,_xlfn.NORM.DIST('Number - Multi'!$C570,Pars!C$150,Pars!C$156,FALSE))*IF(ISERROR(MATCH('Pick One Multi'!$B570,Pars!$A$210:$A$213,0)),1,INDEX(Pars!C$210:C$213,MATCH('Pick One Multi'!$B570,Pars!$A$210:$A$213,0)))*IF(ISERROR(MATCH('Pick One Multi'!$C570,Pars!$A$218:$A$220,0)),1,INDEX(Pars!C$218:C$220,MATCH('Pick One Multi'!$C570,Pars!$A$218:$A$220,0)))</f>
        <v>7.238437899251054E-10</v>
      </c>
      <c r="D570">
        <f>INDEX(Pars!$B$61:$B$64,Calculations!D$2)*IF(ISERROR(MATCH('Pick One'!$B570,Pars!$A$77:$A$86,0)),1,INDEX(Pars!D$77:D$86,MATCH('Pick One'!$B570,Pars!$A$77:$A$86,0)))*IF(Number!$B570="",1,_xlfn.NORM.DIST(Number!$B570,Pars!D$92,Pars!D$97,FALSE))*IF('Pick Any'!$B570="",1,IF('Pick Any'!$B570=1,Pars!D$142,1-Pars!D$142))*IF('Pick Any'!$C570="",1,IF('Pick Any'!$C570=1,Pars!D$143,1-Pars!D$143))*IF('Number - Multi'!$B570="",1,_xlfn.NORM.DIST('Number - Multi'!$B570,Pars!D$149,Pars!D$155,FALSE))*IF('Number - Multi'!$C570="",1,_xlfn.NORM.DIST('Number - Multi'!$C570,Pars!D$150,Pars!D$156,FALSE))*IF(ISERROR(MATCH('Pick One Multi'!$B570,Pars!$A$210:$A$213,0)),1,INDEX(Pars!D$210:D$213,MATCH('Pick One Multi'!$B570,Pars!$A$210:$A$213,0)))*IF(ISERROR(MATCH('Pick One Multi'!$C570,Pars!$A$218:$A$220,0)),1,INDEX(Pars!D$218:D$220,MATCH('Pick One Multi'!$C570,Pars!$A$218:$A$220,0)))</f>
        <v>7.9276001549223821E-5</v>
      </c>
      <c r="E570">
        <f>INDEX(Pars!$B$61:$B$64,Calculations!E$2)*IF(ISERROR(MATCH('Pick One'!$B570,Pars!$A$77:$A$86,0)),1,INDEX(Pars!E$77:E$86,MATCH('Pick One'!$B570,Pars!$A$77:$A$86,0)))*IF(Number!$B570="",1,_xlfn.NORM.DIST(Number!$B570,Pars!E$92,Pars!E$97,FALSE))*IF('Pick Any'!$B570="",1,IF('Pick Any'!$B570=1,Pars!E$142,1-Pars!E$142))*IF('Pick Any'!$C570="",1,IF('Pick Any'!$C570=1,Pars!E$143,1-Pars!E$143))*IF('Number - Multi'!$B570="",1,_xlfn.NORM.DIST('Number - Multi'!$B570,Pars!E$149,Pars!E$155,FALSE))*IF('Number - Multi'!$C570="",1,_xlfn.NORM.DIST('Number - Multi'!$C570,Pars!E$150,Pars!E$156,FALSE))*IF(ISERROR(MATCH('Pick One Multi'!$B570,Pars!$A$210:$A$213,0)),1,INDEX(Pars!E$210:E$213,MATCH('Pick One Multi'!$B570,Pars!$A$210:$A$213,0)))*IF(ISERROR(MATCH('Pick One Multi'!$C570,Pars!$A$218:$A$220,0)),1,INDEX(Pars!E$218:E$220,MATCH('Pick One Multi'!$C570,Pars!$A$218:$A$220,0)))</f>
        <v>4.8191476105309596E-5</v>
      </c>
      <c r="G570">
        <f t="shared" si="59"/>
        <v>1.2746820149832334E-4</v>
      </c>
      <c r="I570" s="8">
        <f t="shared" si="60"/>
        <v>0</v>
      </c>
      <c r="J570" s="8">
        <f t="shared" si="56"/>
        <v>5.6786224440032329E-6</v>
      </c>
      <c r="K570" s="8">
        <f t="shared" si="57"/>
        <v>0.62192766993944437</v>
      </c>
      <c r="L570" s="8">
        <f t="shared" si="58"/>
        <v>0.37806665143811169</v>
      </c>
      <c r="N570" s="9">
        <f t="shared" si="61"/>
        <v>0.62192766993944437</v>
      </c>
      <c r="O570" s="9"/>
      <c r="P570" s="10">
        <f t="shared" si="62"/>
        <v>3</v>
      </c>
    </row>
    <row r="571" spans="1:16" x14ac:dyDescent="0.25">
      <c r="A571" s="2" t="s">
        <v>641</v>
      </c>
      <c r="B571">
        <f>INDEX(Pars!$B$61:$B$64,Calculations!B$2)*IF(ISERROR(MATCH('Pick One'!$B571,Pars!$A$77:$A$86,0)),1,INDEX(Pars!B$77:B$86,MATCH('Pick One'!$B571,Pars!$A$77:$A$86,0)))*IF(Number!$B571="",1,_xlfn.NORM.DIST(Number!$B571,Pars!B$92,Pars!B$97,FALSE))*IF('Pick Any'!$B571="",1,IF('Pick Any'!$B571=1,Pars!B$142,1-Pars!B$142))*IF('Pick Any'!$C571="",1,IF('Pick Any'!$C571=1,Pars!B$143,1-Pars!B$143))*IF('Number - Multi'!$B571="",1,_xlfn.NORM.DIST('Number - Multi'!$B571,Pars!B$149,Pars!B$155,FALSE))*IF('Number - Multi'!$C571="",1,_xlfn.NORM.DIST('Number - Multi'!$C571,Pars!B$150,Pars!B$156,FALSE))*IF(ISERROR(MATCH('Pick One Multi'!$B571,Pars!$A$210:$A$213,0)),1,INDEX(Pars!B$210:B$213,MATCH('Pick One Multi'!$B571,Pars!$A$210:$A$213,0)))*IF(ISERROR(MATCH('Pick One Multi'!$C571,Pars!$A$218:$A$220,0)),1,INDEX(Pars!B$218:B$220,MATCH('Pick One Multi'!$C571,Pars!$A$218:$A$220,0)))</f>
        <v>0</v>
      </c>
      <c r="C571">
        <f>INDEX(Pars!$B$61:$B$64,Calculations!C$2)*IF(ISERROR(MATCH('Pick One'!$B571,Pars!$A$77:$A$86,0)),1,INDEX(Pars!C$77:C$86,MATCH('Pick One'!$B571,Pars!$A$77:$A$86,0)))*IF(Number!$B571="",1,_xlfn.NORM.DIST(Number!$B571,Pars!C$92,Pars!C$97,FALSE))*IF('Pick Any'!$B571="",1,IF('Pick Any'!$B571=1,Pars!C$142,1-Pars!C$142))*IF('Pick Any'!$C571="",1,IF('Pick Any'!$C571=1,Pars!C$143,1-Pars!C$143))*IF('Number - Multi'!$B571="",1,_xlfn.NORM.DIST('Number - Multi'!$B571,Pars!C$149,Pars!C$155,FALSE))*IF('Number - Multi'!$C571="",1,_xlfn.NORM.DIST('Number - Multi'!$C571,Pars!C$150,Pars!C$156,FALSE))*IF(ISERROR(MATCH('Pick One Multi'!$B571,Pars!$A$210:$A$213,0)),1,INDEX(Pars!C$210:C$213,MATCH('Pick One Multi'!$B571,Pars!$A$210:$A$213,0)))*IF(ISERROR(MATCH('Pick One Multi'!$C571,Pars!$A$218:$A$220,0)),1,INDEX(Pars!C$218:C$220,MATCH('Pick One Multi'!$C571,Pars!$A$218:$A$220,0)))</f>
        <v>9.9782441821978875E-8</v>
      </c>
      <c r="D571">
        <f>INDEX(Pars!$B$61:$B$64,Calculations!D$2)*IF(ISERROR(MATCH('Pick One'!$B571,Pars!$A$77:$A$86,0)),1,INDEX(Pars!D$77:D$86,MATCH('Pick One'!$B571,Pars!$A$77:$A$86,0)))*IF(Number!$B571="",1,_xlfn.NORM.DIST(Number!$B571,Pars!D$92,Pars!D$97,FALSE))*IF('Pick Any'!$B571="",1,IF('Pick Any'!$B571=1,Pars!D$142,1-Pars!D$142))*IF('Pick Any'!$C571="",1,IF('Pick Any'!$C571=1,Pars!D$143,1-Pars!D$143))*IF('Number - Multi'!$B571="",1,_xlfn.NORM.DIST('Number - Multi'!$B571,Pars!D$149,Pars!D$155,FALSE))*IF('Number - Multi'!$C571="",1,_xlfn.NORM.DIST('Number - Multi'!$C571,Pars!D$150,Pars!D$156,FALSE))*IF(ISERROR(MATCH('Pick One Multi'!$B571,Pars!$A$210:$A$213,0)),1,INDEX(Pars!D$210:D$213,MATCH('Pick One Multi'!$B571,Pars!$A$210:$A$213,0)))*IF(ISERROR(MATCH('Pick One Multi'!$C571,Pars!$A$218:$A$220,0)),1,INDEX(Pars!D$218:D$220,MATCH('Pick One Multi'!$C571,Pars!$A$218:$A$220,0)))</f>
        <v>9.0245764208631172E-7</v>
      </c>
      <c r="E571">
        <f>INDEX(Pars!$B$61:$B$64,Calculations!E$2)*IF(ISERROR(MATCH('Pick One'!$B571,Pars!$A$77:$A$86,0)),1,INDEX(Pars!E$77:E$86,MATCH('Pick One'!$B571,Pars!$A$77:$A$86,0)))*IF(Number!$B571="",1,_xlfn.NORM.DIST(Number!$B571,Pars!E$92,Pars!E$97,FALSE))*IF('Pick Any'!$B571="",1,IF('Pick Any'!$B571=1,Pars!E$142,1-Pars!E$142))*IF('Pick Any'!$C571="",1,IF('Pick Any'!$C571=1,Pars!E$143,1-Pars!E$143))*IF('Number - Multi'!$B571="",1,_xlfn.NORM.DIST('Number - Multi'!$B571,Pars!E$149,Pars!E$155,FALSE))*IF('Number - Multi'!$C571="",1,_xlfn.NORM.DIST('Number - Multi'!$C571,Pars!E$150,Pars!E$156,FALSE))*IF(ISERROR(MATCH('Pick One Multi'!$B571,Pars!$A$210:$A$213,0)),1,INDEX(Pars!E$210:E$213,MATCH('Pick One Multi'!$B571,Pars!$A$210:$A$213,0)))*IF(ISERROR(MATCH('Pick One Multi'!$C571,Pars!$A$218:$A$220,0)),1,INDEX(Pars!E$218:E$220,MATCH('Pick One Multi'!$C571,Pars!$A$218:$A$220,0)))</f>
        <v>4.7211083069126202E-3</v>
      </c>
      <c r="G571">
        <f t="shared" si="59"/>
        <v>4.7221105469965287E-3</v>
      </c>
      <c r="I571" s="8">
        <f t="shared" si="60"/>
        <v>0</v>
      </c>
      <c r="J571" s="8">
        <f t="shared" si="56"/>
        <v>2.1130899166569688E-5</v>
      </c>
      <c r="K571" s="8">
        <f t="shared" si="57"/>
        <v>1.9111319675908789E-4</v>
      </c>
      <c r="L571" s="8">
        <f t="shared" si="58"/>
        <v>0.99978775590407432</v>
      </c>
      <c r="N571" s="9">
        <f t="shared" si="61"/>
        <v>0.99978775590407432</v>
      </c>
      <c r="O571" s="9"/>
      <c r="P571" s="10">
        <f t="shared" si="62"/>
        <v>4</v>
      </c>
    </row>
    <row r="572" spans="1:16" x14ac:dyDescent="0.25">
      <c r="A572" s="2" t="s">
        <v>642</v>
      </c>
      <c r="B572">
        <f>INDEX(Pars!$B$61:$B$64,Calculations!B$2)*IF(ISERROR(MATCH('Pick One'!$B572,Pars!$A$77:$A$86,0)),1,INDEX(Pars!B$77:B$86,MATCH('Pick One'!$B572,Pars!$A$77:$A$86,0)))*IF(Number!$B572="",1,_xlfn.NORM.DIST(Number!$B572,Pars!B$92,Pars!B$97,FALSE))*IF('Pick Any'!$B572="",1,IF('Pick Any'!$B572=1,Pars!B$142,1-Pars!B$142))*IF('Pick Any'!$C572="",1,IF('Pick Any'!$C572=1,Pars!B$143,1-Pars!B$143))*IF('Number - Multi'!$B572="",1,_xlfn.NORM.DIST('Number - Multi'!$B572,Pars!B$149,Pars!B$155,FALSE))*IF('Number - Multi'!$C572="",1,_xlfn.NORM.DIST('Number - Multi'!$C572,Pars!B$150,Pars!B$156,FALSE))*IF(ISERROR(MATCH('Pick One Multi'!$B572,Pars!$A$210:$A$213,0)),1,INDEX(Pars!B$210:B$213,MATCH('Pick One Multi'!$B572,Pars!$A$210:$A$213,0)))*IF(ISERROR(MATCH('Pick One Multi'!$C572,Pars!$A$218:$A$220,0)),1,INDEX(Pars!B$218:B$220,MATCH('Pick One Multi'!$C572,Pars!$A$218:$A$220,0)))</f>
        <v>0</v>
      </c>
      <c r="C572">
        <f>INDEX(Pars!$B$61:$B$64,Calculations!C$2)*IF(ISERROR(MATCH('Pick One'!$B572,Pars!$A$77:$A$86,0)),1,INDEX(Pars!C$77:C$86,MATCH('Pick One'!$B572,Pars!$A$77:$A$86,0)))*IF(Number!$B572="",1,_xlfn.NORM.DIST(Number!$B572,Pars!C$92,Pars!C$97,FALSE))*IF('Pick Any'!$B572="",1,IF('Pick Any'!$B572=1,Pars!C$142,1-Pars!C$142))*IF('Pick Any'!$C572="",1,IF('Pick Any'!$C572=1,Pars!C$143,1-Pars!C$143))*IF('Number - Multi'!$B572="",1,_xlfn.NORM.DIST('Number - Multi'!$B572,Pars!C$149,Pars!C$155,FALSE))*IF('Number - Multi'!$C572="",1,_xlfn.NORM.DIST('Number - Multi'!$C572,Pars!C$150,Pars!C$156,FALSE))*IF(ISERROR(MATCH('Pick One Multi'!$B572,Pars!$A$210:$A$213,0)),1,INDEX(Pars!C$210:C$213,MATCH('Pick One Multi'!$B572,Pars!$A$210:$A$213,0)))*IF(ISERROR(MATCH('Pick One Multi'!$C572,Pars!$A$218:$A$220,0)),1,INDEX(Pars!C$218:C$220,MATCH('Pick One Multi'!$C572,Pars!$A$218:$A$220,0)))</f>
        <v>1.5807580277759947E-7</v>
      </c>
      <c r="D572">
        <f>INDEX(Pars!$B$61:$B$64,Calculations!D$2)*IF(ISERROR(MATCH('Pick One'!$B572,Pars!$A$77:$A$86,0)),1,INDEX(Pars!D$77:D$86,MATCH('Pick One'!$B572,Pars!$A$77:$A$86,0)))*IF(Number!$B572="",1,_xlfn.NORM.DIST(Number!$B572,Pars!D$92,Pars!D$97,FALSE))*IF('Pick Any'!$B572="",1,IF('Pick Any'!$B572=1,Pars!D$142,1-Pars!D$142))*IF('Pick Any'!$C572="",1,IF('Pick Any'!$C572=1,Pars!D$143,1-Pars!D$143))*IF('Number - Multi'!$B572="",1,_xlfn.NORM.DIST('Number - Multi'!$B572,Pars!D$149,Pars!D$155,FALSE))*IF('Number - Multi'!$C572="",1,_xlfn.NORM.DIST('Number - Multi'!$C572,Pars!D$150,Pars!D$156,FALSE))*IF(ISERROR(MATCH('Pick One Multi'!$B572,Pars!$A$210:$A$213,0)),1,INDEX(Pars!D$210:D$213,MATCH('Pick One Multi'!$B572,Pars!$A$210:$A$213,0)))*IF(ISERROR(MATCH('Pick One Multi'!$C572,Pars!$A$218:$A$220,0)),1,INDEX(Pars!D$218:D$220,MATCH('Pick One Multi'!$C572,Pars!$A$218:$A$220,0)))</f>
        <v>0</v>
      </c>
      <c r="E572">
        <f>INDEX(Pars!$B$61:$B$64,Calculations!E$2)*IF(ISERROR(MATCH('Pick One'!$B572,Pars!$A$77:$A$86,0)),1,INDEX(Pars!E$77:E$86,MATCH('Pick One'!$B572,Pars!$A$77:$A$86,0)))*IF(Number!$B572="",1,_xlfn.NORM.DIST(Number!$B572,Pars!E$92,Pars!E$97,FALSE))*IF('Pick Any'!$B572="",1,IF('Pick Any'!$B572=1,Pars!E$142,1-Pars!E$142))*IF('Pick Any'!$C572="",1,IF('Pick Any'!$C572=1,Pars!E$143,1-Pars!E$143))*IF('Number - Multi'!$B572="",1,_xlfn.NORM.DIST('Number - Multi'!$B572,Pars!E$149,Pars!E$155,FALSE))*IF('Number - Multi'!$C572="",1,_xlfn.NORM.DIST('Number - Multi'!$C572,Pars!E$150,Pars!E$156,FALSE))*IF(ISERROR(MATCH('Pick One Multi'!$B572,Pars!$A$210:$A$213,0)),1,INDEX(Pars!E$210:E$213,MATCH('Pick One Multi'!$B572,Pars!$A$210:$A$213,0)))*IF(ISERROR(MATCH('Pick One Multi'!$C572,Pars!$A$218:$A$220,0)),1,INDEX(Pars!E$218:E$220,MATCH('Pick One Multi'!$C572,Pars!$A$218:$A$220,0)))</f>
        <v>7.7846949774006352E-3</v>
      </c>
      <c r="G572">
        <f t="shared" si="59"/>
        <v>7.7848530532034126E-3</v>
      </c>
      <c r="I572" s="8">
        <f t="shared" si="60"/>
        <v>0</v>
      </c>
      <c r="J572" s="8">
        <f t="shared" si="56"/>
        <v>2.0305560258783868E-5</v>
      </c>
      <c r="K572" s="8">
        <f t="shared" si="57"/>
        <v>0</v>
      </c>
      <c r="L572" s="8">
        <f t="shared" si="58"/>
        <v>0.99997969443974122</v>
      </c>
      <c r="N572" s="9">
        <f t="shared" si="61"/>
        <v>0.99997969443974122</v>
      </c>
      <c r="O572" s="9"/>
      <c r="P572" s="10">
        <f t="shared" si="62"/>
        <v>4</v>
      </c>
    </row>
    <row r="573" spans="1:16" x14ac:dyDescent="0.25">
      <c r="A573" s="2" t="s">
        <v>643</v>
      </c>
      <c r="B573">
        <f>INDEX(Pars!$B$61:$B$64,Calculations!B$2)*IF(ISERROR(MATCH('Pick One'!$B573,Pars!$A$77:$A$86,0)),1,INDEX(Pars!B$77:B$86,MATCH('Pick One'!$B573,Pars!$A$77:$A$86,0)))*IF(Number!$B573="",1,_xlfn.NORM.DIST(Number!$B573,Pars!B$92,Pars!B$97,FALSE))*IF('Pick Any'!$B573="",1,IF('Pick Any'!$B573=1,Pars!B$142,1-Pars!B$142))*IF('Pick Any'!$C573="",1,IF('Pick Any'!$C573=1,Pars!B$143,1-Pars!B$143))*IF('Number - Multi'!$B573="",1,_xlfn.NORM.DIST('Number - Multi'!$B573,Pars!B$149,Pars!B$155,FALSE))*IF('Number - Multi'!$C573="",1,_xlfn.NORM.DIST('Number - Multi'!$C573,Pars!B$150,Pars!B$156,FALSE))*IF(ISERROR(MATCH('Pick One Multi'!$B573,Pars!$A$210:$A$213,0)),1,INDEX(Pars!B$210:B$213,MATCH('Pick One Multi'!$B573,Pars!$A$210:$A$213,0)))*IF(ISERROR(MATCH('Pick One Multi'!$C573,Pars!$A$218:$A$220,0)),1,INDEX(Pars!B$218:B$220,MATCH('Pick One Multi'!$C573,Pars!$A$218:$A$220,0)))</f>
        <v>0</v>
      </c>
      <c r="C573">
        <f>INDEX(Pars!$B$61:$B$64,Calculations!C$2)*IF(ISERROR(MATCH('Pick One'!$B573,Pars!$A$77:$A$86,0)),1,INDEX(Pars!C$77:C$86,MATCH('Pick One'!$B573,Pars!$A$77:$A$86,0)))*IF(Number!$B573="",1,_xlfn.NORM.DIST(Number!$B573,Pars!C$92,Pars!C$97,FALSE))*IF('Pick Any'!$B573="",1,IF('Pick Any'!$B573=1,Pars!C$142,1-Pars!C$142))*IF('Pick Any'!$C573="",1,IF('Pick Any'!$C573=1,Pars!C$143,1-Pars!C$143))*IF('Number - Multi'!$B573="",1,_xlfn.NORM.DIST('Number - Multi'!$B573,Pars!C$149,Pars!C$155,FALSE))*IF('Number - Multi'!$C573="",1,_xlfn.NORM.DIST('Number - Multi'!$C573,Pars!C$150,Pars!C$156,FALSE))*IF(ISERROR(MATCH('Pick One Multi'!$B573,Pars!$A$210:$A$213,0)),1,INDEX(Pars!C$210:C$213,MATCH('Pick One Multi'!$B573,Pars!$A$210:$A$213,0)))*IF(ISERROR(MATCH('Pick One Multi'!$C573,Pars!$A$218:$A$220,0)),1,INDEX(Pars!C$218:C$220,MATCH('Pick One Multi'!$C573,Pars!$A$218:$A$220,0)))</f>
        <v>3.7337903916692159E-6</v>
      </c>
      <c r="D573">
        <f>INDEX(Pars!$B$61:$B$64,Calculations!D$2)*IF(ISERROR(MATCH('Pick One'!$B573,Pars!$A$77:$A$86,0)),1,INDEX(Pars!D$77:D$86,MATCH('Pick One'!$B573,Pars!$A$77:$A$86,0)))*IF(Number!$B573="",1,_xlfn.NORM.DIST(Number!$B573,Pars!D$92,Pars!D$97,FALSE))*IF('Pick Any'!$B573="",1,IF('Pick Any'!$B573=1,Pars!D$142,1-Pars!D$142))*IF('Pick Any'!$C573="",1,IF('Pick Any'!$C573=1,Pars!D$143,1-Pars!D$143))*IF('Number - Multi'!$B573="",1,_xlfn.NORM.DIST('Number - Multi'!$B573,Pars!D$149,Pars!D$155,FALSE))*IF('Number - Multi'!$C573="",1,_xlfn.NORM.DIST('Number - Multi'!$C573,Pars!D$150,Pars!D$156,FALSE))*IF(ISERROR(MATCH('Pick One Multi'!$B573,Pars!$A$210:$A$213,0)),1,INDEX(Pars!D$210:D$213,MATCH('Pick One Multi'!$B573,Pars!$A$210:$A$213,0)))*IF(ISERROR(MATCH('Pick One Multi'!$C573,Pars!$A$218:$A$220,0)),1,INDEX(Pars!D$218:D$220,MATCH('Pick One Multi'!$C573,Pars!$A$218:$A$220,0)))</f>
        <v>1.8251820702345947E-4</v>
      </c>
      <c r="E573">
        <f>INDEX(Pars!$B$61:$B$64,Calculations!E$2)*IF(ISERROR(MATCH('Pick One'!$B573,Pars!$A$77:$A$86,0)),1,INDEX(Pars!E$77:E$86,MATCH('Pick One'!$B573,Pars!$A$77:$A$86,0)))*IF(Number!$B573="",1,_xlfn.NORM.DIST(Number!$B573,Pars!E$92,Pars!E$97,FALSE))*IF('Pick Any'!$B573="",1,IF('Pick Any'!$B573=1,Pars!E$142,1-Pars!E$142))*IF('Pick Any'!$C573="",1,IF('Pick Any'!$C573=1,Pars!E$143,1-Pars!E$143))*IF('Number - Multi'!$B573="",1,_xlfn.NORM.DIST('Number - Multi'!$B573,Pars!E$149,Pars!E$155,FALSE))*IF('Number - Multi'!$C573="",1,_xlfn.NORM.DIST('Number - Multi'!$C573,Pars!E$150,Pars!E$156,FALSE))*IF(ISERROR(MATCH('Pick One Multi'!$B573,Pars!$A$210:$A$213,0)),1,INDEX(Pars!E$210:E$213,MATCH('Pick One Multi'!$B573,Pars!$A$210:$A$213,0)))*IF(ISERROR(MATCH('Pick One Multi'!$C573,Pars!$A$218:$A$220,0)),1,INDEX(Pars!E$218:E$220,MATCH('Pick One Multi'!$C573,Pars!$A$218:$A$220,0)))</f>
        <v>9.8485314127255263E-4</v>
      </c>
      <c r="G573">
        <f t="shared" si="59"/>
        <v>1.1711051386876813E-3</v>
      </c>
      <c r="I573" s="8">
        <f t="shared" si="60"/>
        <v>0</v>
      </c>
      <c r="J573" s="8">
        <f t="shared" si="56"/>
        <v>3.1882623244683496E-3</v>
      </c>
      <c r="K573" s="8">
        <f t="shared" si="57"/>
        <v>0.15585125621426782</v>
      </c>
      <c r="L573" s="8">
        <f t="shared" si="58"/>
        <v>0.84096048146126379</v>
      </c>
      <c r="N573" s="9">
        <f t="shared" si="61"/>
        <v>0.84096048146126379</v>
      </c>
      <c r="O573" s="9"/>
      <c r="P573" s="10">
        <f t="shared" si="62"/>
        <v>4</v>
      </c>
    </row>
    <row r="574" spans="1:16" x14ac:dyDescent="0.25">
      <c r="A574" s="2" t="s">
        <v>644</v>
      </c>
      <c r="B574">
        <f>INDEX(Pars!$B$61:$B$64,Calculations!B$2)*IF(ISERROR(MATCH('Pick One'!$B574,Pars!$A$77:$A$86,0)),1,INDEX(Pars!B$77:B$86,MATCH('Pick One'!$B574,Pars!$A$77:$A$86,0)))*IF(Number!$B574="",1,_xlfn.NORM.DIST(Number!$B574,Pars!B$92,Pars!B$97,FALSE))*IF('Pick Any'!$B574="",1,IF('Pick Any'!$B574=1,Pars!B$142,1-Pars!B$142))*IF('Pick Any'!$C574="",1,IF('Pick Any'!$C574=1,Pars!B$143,1-Pars!B$143))*IF('Number - Multi'!$B574="",1,_xlfn.NORM.DIST('Number - Multi'!$B574,Pars!B$149,Pars!B$155,FALSE))*IF('Number - Multi'!$C574="",1,_xlfn.NORM.DIST('Number - Multi'!$C574,Pars!B$150,Pars!B$156,FALSE))*IF(ISERROR(MATCH('Pick One Multi'!$B574,Pars!$A$210:$A$213,0)),1,INDEX(Pars!B$210:B$213,MATCH('Pick One Multi'!$B574,Pars!$A$210:$A$213,0)))*IF(ISERROR(MATCH('Pick One Multi'!$C574,Pars!$A$218:$A$220,0)),1,INDEX(Pars!B$218:B$220,MATCH('Pick One Multi'!$C574,Pars!$A$218:$A$220,0)))</f>
        <v>0.10724950160704363</v>
      </c>
      <c r="C574">
        <f>INDEX(Pars!$B$61:$B$64,Calculations!C$2)*IF(ISERROR(MATCH('Pick One'!$B574,Pars!$A$77:$A$86,0)),1,INDEX(Pars!C$77:C$86,MATCH('Pick One'!$B574,Pars!$A$77:$A$86,0)))*IF(Number!$B574="",1,_xlfn.NORM.DIST(Number!$B574,Pars!C$92,Pars!C$97,FALSE))*IF('Pick Any'!$B574="",1,IF('Pick Any'!$B574=1,Pars!C$142,1-Pars!C$142))*IF('Pick Any'!$C574="",1,IF('Pick Any'!$C574=1,Pars!C$143,1-Pars!C$143))*IF('Number - Multi'!$B574="",1,_xlfn.NORM.DIST('Number - Multi'!$B574,Pars!C$149,Pars!C$155,FALSE))*IF('Number - Multi'!$C574="",1,_xlfn.NORM.DIST('Number - Multi'!$C574,Pars!C$150,Pars!C$156,FALSE))*IF(ISERROR(MATCH('Pick One Multi'!$B574,Pars!$A$210:$A$213,0)),1,INDEX(Pars!C$210:C$213,MATCH('Pick One Multi'!$B574,Pars!$A$210:$A$213,0)))*IF(ISERROR(MATCH('Pick One Multi'!$C574,Pars!$A$218:$A$220,0)),1,INDEX(Pars!C$218:C$220,MATCH('Pick One Multi'!$C574,Pars!$A$218:$A$220,0)))</f>
        <v>5.4995735792937773E-5</v>
      </c>
      <c r="D574">
        <f>INDEX(Pars!$B$61:$B$64,Calculations!D$2)*IF(ISERROR(MATCH('Pick One'!$B574,Pars!$A$77:$A$86,0)),1,INDEX(Pars!D$77:D$86,MATCH('Pick One'!$B574,Pars!$A$77:$A$86,0)))*IF(Number!$B574="",1,_xlfn.NORM.DIST(Number!$B574,Pars!D$92,Pars!D$97,FALSE))*IF('Pick Any'!$B574="",1,IF('Pick Any'!$B574=1,Pars!D$142,1-Pars!D$142))*IF('Pick Any'!$C574="",1,IF('Pick Any'!$C574=1,Pars!D$143,1-Pars!D$143))*IF('Number - Multi'!$B574="",1,_xlfn.NORM.DIST('Number - Multi'!$B574,Pars!D$149,Pars!D$155,FALSE))*IF('Number - Multi'!$C574="",1,_xlfn.NORM.DIST('Number - Multi'!$C574,Pars!D$150,Pars!D$156,FALSE))*IF(ISERROR(MATCH('Pick One Multi'!$B574,Pars!$A$210:$A$213,0)),1,INDEX(Pars!D$210:D$213,MATCH('Pick One Multi'!$B574,Pars!$A$210:$A$213,0)))*IF(ISERROR(MATCH('Pick One Multi'!$C574,Pars!$A$218:$A$220,0)),1,INDEX(Pars!D$218:D$220,MATCH('Pick One Multi'!$C574,Pars!$A$218:$A$220,0)))</f>
        <v>0</v>
      </c>
      <c r="E574">
        <f>INDEX(Pars!$B$61:$B$64,Calculations!E$2)*IF(ISERROR(MATCH('Pick One'!$B574,Pars!$A$77:$A$86,0)),1,INDEX(Pars!E$77:E$86,MATCH('Pick One'!$B574,Pars!$A$77:$A$86,0)))*IF(Number!$B574="",1,_xlfn.NORM.DIST(Number!$B574,Pars!E$92,Pars!E$97,FALSE))*IF('Pick Any'!$B574="",1,IF('Pick Any'!$B574=1,Pars!E$142,1-Pars!E$142))*IF('Pick Any'!$C574="",1,IF('Pick Any'!$C574=1,Pars!E$143,1-Pars!E$143))*IF('Number - Multi'!$B574="",1,_xlfn.NORM.DIST('Number - Multi'!$B574,Pars!E$149,Pars!E$155,FALSE))*IF('Number - Multi'!$C574="",1,_xlfn.NORM.DIST('Number - Multi'!$C574,Pars!E$150,Pars!E$156,FALSE))*IF(ISERROR(MATCH('Pick One Multi'!$B574,Pars!$A$210:$A$213,0)),1,INDEX(Pars!E$210:E$213,MATCH('Pick One Multi'!$B574,Pars!$A$210:$A$213,0)))*IF(ISERROR(MATCH('Pick One Multi'!$C574,Pars!$A$218:$A$220,0)),1,INDEX(Pars!E$218:E$220,MATCH('Pick One Multi'!$C574,Pars!$A$218:$A$220,0)))</f>
        <v>1.3385214825194711E-3</v>
      </c>
      <c r="G574">
        <f t="shared" si="59"/>
        <v>0.10864301882535604</v>
      </c>
      <c r="I574" s="8">
        <f t="shared" si="60"/>
        <v>0.98717343062279506</v>
      </c>
      <c r="J574" s="8">
        <f t="shared" si="56"/>
        <v>5.062058877556005E-4</v>
      </c>
      <c r="K574" s="8">
        <f t="shared" si="57"/>
        <v>0</v>
      </c>
      <c r="L574" s="8">
        <f t="shared" si="58"/>
        <v>1.2320363489449314E-2</v>
      </c>
      <c r="N574" s="9">
        <f t="shared" si="61"/>
        <v>0.98717343062279506</v>
      </c>
      <c r="O574" s="9"/>
      <c r="P574" s="10">
        <f t="shared" si="62"/>
        <v>1</v>
      </c>
    </row>
    <row r="575" spans="1:16" x14ac:dyDescent="0.25">
      <c r="A575" s="2" t="s">
        <v>645</v>
      </c>
      <c r="B575">
        <f>INDEX(Pars!$B$61:$B$64,Calculations!B$2)*IF(ISERROR(MATCH('Pick One'!$B575,Pars!$A$77:$A$86,0)),1,INDEX(Pars!B$77:B$86,MATCH('Pick One'!$B575,Pars!$A$77:$A$86,0)))*IF(Number!$B575="",1,_xlfn.NORM.DIST(Number!$B575,Pars!B$92,Pars!B$97,FALSE))*IF('Pick Any'!$B575="",1,IF('Pick Any'!$B575=1,Pars!B$142,1-Pars!B$142))*IF('Pick Any'!$C575="",1,IF('Pick Any'!$C575=1,Pars!B$143,1-Pars!B$143))*IF('Number - Multi'!$B575="",1,_xlfn.NORM.DIST('Number - Multi'!$B575,Pars!B$149,Pars!B$155,FALSE))*IF('Number - Multi'!$C575="",1,_xlfn.NORM.DIST('Number - Multi'!$C575,Pars!B$150,Pars!B$156,FALSE))*IF(ISERROR(MATCH('Pick One Multi'!$B575,Pars!$A$210:$A$213,0)),1,INDEX(Pars!B$210:B$213,MATCH('Pick One Multi'!$B575,Pars!$A$210:$A$213,0)))*IF(ISERROR(MATCH('Pick One Multi'!$C575,Pars!$A$218:$A$220,0)),1,INDEX(Pars!B$218:B$220,MATCH('Pick One Multi'!$C575,Pars!$A$218:$A$220,0)))</f>
        <v>0</v>
      </c>
      <c r="C575">
        <f>INDEX(Pars!$B$61:$B$64,Calculations!C$2)*IF(ISERROR(MATCH('Pick One'!$B575,Pars!$A$77:$A$86,0)),1,INDEX(Pars!C$77:C$86,MATCH('Pick One'!$B575,Pars!$A$77:$A$86,0)))*IF(Number!$B575="",1,_xlfn.NORM.DIST(Number!$B575,Pars!C$92,Pars!C$97,FALSE))*IF('Pick Any'!$B575="",1,IF('Pick Any'!$B575=1,Pars!C$142,1-Pars!C$142))*IF('Pick Any'!$C575="",1,IF('Pick Any'!$C575=1,Pars!C$143,1-Pars!C$143))*IF('Number - Multi'!$B575="",1,_xlfn.NORM.DIST('Number - Multi'!$B575,Pars!C$149,Pars!C$155,FALSE))*IF('Number - Multi'!$C575="",1,_xlfn.NORM.DIST('Number - Multi'!$C575,Pars!C$150,Pars!C$156,FALSE))*IF(ISERROR(MATCH('Pick One Multi'!$B575,Pars!$A$210:$A$213,0)),1,INDEX(Pars!C$210:C$213,MATCH('Pick One Multi'!$B575,Pars!$A$210:$A$213,0)))*IF(ISERROR(MATCH('Pick One Multi'!$C575,Pars!$A$218:$A$220,0)),1,INDEX(Pars!C$218:C$220,MATCH('Pick One Multi'!$C575,Pars!$A$218:$A$220,0)))</f>
        <v>4.3677303529384801E-8</v>
      </c>
      <c r="D575">
        <f>INDEX(Pars!$B$61:$B$64,Calculations!D$2)*IF(ISERROR(MATCH('Pick One'!$B575,Pars!$A$77:$A$86,0)),1,INDEX(Pars!D$77:D$86,MATCH('Pick One'!$B575,Pars!$A$77:$A$86,0)))*IF(Number!$B575="",1,_xlfn.NORM.DIST(Number!$B575,Pars!D$92,Pars!D$97,FALSE))*IF('Pick Any'!$B575="",1,IF('Pick Any'!$B575=1,Pars!D$142,1-Pars!D$142))*IF('Pick Any'!$C575="",1,IF('Pick Any'!$C575=1,Pars!D$143,1-Pars!D$143))*IF('Number - Multi'!$B575="",1,_xlfn.NORM.DIST('Number - Multi'!$B575,Pars!D$149,Pars!D$155,FALSE))*IF('Number - Multi'!$C575="",1,_xlfn.NORM.DIST('Number - Multi'!$C575,Pars!D$150,Pars!D$156,FALSE))*IF(ISERROR(MATCH('Pick One Multi'!$B575,Pars!$A$210:$A$213,0)),1,INDEX(Pars!D$210:D$213,MATCH('Pick One Multi'!$B575,Pars!$A$210:$A$213,0)))*IF(ISERROR(MATCH('Pick One Multi'!$C575,Pars!$A$218:$A$220,0)),1,INDEX(Pars!D$218:D$220,MATCH('Pick One Multi'!$C575,Pars!$A$218:$A$220,0)))</f>
        <v>1.9657504186315081E-2</v>
      </c>
      <c r="E575">
        <f>INDEX(Pars!$B$61:$B$64,Calculations!E$2)*IF(ISERROR(MATCH('Pick One'!$B575,Pars!$A$77:$A$86,0)),1,INDEX(Pars!E$77:E$86,MATCH('Pick One'!$B575,Pars!$A$77:$A$86,0)))*IF(Number!$B575="",1,_xlfn.NORM.DIST(Number!$B575,Pars!E$92,Pars!E$97,FALSE))*IF('Pick Any'!$B575="",1,IF('Pick Any'!$B575=1,Pars!E$142,1-Pars!E$142))*IF('Pick Any'!$C575="",1,IF('Pick Any'!$C575=1,Pars!E$143,1-Pars!E$143))*IF('Number - Multi'!$B575="",1,_xlfn.NORM.DIST('Number - Multi'!$B575,Pars!E$149,Pars!E$155,FALSE))*IF('Number - Multi'!$C575="",1,_xlfn.NORM.DIST('Number - Multi'!$C575,Pars!E$150,Pars!E$156,FALSE))*IF(ISERROR(MATCH('Pick One Multi'!$B575,Pars!$A$210:$A$213,0)),1,INDEX(Pars!E$210:E$213,MATCH('Pick One Multi'!$B575,Pars!$A$210:$A$213,0)))*IF(ISERROR(MATCH('Pick One Multi'!$C575,Pars!$A$218:$A$220,0)),1,INDEX(Pars!E$218:E$220,MATCH('Pick One Multi'!$C575,Pars!$A$218:$A$220,0)))</f>
        <v>1.2227345475629247E-3</v>
      </c>
      <c r="G575">
        <f t="shared" si="59"/>
        <v>2.0880282411181537E-2</v>
      </c>
      <c r="I575" s="8">
        <f t="shared" si="60"/>
        <v>0</v>
      </c>
      <c r="J575" s="8">
        <f t="shared" si="56"/>
        <v>2.0917965892068249E-6</v>
      </c>
      <c r="K575" s="8">
        <f t="shared" si="57"/>
        <v>0.94143861654803818</v>
      </c>
      <c r="L575" s="8">
        <f t="shared" si="58"/>
        <v>5.8559291655372527E-2</v>
      </c>
      <c r="N575" s="9">
        <f t="shared" si="61"/>
        <v>0.94143861654803818</v>
      </c>
      <c r="O575" s="9"/>
      <c r="P575" s="10">
        <f t="shared" si="62"/>
        <v>3</v>
      </c>
    </row>
    <row r="576" spans="1:16" x14ac:dyDescent="0.25">
      <c r="A576" s="2" t="s">
        <v>646</v>
      </c>
      <c r="B576">
        <f>INDEX(Pars!$B$61:$B$64,Calculations!B$2)*IF(ISERROR(MATCH('Pick One'!$B576,Pars!$A$77:$A$86,0)),1,INDEX(Pars!B$77:B$86,MATCH('Pick One'!$B576,Pars!$A$77:$A$86,0)))*IF(Number!$B576="",1,_xlfn.NORM.DIST(Number!$B576,Pars!B$92,Pars!B$97,FALSE))*IF('Pick Any'!$B576="",1,IF('Pick Any'!$B576=1,Pars!B$142,1-Pars!B$142))*IF('Pick Any'!$C576="",1,IF('Pick Any'!$C576=1,Pars!B$143,1-Pars!B$143))*IF('Number - Multi'!$B576="",1,_xlfn.NORM.DIST('Number - Multi'!$B576,Pars!B$149,Pars!B$155,FALSE))*IF('Number - Multi'!$C576="",1,_xlfn.NORM.DIST('Number - Multi'!$C576,Pars!B$150,Pars!B$156,FALSE))*IF(ISERROR(MATCH('Pick One Multi'!$B576,Pars!$A$210:$A$213,0)),1,INDEX(Pars!B$210:B$213,MATCH('Pick One Multi'!$B576,Pars!$A$210:$A$213,0)))*IF(ISERROR(MATCH('Pick One Multi'!$C576,Pars!$A$218:$A$220,0)),1,INDEX(Pars!B$218:B$220,MATCH('Pick One Multi'!$C576,Pars!$A$218:$A$220,0)))</f>
        <v>0</v>
      </c>
      <c r="C576">
        <f>INDEX(Pars!$B$61:$B$64,Calculations!C$2)*IF(ISERROR(MATCH('Pick One'!$B576,Pars!$A$77:$A$86,0)),1,INDEX(Pars!C$77:C$86,MATCH('Pick One'!$B576,Pars!$A$77:$A$86,0)))*IF(Number!$B576="",1,_xlfn.NORM.DIST(Number!$B576,Pars!C$92,Pars!C$97,FALSE))*IF('Pick Any'!$B576="",1,IF('Pick Any'!$B576=1,Pars!C$142,1-Pars!C$142))*IF('Pick Any'!$C576="",1,IF('Pick Any'!$C576=1,Pars!C$143,1-Pars!C$143))*IF('Number - Multi'!$B576="",1,_xlfn.NORM.DIST('Number - Multi'!$B576,Pars!C$149,Pars!C$155,FALSE))*IF('Number - Multi'!$C576="",1,_xlfn.NORM.DIST('Number - Multi'!$C576,Pars!C$150,Pars!C$156,FALSE))*IF(ISERROR(MATCH('Pick One Multi'!$B576,Pars!$A$210:$A$213,0)),1,INDEX(Pars!C$210:C$213,MATCH('Pick One Multi'!$B576,Pars!$A$210:$A$213,0)))*IF(ISERROR(MATCH('Pick One Multi'!$C576,Pars!$A$218:$A$220,0)),1,INDEX(Pars!C$218:C$220,MATCH('Pick One Multi'!$C576,Pars!$A$218:$A$220,0)))</f>
        <v>2.8570336667775929E-5</v>
      </c>
      <c r="D576">
        <f>INDEX(Pars!$B$61:$B$64,Calculations!D$2)*IF(ISERROR(MATCH('Pick One'!$B576,Pars!$A$77:$A$86,0)),1,INDEX(Pars!D$77:D$86,MATCH('Pick One'!$B576,Pars!$A$77:$A$86,0)))*IF(Number!$B576="",1,_xlfn.NORM.DIST(Number!$B576,Pars!D$92,Pars!D$97,FALSE))*IF('Pick Any'!$B576="",1,IF('Pick Any'!$B576=1,Pars!D$142,1-Pars!D$142))*IF('Pick Any'!$C576="",1,IF('Pick Any'!$C576=1,Pars!D$143,1-Pars!D$143))*IF('Number - Multi'!$B576="",1,_xlfn.NORM.DIST('Number - Multi'!$B576,Pars!D$149,Pars!D$155,FALSE))*IF('Number - Multi'!$C576="",1,_xlfn.NORM.DIST('Number - Multi'!$C576,Pars!D$150,Pars!D$156,FALSE))*IF(ISERROR(MATCH('Pick One Multi'!$B576,Pars!$A$210:$A$213,0)),1,INDEX(Pars!D$210:D$213,MATCH('Pick One Multi'!$B576,Pars!$A$210:$A$213,0)))*IF(ISERROR(MATCH('Pick One Multi'!$C576,Pars!$A$218:$A$220,0)),1,INDEX(Pars!D$218:D$220,MATCH('Pick One Multi'!$C576,Pars!$A$218:$A$220,0)))</f>
        <v>6.4073725751171096E-2</v>
      </c>
      <c r="E576">
        <f>INDEX(Pars!$B$61:$B$64,Calculations!E$2)*IF(ISERROR(MATCH('Pick One'!$B576,Pars!$A$77:$A$86,0)),1,INDEX(Pars!E$77:E$86,MATCH('Pick One'!$B576,Pars!$A$77:$A$86,0)))*IF(Number!$B576="",1,_xlfn.NORM.DIST(Number!$B576,Pars!E$92,Pars!E$97,FALSE))*IF('Pick Any'!$B576="",1,IF('Pick Any'!$B576=1,Pars!E$142,1-Pars!E$142))*IF('Pick Any'!$C576="",1,IF('Pick Any'!$C576=1,Pars!E$143,1-Pars!E$143))*IF('Number - Multi'!$B576="",1,_xlfn.NORM.DIST('Number - Multi'!$B576,Pars!E$149,Pars!E$155,FALSE))*IF('Number - Multi'!$C576="",1,_xlfn.NORM.DIST('Number - Multi'!$C576,Pars!E$150,Pars!E$156,FALSE))*IF(ISERROR(MATCH('Pick One Multi'!$B576,Pars!$A$210:$A$213,0)),1,INDEX(Pars!E$210:E$213,MATCH('Pick One Multi'!$B576,Pars!$A$210:$A$213,0)))*IF(ISERROR(MATCH('Pick One Multi'!$C576,Pars!$A$218:$A$220,0)),1,INDEX(Pars!E$218:E$220,MATCH('Pick One Multi'!$C576,Pars!$A$218:$A$220,0)))</f>
        <v>6.5416442490372748E-4</v>
      </c>
      <c r="G576">
        <f t="shared" si="59"/>
        <v>6.47564605127426E-2</v>
      </c>
      <c r="I576" s="8">
        <f t="shared" si="60"/>
        <v>0</v>
      </c>
      <c r="J576" s="8">
        <f t="shared" si="56"/>
        <v>4.4119669978185321E-4</v>
      </c>
      <c r="K576" s="8">
        <f t="shared" si="57"/>
        <v>0.98945688575061697</v>
      </c>
      <c r="L576" s="8">
        <f t="shared" si="58"/>
        <v>1.0101917549601137E-2</v>
      </c>
      <c r="N576" s="9">
        <f t="shared" si="61"/>
        <v>0.98945688575061697</v>
      </c>
      <c r="O576" s="9"/>
      <c r="P576" s="10">
        <f t="shared" si="62"/>
        <v>3</v>
      </c>
    </row>
    <row r="577" spans="1:16" x14ac:dyDescent="0.25">
      <c r="A577" s="2" t="s">
        <v>647</v>
      </c>
      <c r="B577">
        <f>INDEX(Pars!$B$61:$B$64,Calculations!B$2)*IF(ISERROR(MATCH('Pick One'!$B577,Pars!$A$77:$A$86,0)),1,INDEX(Pars!B$77:B$86,MATCH('Pick One'!$B577,Pars!$A$77:$A$86,0)))*IF(Number!$B577="",1,_xlfn.NORM.DIST(Number!$B577,Pars!B$92,Pars!B$97,FALSE))*IF('Pick Any'!$B577="",1,IF('Pick Any'!$B577=1,Pars!B$142,1-Pars!B$142))*IF('Pick Any'!$C577="",1,IF('Pick Any'!$C577=1,Pars!B$143,1-Pars!B$143))*IF('Number - Multi'!$B577="",1,_xlfn.NORM.DIST('Number - Multi'!$B577,Pars!B$149,Pars!B$155,FALSE))*IF('Number - Multi'!$C577="",1,_xlfn.NORM.DIST('Number - Multi'!$C577,Pars!B$150,Pars!B$156,FALSE))*IF(ISERROR(MATCH('Pick One Multi'!$B577,Pars!$A$210:$A$213,0)),1,INDEX(Pars!B$210:B$213,MATCH('Pick One Multi'!$B577,Pars!$A$210:$A$213,0)))*IF(ISERROR(MATCH('Pick One Multi'!$C577,Pars!$A$218:$A$220,0)),1,INDEX(Pars!B$218:B$220,MATCH('Pick One Multi'!$C577,Pars!$A$218:$A$220,0)))</f>
        <v>0</v>
      </c>
      <c r="C577">
        <f>INDEX(Pars!$B$61:$B$64,Calculations!C$2)*IF(ISERROR(MATCH('Pick One'!$B577,Pars!$A$77:$A$86,0)),1,INDEX(Pars!C$77:C$86,MATCH('Pick One'!$B577,Pars!$A$77:$A$86,0)))*IF(Number!$B577="",1,_xlfn.NORM.DIST(Number!$B577,Pars!C$92,Pars!C$97,FALSE))*IF('Pick Any'!$B577="",1,IF('Pick Any'!$B577=1,Pars!C$142,1-Pars!C$142))*IF('Pick Any'!$C577="",1,IF('Pick Any'!$C577=1,Pars!C$143,1-Pars!C$143))*IF('Number - Multi'!$B577="",1,_xlfn.NORM.DIST('Number - Multi'!$B577,Pars!C$149,Pars!C$155,FALSE))*IF('Number - Multi'!$C577="",1,_xlfn.NORM.DIST('Number - Multi'!$C577,Pars!C$150,Pars!C$156,FALSE))*IF(ISERROR(MATCH('Pick One Multi'!$B577,Pars!$A$210:$A$213,0)),1,INDEX(Pars!C$210:C$213,MATCH('Pick One Multi'!$B577,Pars!$A$210:$A$213,0)))*IF(ISERROR(MATCH('Pick One Multi'!$C577,Pars!$A$218:$A$220,0)),1,INDEX(Pars!C$218:C$220,MATCH('Pick One Multi'!$C577,Pars!$A$218:$A$220,0)))</f>
        <v>4.5118170336726354E-3</v>
      </c>
      <c r="D577">
        <f>INDEX(Pars!$B$61:$B$64,Calculations!D$2)*IF(ISERROR(MATCH('Pick One'!$B577,Pars!$A$77:$A$86,0)),1,INDEX(Pars!D$77:D$86,MATCH('Pick One'!$B577,Pars!$A$77:$A$86,0)))*IF(Number!$B577="",1,_xlfn.NORM.DIST(Number!$B577,Pars!D$92,Pars!D$97,FALSE))*IF('Pick Any'!$B577="",1,IF('Pick Any'!$B577=1,Pars!D$142,1-Pars!D$142))*IF('Pick Any'!$C577="",1,IF('Pick Any'!$C577=1,Pars!D$143,1-Pars!D$143))*IF('Number - Multi'!$B577="",1,_xlfn.NORM.DIST('Number - Multi'!$B577,Pars!D$149,Pars!D$155,FALSE))*IF('Number - Multi'!$C577="",1,_xlfn.NORM.DIST('Number - Multi'!$C577,Pars!D$150,Pars!D$156,FALSE))*IF(ISERROR(MATCH('Pick One Multi'!$B577,Pars!$A$210:$A$213,0)),1,INDEX(Pars!D$210:D$213,MATCH('Pick One Multi'!$B577,Pars!$A$210:$A$213,0)))*IF(ISERROR(MATCH('Pick One Multi'!$C577,Pars!$A$218:$A$220,0)),1,INDEX(Pars!D$218:D$220,MATCH('Pick One Multi'!$C577,Pars!$A$218:$A$220,0)))</f>
        <v>7.2591791900417709E-4</v>
      </c>
      <c r="E577">
        <f>INDEX(Pars!$B$61:$B$64,Calculations!E$2)*IF(ISERROR(MATCH('Pick One'!$B577,Pars!$A$77:$A$86,0)),1,INDEX(Pars!E$77:E$86,MATCH('Pick One'!$B577,Pars!$A$77:$A$86,0)))*IF(Number!$B577="",1,_xlfn.NORM.DIST(Number!$B577,Pars!E$92,Pars!E$97,FALSE))*IF('Pick Any'!$B577="",1,IF('Pick Any'!$B577=1,Pars!E$142,1-Pars!E$142))*IF('Pick Any'!$C577="",1,IF('Pick Any'!$C577=1,Pars!E$143,1-Pars!E$143))*IF('Number - Multi'!$B577="",1,_xlfn.NORM.DIST('Number - Multi'!$B577,Pars!E$149,Pars!E$155,FALSE))*IF('Number - Multi'!$C577="",1,_xlfn.NORM.DIST('Number - Multi'!$C577,Pars!E$150,Pars!E$156,FALSE))*IF(ISERROR(MATCH('Pick One Multi'!$B577,Pars!$A$210:$A$213,0)),1,INDEX(Pars!E$210:E$213,MATCH('Pick One Multi'!$B577,Pars!$A$210:$A$213,0)))*IF(ISERROR(MATCH('Pick One Multi'!$C577,Pars!$A$218:$A$220,0)),1,INDEX(Pars!E$218:E$220,MATCH('Pick One Multi'!$C577,Pars!$A$218:$A$220,0)))</f>
        <v>1.0893483373806006E-5</v>
      </c>
      <c r="G577">
        <f t="shared" si="59"/>
        <v>5.2486284360506183E-3</v>
      </c>
      <c r="I577" s="8">
        <f t="shared" si="60"/>
        <v>0</v>
      </c>
      <c r="J577" s="8">
        <f t="shared" si="56"/>
        <v>0.85961829621675334</v>
      </c>
      <c r="K577" s="8">
        <f t="shared" si="57"/>
        <v>0.13830621234647753</v>
      </c>
      <c r="L577" s="8">
        <f t="shared" si="58"/>
        <v>2.0754914367691292E-3</v>
      </c>
      <c r="N577" s="9">
        <f t="shared" si="61"/>
        <v>0.85961829621675334</v>
      </c>
      <c r="O577" s="9"/>
      <c r="P577" s="10">
        <f t="shared" si="62"/>
        <v>2</v>
      </c>
    </row>
    <row r="578" spans="1:16" x14ac:dyDescent="0.25">
      <c r="A578" s="2" t="s">
        <v>648</v>
      </c>
      <c r="B578">
        <f>INDEX(Pars!$B$61:$B$64,Calculations!B$2)*IF(ISERROR(MATCH('Pick One'!$B578,Pars!$A$77:$A$86,0)),1,INDEX(Pars!B$77:B$86,MATCH('Pick One'!$B578,Pars!$A$77:$A$86,0)))*IF(Number!$B578="",1,_xlfn.NORM.DIST(Number!$B578,Pars!B$92,Pars!B$97,FALSE))*IF('Pick Any'!$B578="",1,IF('Pick Any'!$B578=1,Pars!B$142,1-Pars!B$142))*IF('Pick Any'!$C578="",1,IF('Pick Any'!$C578=1,Pars!B$143,1-Pars!B$143))*IF('Number - Multi'!$B578="",1,_xlfn.NORM.DIST('Number - Multi'!$B578,Pars!B$149,Pars!B$155,FALSE))*IF('Number - Multi'!$C578="",1,_xlfn.NORM.DIST('Number - Multi'!$C578,Pars!B$150,Pars!B$156,FALSE))*IF(ISERROR(MATCH('Pick One Multi'!$B578,Pars!$A$210:$A$213,0)),1,INDEX(Pars!B$210:B$213,MATCH('Pick One Multi'!$B578,Pars!$A$210:$A$213,0)))*IF(ISERROR(MATCH('Pick One Multi'!$C578,Pars!$A$218:$A$220,0)),1,INDEX(Pars!B$218:B$220,MATCH('Pick One Multi'!$C578,Pars!$A$218:$A$220,0)))</f>
        <v>1.4078361290750243E-2</v>
      </c>
      <c r="C578">
        <f>INDEX(Pars!$B$61:$B$64,Calculations!C$2)*IF(ISERROR(MATCH('Pick One'!$B578,Pars!$A$77:$A$86,0)),1,INDEX(Pars!C$77:C$86,MATCH('Pick One'!$B578,Pars!$A$77:$A$86,0)))*IF(Number!$B578="",1,_xlfn.NORM.DIST(Number!$B578,Pars!C$92,Pars!C$97,FALSE))*IF('Pick Any'!$B578="",1,IF('Pick Any'!$B578=1,Pars!C$142,1-Pars!C$142))*IF('Pick Any'!$C578="",1,IF('Pick Any'!$C578=1,Pars!C$143,1-Pars!C$143))*IF('Number - Multi'!$B578="",1,_xlfn.NORM.DIST('Number - Multi'!$B578,Pars!C$149,Pars!C$155,FALSE))*IF('Number - Multi'!$C578="",1,_xlfn.NORM.DIST('Number - Multi'!$C578,Pars!C$150,Pars!C$156,FALSE))*IF(ISERROR(MATCH('Pick One Multi'!$B578,Pars!$A$210:$A$213,0)),1,INDEX(Pars!C$210:C$213,MATCH('Pick One Multi'!$B578,Pars!$A$210:$A$213,0)))*IF(ISERROR(MATCH('Pick One Multi'!$C578,Pars!$A$218:$A$220,0)),1,INDEX(Pars!C$218:C$220,MATCH('Pick One Multi'!$C578,Pars!$A$218:$A$220,0)))</f>
        <v>1.6005566142793704E-5</v>
      </c>
      <c r="D578">
        <f>INDEX(Pars!$B$61:$B$64,Calculations!D$2)*IF(ISERROR(MATCH('Pick One'!$B578,Pars!$A$77:$A$86,0)),1,INDEX(Pars!D$77:D$86,MATCH('Pick One'!$B578,Pars!$A$77:$A$86,0)))*IF(Number!$B578="",1,_xlfn.NORM.DIST(Number!$B578,Pars!D$92,Pars!D$97,FALSE))*IF('Pick Any'!$B578="",1,IF('Pick Any'!$B578=1,Pars!D$142,1-Pars!D$142))*IF('Pick Any'!$C578="",1,IF('Pick Any'!$C578=1,Pars!D$143,1-Pars!D$143))*IF('Number - Multi'!$B578="",1,_xlfn.NORM.DIST('Number - Multi'!$B578,Pars!D$149,Pars!D$155,FALSE))*IF('Number - Multi'!$C578="",1,_xlfn.NORM.DIST('Number - Multi'!$C578,Pars!D$150,Pars!D$156,FALSE))*IF(ISERROR(MATCH('Pick One Multi'!$B578,Pars!$A$210:$A$213,0)),1,INDEX(Pars!D$210:D$213,MATCH('Pick One Multi'!$B578,Pars!$A$210:$A$213,0)))*IF(ISERROR(MATCH('Pick One Multi'!$C578,Pars!$A$218:$A$220,0)),1,INDEX(Pars!D$218:D$220,MATCH('Pick One Multi'!$C578,Pars!$A$218:$A$220,0)))</f>
        <v>1.4952389332219265E-3</v>
      </c>
      <c r="E578">
        <f>INDEX(Pars!$B$61:$B$64,Calculations!E$2)*IF(ISERROR(MATCH('Pick One'!$B578,Pars!$A$77:$A$86,0)),1,INDEX(Pars!E$77:E$86,MATCH('Pick One'!$B578,Pars!$A$77:$A$86,0)))*IF(Number!$B578="",1,_xlfn.NORM.DIST(Number!$B578,Pars!E$92,Pars!E$97,FALSE))*IF('Pick Any'!$B578="",1,IF('Pick Any'!$B578=1,Pars!E$142,1-Pars!E$142))*IF('Pick Any'!$C578="",1,IF('Pick Any'!$C578=1,Pars!E$143,1-Pars!E$143))*IF('Number - Multi'!$B578="",1,_xlfn.NORM.DIST('Number - Multi'!$B578,Pars!E$149,Pars!E$155,FALSE))*IF('Number - Multi'!$C578="",1,_xlfn.NORM.DIST('Number - Multi'!$C578,Pars!E$150,Pars!E$156,FALSE))*IF(ISERROR(MATCH('Pick One Multi'!$B578,Pars!$A$210:$A$213,0)),1,INDEX(Pars!E$210:E$213,MATCH('Pick One Multi'!$B578,Pars!$A$210:$A$213,0)))*IF(ISERROR(MATCH('Pick One Multi'!$C578,Pars!$A$218:$A$220,0)),1,INDEX(Pars!E$218:E$220,MATCH('Pick One Multi'!$C578,Pars!$A$218:$A$220,0)))</f>
        <v>1.2550453846082353E-4</v>
      </c>
      <c r="G578">
        <f t="shared" si="59"/>
        <v>1.5715110328575786E-2</v>
      </c>
      <c r="I578" s="8">
        <f t="shared" si="60"/>
        <v>0.89584870843386077</v>
      </c>
      <c r="J578" s="8">
        <f t="shared" si="56"/>
        <v>1.0184825819319744E-3</v>
      </c>
      <c r="K578" s="8">
        <f t="shared" si="57"/>
        <v>9.514657561792858E-2</v>
      </c>
      <c r="L578" s="8">
        <f t="shared" si="58"/>
        <v>7.9862333662787371E-3</v>
      </c>
      <c r="N578" s="9">
        <f t="shared" si="61"/>
        <v>0.89584870843386077</v>
      </c>
      <c r="O578" s="9"/>
      <c r="P578" s="10">
        <f t="shared" si="62"/>
        <v>1</v>
      </c>
    </row>
    <row r="579" spans="1:16" x14ac:dyDescent="0.25">
      <c r="A579" s="2" t="s">
        <v>649</v>
      </c>
      <c r="B579">
        <f>INDEX(Pars!$B$61:$B$64,Calculations!B$2)*IF(ISERROR(MATCH('Pick One'!$B579,Pars!$A$77:$A$86,0)),1,INDEX(Pars!B$77:B$86,MATCH('Pick One'!$B579,Pars!$A$77:$A$86,0)))*IF(Number!$B579="",1,_xlfn.NORM.DIST(Number!$B579,Pars!B$92,Pars!B$97,FALSE))*IF('Pick Any'!$B579="",1,IF('Pick Any'!$B579=1,Pars!B$142,1-Pars!B$142))*IF('Pick Any'!$C579="",1,IF('Pick Any'!$C579=1,Pars!B$143,1-Pars!B$143))*IF('Number - Multi'!$B579="",1,_xlfn.NORM.DIST('Number - Multi'!$B579,Pars!B$149,Pars!B$155,FALSE))*IF('Number - Multi'!$C579="",1,_xlfn.NORM.DIST('Number - Multi'!$C579,Pars!B$150,Pars!B$156,FALSE))*IF(ISERROR(MATCH('Pick One Multi'!$B579,Pars!$A$210:$A$213,0)),1,INDEX(Pars!B$210:B$213,MATCH('Pick One Multi'!$B579,Pars!$A$210:$A$213,0)))*IF(ISERROR(MATCH('Pick One Multi'!$C579,Pars!$A$218:$A$220,0)),1,INDEX(Pars!B$218:B$220,MATCH('Pick One Multi'!$C579,Pars!$A$218:$A$220,0)))</f>
        <v>1.8622122642107383E-2</v>
      </c>
      <c r="C579">
        <f>INDEX(Pars!$B$61:$B$64,Calculations!C$2)*IF(ISERROR(MATCH('Pick One'!$B579,Pars!$A$77:$A$86,0)),1,INDEX(Pars!C$77:C$86,MATCH('Pick One'!$B579,Pars!$A$77:$A$86,0)))*IF(Number!$B579="",1,_xlfn.NORM.DIST(Number!$B579,Pars!C$92,Pars!C$97,FALSE))*IF('Pick Any'!$B579="",1,IF('Pick Any'!$B579=1,Pars!C$142,1-Pars!C$142))*IF('Pick Any'!$C579="",1,IF('Pick Any'!$C579=1,Pars!C$143,1-Pars!C$143))*IF('Number - Multi'!$B579="",1,_xlfn.NORM.DIST('Number - Multi'!$B579,Pars!C$149,Pars!C$155,FALSE))*IF('Number - Multi'!$C579="",1,_xlfn.NORM.DIST('Number - Multi'!$C579,Pars!C$150,Pars!C$156,FALSE))*IF(ISERROR(MATCH('Pick One Multi'!$B579,Pars!$A$210:$A$213,0)),1,INDEX(Pars!C$210:C$213,MATCH('Pick One Multi'!$B579,Pars!$A$210:$A$213,0)))*IF(ISERROR(MATCH('Pick One Multi'!$C579,Pars!$A$218:$A$220,0)),1,INDEX(Pars!C$218:C$220,MATCH('Pick One Multi'!$C579,Pars!$A$218:$A$220,0)))</f>
        <v>1.428352326779266E-8</v>
      </c>
      <c r="D579">
        <f>INDEX(Pars!$B$61:$B$64,Calculations!D$2)*IF(ISERROR(MATCH('Pick One'!$B579,Pars!$A$77:$A$86,0)),1,INDEX(Pars!D$77:D$86,MATCH('Pick One'!$B579,Pars!$A$77:$A$86,0)))*IF(Number!$B579="",1,_xlfn.NORM.DIST(Number!$B579,Pars!D$92,Pars!D$97,FALSE))*IF('Pick Any'!$B579="",1,IF('Pick Any'!$B579=1,Pars!D$142,1-Pars!D$142))*IF('Pick Any'!$C579="",1,IF('Pick Any'!$C579=1,Pars!D$143,1-Pars!D$143))*IF('Number - Multi'!$B579="",1,_xlfn.NORM.DIST('Number - Multi'!$B579,Pars!D$149,Pars!D$155,FALSE))*IF('Number - Multi'!$C579="",1,_xlfn.NORM.DIST('Number - Multi'!$C579,Pars!D$150,Pars!D$156,FALSE))*IF(ISERROR(MATCH('Pick One Multi'!$B579,Pars!$A$210:$A$213,0)),1,INDEX(Pars!D$210:D$213,MATCH('Pick One Multi'!$B579,Pars!$A$210:$A$213,0)))*IF(ISERROR(MATCH('Pick One Multi'!$C579,Pars!$A$218:$A$220,0)),1,INDEX(Pars!D$218:D$220,MATCH('Pick One Multi'!$C579,Pars!$A$218:$A$220,0)))</f>
        <v>0</v>
      </c>
      <c r="E579">
        <f>INDEX(Pars!$B$61:$B$64,Calculations!E$2)*IF(ISERROR(MATCH('Pick One'!$B579,Pars!$A$77:$A$86,0)),1,INDEX(Pars!E$77:E$86,MATCH('Pick One'!$B579,Pars!$A$77:$A$86,0)))*IF(Number!$B579="",1,_xlfn.NORM.DIST(Number!$B579,Pars!E$92,Pars!E$97,FALSE))*IF('Pick Any'!$B579="",1,IF('Pick Any'!$B579=1,Pars!E$142,1-Pars!E$142))*IF('Pick Any'!$C579="",1,IF('Pick Any'!$C579=1,Pars!E$143,1-Pars!E$143))*IF('Number - Multi'!$B579="",1,_xlfn.NORM.DIST('Number - Multi'!$B579,Pars!E$149,Pars!E$155,FALSE))*IF('Number - Multi'!$C579="",1,_xlfn.NORM.DIST('Number - Multi'!$C579,Pars!E$150,Pars!E$156,FALSE))*IF(ISERROR(MATCH('Pick One Multi'!$B579,Pars!$A$210:$A$213,0)),1,INDEX(Pars!E$210:E$213,MATCH('Pick One Multi'!$B579,Pars!$A$210:$A$213,0)))*IF(ISERROR(MATCH('Pick One Multi'!$C579,Pars!$A$218:$A$220,0)),1,INDEX(Pars!E$218:E$220,MATCH('Pick One Multi'!$C579,Pars!$A$218:$A$220,0)))</f>
        <v>1.198253518412855E-4</v>
      </c>
      <c r="G579">
        <f t="shared" si="59"/>
        <v>1.8741962277471935E-2</v>
      </c>
      <c r="I579" s="8">
        <f t="shared" si="60"/>
        <v>0.99360581172929785</v>
      </c>
      <c r="J579" s="8">
        <f t="shared" ref="J579:J642" si="63">C579/$G579</f>
        <v>7.621146097899059E-7</v>
      </c>
      <c r="K579" s="8">
        <f t="shared" ref="K579:K642" si="64">D579/$G579</f>
        <v>0</v>
      </c>
      <c r="L579" s="8">
        <f t="shared" ref="L579:L642" si="65">E579/$G579</f>
        <v>6.3934261560923654E-3</v>
      </c>
      <c r="N579" s="9">
        <f t="shared" si="61"/>
        <v>0.99360581172929785</v>
      </c>
      <c r="O579" s="9"/>
      <c r="P579" s="10">
        <f t="shared" si="62"/>
        <v>1</v>
      </c>
    </row>
    <row r="580" spans="1:16" x14ac:dyDescent="0.25">
      <c r="A580" s="2" t="s">
        <v>650</v>
      </c>
      <c r="B580">
        <f>INDEX(Pars!$B$61:$B$64,Calculations!B$2)*IF(ISERROR(MATCH('Pick One'!$B580,Pars!$A$77:$A$86,0)),1,INDEX(Pars!B$77:B$86,MATCH('Pick One'!$B580,Pars!$A$77:$A$86,0)))*IF(Number!$B580="",1,_xlfn.NORM.DIST(Number!$B580,Pars!B$92,Pars!B$97,FALSE))*IF('Pick Any'!$B580="",1,IF('Pick Any'!$B580=1,Pars!B$142,1-Pars!B$142))*IF('Pick Any'!$C580="",1,IF('Pick Any'!$C580=1,Pars!B$143,1-Pars!B$143))*IF('Number - Multi'!$B580="",1,_xlfn.NORM.DIST('Number - Multi'!$B580,Pars!B$149,Pars!B$155,FALSE))*IF('Number - Multi'!$C580="",1,_xlfn.NORM.DIST('Number - Multi'!$C580,Pars!B$150,Pars!B$156,FALSE))*IF(ISERROR(MATCH('Pick One Multi'!$B580,Pars!$A$210:$A$213,0)),1,INDEX(Pars!B$210:B$213,MATCH('Pick One Multi'!$B580,Pars!$A$210:$A$213,0)))*IF(ISERROR(MATCH('Pick One Multi'!$C580,Pars!$A$218:$A$220,0)),1,INDEX(Pars!B$218:B$220,MATCH('Pick One Multi'!$C580,Pars!$A$218:$A$220,0)))</f>
        <v>0</v>
      </c>
      <c r="C580">
        <f>INDEX(Pars!$B$61:$B$64,Calculations!C$2)*IF(ISERROR(MATCH('Pick One'!$B580,Pars!$A$77:$A$86,0)),1,INDEX(Pars!C$77:C$86,MATCH('Pick One'!$B580,Pars!$A$77:$A$86,0)))*IF(Number!$B580="",1,_xlfn.NORM.DIST(Number!$B580,Pars!C$92,Pars!C$97,FALSE))*IF('Pick Any'!$B580="",1,IF('Pick Any'!$B580=1,Pars!C$142,1-Pars!C$142))*IF('Pick Any'!$C580="",1,IF('Pick Any'!$C580=1,Pars!C$143,1-Pars!C$143))*IF('Number - Multi'!$B580="",1,_xlfn.NORM.DIST('Number - Multi'!$B580,Pars!C$149,Pars!C$155,FALSE))*IF('Number - Multi'!$C580="",1,_xlfn.NORM.DIST('Number - Multi'!$C580,Pars!C$150,Pars!C$156,FALSE))*IF(ISERROR(MATCH('Pick One Multi'!$B580,Pars!$A$210:$A$213,0)),1,INDEX(Pars!C$210:C$213,MATCH('Pick One Multi'!$B580,Pars!$A$210:$A$213,0)))*IF(ISERROR(MATCH('Pick One Multi'!$C580,Pars!$A$218:$A$220,0)),1,INDEX(Pars!C$218:C$220,MATCH('Pick One Multi'!$C580,Pars!$A$218:$A$220,0)))</f>
        <v>1.9072149534315897E-4</v>
      </c>
      <c r="D580">
        <f>INDEX(Pars!$B$61:$B$64,Calculations!D$2)*IF(ISERROR(MATCH('Pick One'!$B580,Pars!$A$77:$A$86,0)),1,INDEX(Pars!D$77:D$86,MATCH('Pick One'!$B580,Pars!$A$77:$A$86,0)))*IF(Number!$B580="",1,_xlfn.NORM.DIST(Number!$B580,Pars!D$92,Pars!D$97,FALSE))*IF('Pick Any'!$B580="",1,IF('Pick Any'!$B580=1,Pars!D$142,1-Pars!D$142))*IF('Pick Any'!$C580="",1,IF('Pick Any'!$C580=1,Pars!D$143,1-Pars!D$143))*IF('Number - Multi'!$B580="",1,_xlfn.NORM.DIST('Number - Multi'!$B580,Pars!D$149,Pars!D$155,FALSE))*IF('Number - Multi'!$C580="",1,_xlfn.NORM.DIST('Number - Multi'!$C580,Pars!D$150,Pars!D$156,FALSE))*IF(ISERROR(MATCH('Pick One Multi'!$B580,Pars!$A$210:$A$213,0)),1,INDEX(Pars!D$210:D$213,MATCH('Pick One Multi'!$B580,Pars!$A$210:$A$213,0)))*IF(ISERROR(MATCH('Pick One Multi'!$C580,Pars!$A$218:$A$220,0)),1,INDEX(Pars!D$218:D$220,MATCH('Pick One Multi'!$C580,Pars!$A$218:$A$220,0)))</f>
        <v>7.5312200341146572E-4</v>
      </c>
      <c r="E580">
        <f>INDEX(Pars!$B$61:$B$64,Calculations!E$2)*IF(ISERROR(MATCH('Pick One'!$B580,Pars!$A$77:$A$86,0)),1,INDEX(Pars!E$77:E$86,MATCH('Pick One'!$B580,Pars!$A$77:$A$86,0)))*IF(Number!$B580="",1,_xlfn.NORM.DIST(Number!$B580,Pars!E$92,Pars!E$97,FALSE))*IF('Pick Any'!$B580="",1,IF('Pick Any'!$B580=1,Pars!E$142,1-Pars!E$142))*IF('Pick Any'!$C580="",1,IF('Pick Any'!$C580=1,Pars!E$143,1-Pars!E$143))*IF('Number - Multi'!$B580="",1,_xlfn.NORM.DIST('Number - Multi'!$B580,Pars!E$149,Pars!E$155,FALSE))*IF('Number - Multi'!$C580="",1,_xlfn.NORM.DIST('Number - Multi'!$C580,Pars!E$150,Pars!E$156,FALSE))*IF(ISERROR(MATCH('Pick One Multi'!$B580,Pars!$A$210:$A$213,0)),1,INDEX(Pars!E$210:E$213,MATCH('Pick One Multi'!$B580,Pars!$A$210:$A$213,0)))*IF(ISERROR(MATCH('Pick One Multi'!$C580,Pars!$A$218:$A$220,0)),1,INDEX(Pars!E$218:E$220,MATCH('Pick One Multi'!$C580,Pars!$A$218:$A$220,0)))</f>
        <v>1.6092108019017397E-5</v>
      </c>
      <c r="G580">
        <f t="shared" ref="G580:G643" si="66">SUM(B580:E580)</f>
        <v>9.5993560677364216E-4</v>
      </c>
      <c r="I580" s="8">
        <f t="shared" ref="I580:I643" si="67">B580/$G580</f>
        <v>0</v>
      </c>
      <c r="J580" s="8">
        <f t="shared" si="63"/>
        <v>0.19868155113463989</v>
      </c>
      <c r="K580" s="8">
        <f t="shared" si="64"/>
        <v>0.78455471189647807</v>
      </c>
      <c r="L580" s="8">
        <f t="shared" si="65"/>
        <v>1.6763736968881914E-2</v>
      </c>
      <c r="N580" s="9">
        <f t="shared" ref="N580:N643" si="68">MAX(I580:L580)</f>
        <v>0.78455471189647807</v>
      </c>
      <c r="O580" s="9"/>
      <c r="P580" s="10">
        <f t="shared" ref="P580:P643" si="69">MATCH(N580,I580:L580,0)</f>
        <v>3</v>
      </c>
    </row>
    <row r="581" spans="1:16" x14ac:dyDescent="0.25">
      <c r="A581" s="2" t="s">
        <v>651</v>
      </c>
      <c r="B581">
        <f>INDEX(Pars!$B$61:$B$64,Calculations!B$2)*IF(ISERROR(MATCH('Pick One'!$B581,Pars!$A$77:$A$86,0)),1,INDEX(Pars!B$77:B$86,MATCH('Pick One'!$B581,Pars!$A$77:$A$86,0)))*IF(Number!$B581="",1,_xlfn.NORM.DIST(Number!$B581,Pars!B$92,Pars!B$97,FALSE))*IF('Pick Any'!$B581="",1,IF('Pick Any'!$B581=1,Pars!B$142,1-Pars!B$142))*IF('Pick Any'!$C581="",1,IF('Pick Any'!$C581=1,Pars!B$143,1-Pars!B$143))*IF('Number - Multi'!$B581="",1,_xlfn.NORM.DIST('Number - Multi'!$B581,Pars!B$149,Pars!B$155,FALSE))*IF('Number - Multi'!$C581="",1,_xlfn.NORM.DIST('Number - Multi'!$C581,Pars!B$150,Pars!B$156,FALSE))*IF(ISERROR(MATCH('Pick One Multi'!$B581,Pars!$A$210:$A$213,0)),1,INDEX(Pars!B$210:B$213,MATCH('Pick One Multi'!$B581,Pars!$A$210:$A$213,0)))*IF(ISERROR(MATCH('Pick One Multi'!$C581,Pars!$A$218:$A$220,0)),1,INDEX(Pars!B$218:B$220,MATCH('Pick One Multi'!$C581,Pars!$A$218:$A$220,0)))</f>
        <v>0</v>
      </c>
      <c r="C581">
        <f>INDEX(Pars!$B$61:$B$64,Calculations!C$2)*IF(ISERROR(MATCH('Pick One'!$B581,Pars!$A$77:$A$86,0)),1,INDEX(Pars!C$77:C$86,MATCH('Pick One'!$B581,Pars!$A$77:$A$86,0)))*IF(Number!$B581="",1,_xlfn.NORM.DIST(Number!$B581,Pars!C$92,Pars!C$97,FALSE))*IF('Pick Any'!$B581="",1,IF('Pick Any'!$B581=1,Pars!C$142,1-Pars!C$142))*IF('Pick Any'!$C581="",1,IF('Pick Any'!$C581=1,Pars!C$143,1-Pars!C$143))*IF('Number - Multi'!$B581="",1,_xlfn.NORM.DIST('Number - Multi'!$B581,Pars!C$149,Pars!C$155,FALSE))*IF('Number - Multi'!$C581="",1,_xlfn.NORM.DIST('Number - Multi'!$C581,Pars!C$150,Pars!C$156,FALSE))*IF(ISERROR(MATCH('Pick One Multi'!$B581,Pars!$A$210:$A$213,0)),1,INDEX(Pars!C$210:C$213,MATCH('Pick One Multi'!$B581,Pars!$A$210:$A$213,0)))*IF(ISERROR(MATCH('Pick One Multi'!$C581,Pars!$A$218:$A$220,0)),1,INDEX(Pars!C$218:C$220,MATCH('Pick One Multi'!$C581,Pars!$A$218:$A$220,0)))</f>
        <v>3.0229016604039352E-11</v>
      </c>
      <c r="D581">
        <f>INDEX(Pars!$B$61:$B$64,Calculations!D$2)*IF(ISERROR(MATCH('Pick One'!$B581,Pars!$A$77:$A$86,0)),1,INDEX(Pars!D$77:D$86,MATCH('Pick One'!$B581,Pars!$A$77:$A$86,0)))*IF(Number!$B581="",1,_xlfn.NORM.DIST(Number!$B581,Pars!D$92,Pars!D$97,FALSE))*IF('Pick Any'!$B581="",1,IF('Pick Any'!$B581=1,Pars!D$142,1-Pars!D$142))*IF('Pick Any'!$C581="",1,IF('Pick Any'!$C581=1,Pars!D$143,1-Pars!D$143))*IF('Number - Multi'!$B581="",1,_xlfn.NORM.DIST('Number - Multi'!$B581,Pars!D$149,Pars!D$155,FALSE))*IF('Number - Multi'!$C581="",1,_xlfn.NORM.DIST('Number - Multi'!$C581,Pars!D$150,Pars!D$156,FALSE))*IF(ISERROR(MATCH('Pick One Multi'!$B581,Pars!$A$210:$A$213,0)),1,INDEX(Pars!D$210:D$213,MATCH('Pick One Multi'!$B581,Pars!$A$210:$A$213,0)))*IF(ISERROR(MATCH('Pick One Multi'!$C581,Pars!$A$218:$A$220,0)),1,INDEX(Pars!D$218:D$220,MATCH('Pick One Multi'!$C581,Pars!$A$218:$A$220,0)))</f>
        <v>0</v>
      </c>
      <c r="E581">
        <f>INDEX(Pars!$B$61:$B$64,Calculations!E$2)*IF(ISERROR(MATCH('Pick One'!$B581,Pars!$A$77:$A$86,0)),1,INDEX(Pars!E$77:E$86,MATCH('Pick One'!$B581,Pars!$A$77:$A$86,0)))*IF(Number!$B581="",1,_xlfn.NORM.DIST(Number!$B581,Pars!E$92,Pars!E$97,FALSE))*IF('Pick Any'!$B581="",1,IF('Pick Any'!$B581=1,Pars!E$142,1-Pars!E$142))*IF('Pick Any'!$C581="",1,IF('Pick Any'!$C581=1,Pars!E$143,1-Pars!E$143))*IF('Number - Multi'!$B581="",1,_xlfn.NORM.DIST('Number - Multi'!$B581,Pars!E$149,Pars!E$155,FALSE))*IF('Number - Multi'!$C581="",1,_xlfn.NORM.DIST('Number - Multi'!$C581,Pars!E$150,Pars!E$156,FALSE))*IF(ISERROR(MATCH('Pick One Multi'!$B581,Pars!$A$210:$A$213,0)),1,INDEX(Pars!E$210:E$213,MATCH('Pick One Multi'!$B581,Pars!$A$210:$A$213,0)))*IF(ISERROR(MATCH('Pick One Multi'!$C581,Pars!$A$218:$A$220,0)),1,INDEX(Pars!E$218:E$220,MATCH('Pick One Multi'!$C581,Pars!$A$218:$A$220,0)))</f>
        <v>8.5315809181112394E-4</v>
      </c>
      <c r="G581">
        <f t="shared" si="66"/>
        <v>8.5315812204014049E-4</v>
      </c>
      <c r="I581" s="8">
        <f t="shared" si="67"/>
        <v>0</v>
      </c>
      <c r="J581" s="8">
        <f t="shared" si="63"/>
        <v>3.543190391454434E-8</v>
      </c>
      <c r="K581" s="8">
        <f t="shared" si="64"/>
        <v>0</v>
      </c>
      <c r="L581" s="8">
        <f t="shared" si="65"/>
        <v>0.99999996456809614</v>
      </c>
      <c r="N581" s="9">
        <f t="shared" si="68"/>
        <v>0.99999996456809614</v>
      </c>
      <c r="O581" s="9"/>
      <c r="P581" s="10">
        <f t="shared" si="69"/>
        <v>4</v>
      </c>
    </row>
    <row r="582" spans="1:16" x14ac:dyDescent="0.25">
      <c r="A582" s="2" t="s">
        <v>652</v>
      </c>
      <c r="B582">
        <f>INDEX(Pars!$B$61:$B$64,Calculations!B$2)*IF(ISERROR(MATCH('Pick One'!$B582,Pars!$A$77:$A$86,0)),1,INDEX(Pars!B$77:B$86,MATCH('Pick One'!$B582,Pars!$A$77:$A$86,0)))*IF(Number!$B582="",1,_xlfn.NORM.DIST(Number!$B582,Pars!B$92,Pars!B$97,FALSE))*IF('Pick Any'!$B582="",1,IF('Pick Any'!$B582=1,Pars!B$142,1-Pars!B$142))*IF('Pick Any'!$C582="",1,IF('Pick Any'!$C582=1,Pars!B$143,1-Pars!B$143))*IF('Number - Multi'!$B582="",1,_xlfn.NORM.DIST('Number - Multi'!$B582,Pars!B$149,Pars!B$155,FALSE))*IF('Number - Multi'!$C582="",1,_xlfn.NORM.DIST('Number - Multi'!$C582,Pars!B$150,Pars!B$156,FALSE))*IF(ISERROR(MATCH('Pick One Multi'!$B582,Pars!$A$210:$A$213,0)),1,INDEX(Pars!B$210:B$213,MATCH('Pick One Multi'!$B582,Pars!$A$210:$A$213,0)))*IF(ISERROR(MATCH('Pick One Multi'!$C582,Pars!$A$218:$A$220,0)),1,INDEX(Pars!B$218:B$220,MATCH('Pick One Multi'!$C582,Pars!$A$218:$A$220,0)))</f>
        <v>8.072192637819605E-3</v>
      </c>
      <c r="C582">
        <f>INDEX(Pars!$B$61:$B$64,Calculations!C$2)*IF(ISERROR(MATCH('Pick One'!$B582,Pars!$A$77:$A$86,0)),1,INDEX(Pars!C$77:C$86,MATCH('Pick One'!$B582,Pars!$A$77:$A$86,0)))*IF(Number!$B582="",1,_xlfn.NORM.DIST(Number!$B582,Pars!C$92,Pars!C$97,FALSE))*IF('Pick Any'!$B582="",1,IF('Pick Any'!$B582=1,Pars!C$142,1-Pars!C$142))*IF('Pick Any'!$C582="",1,IF('Pick Any'!$C582=1,Pars!C$143,1-Pars!C$143))*IF('Number - Multi'!$B582="",1,_xlfn.NORM.DIST('Number - Multi'!$B582,Pars!C$149,Pars!C$155,FALSE))*IF('Number - Multi'!$C582="",1,_xlfn.NORM.DIST('Number - Multi'!$C582,Pars!C$150,Pars!C$156,FALSE))*IF(ISERROR(MATCH('Pick One Multi'!$B582,Pars!$A$210:$A$213,0)),1,INDEX(Pars!C$210:C$213,MATCH('Pick One Multi'!$B582,Pars!$A$210:$A$213,0)))*IF(ISERROR(MATCH('Pick One Multi'!$C582,Pars!$A$218:$A$220,0)),1,INDEX(Pars!C$218:C$220,MATCH('Pick One Multi'!$C582,Pars!$A$218:$A$220,0)))</f>
        <v>1.0025468875044611E-7</v>
      </c>
      <c r="D582">
        <f>INDEX(Pars!$B$61:$B$64,Calculations!D$2)*IF(ISERROR(MATCH('Pick One'!$B582,Pars!$A$77:$A$86,0)),1,INDEX(Pars!D$77:D$86,MATCH('Pick One'!$B582,Pars!$A$77:$A$86,0)))*IF(Number!$B582="",1,_xlfn.NORM.DIST(Number!$B582,Pars!D$92,Pars!D$97,FALSE))*IF('Pick Any'!$B582="",1,IF('Pick Any'!$B582=1,Pars!D$142,1-Pars!D$142))*IF('Pick Any'!$C582="",1,IF('Pick Any'!$C582=1,Pars!D$143,1-Pars!D$143))*IF('Number - Multi'!$B582="",1,_xlfn.NORM.DIST('Number - Multi'!$B582,Pars!D$149,Pars!D$155,FALSE))*IF('Number - Multi'!$C582="",1,_xlfn.NORM.DIST('Number - Multi'!$C582,Pars!D$150,Pars!D$156,FALSE))*IF(ISERROR(MATCH('Pick One Multi'!$B582,Pars!$A$210:$A$213,0)),1,INDEX(Pars!D$210:D$213,MATCH('Pick One Multi'!$B582,Pars!$A$210:$A$213,0)))*IF(ISERROR(MATCH('Pick One Multi'!$C582,Pars!$A$218:$A$220,0)),1,INDEX(Pars!D$218:D$220,MATCH('Pick One Multi'!$C582,Pars!$A$218:$A$220,0)))</f>
        <v>1.5997603423434786E-3</v>
      </c>
      <c r="E582">
        <f>INDEX(Pars!$B$61:$B$64,Calculations!E$2)*IF(ISERROR(MATCH('Pick One'!$B582,Pars!$A$77:$A$86,0)),1,INDEX(Pars!E$77:E$86,MATCH('Pick One'!$B582,Pars!$A$77:$A$86,0)))*IF(Number!$B582="",1,_xlfn.NORM.DIST(Number!$B582,Pars!E$92,Pars!E$97,FALSE))*IF('Pick Any'!$B582="",1,IF('Pick Any'!$B582=1,Pars!E$142,1-Pars!E$142))*IF('Pick Any'!$C582="",1,IF('Pick Any'!$C582=1,Pars!E$143,1-Pars!E$143))*IF('Number - Multi'!$B582="",1,_xlfn.NORM.DIST('Number - Multi'!$B582,Pars!E$149,Pars!E$155,FALSE))*IF('Number - Multi'!$C582="",1,_xlfn.NORM.DIST('Number - Multi'!$C582,Pars!E$150,Pars!E$156,FALSE))*IF(ISERROR(MATCH('Pick One Multi'!$B582,Pars!$A$210:$A$213,0)),1,INDEX(Pars!E$210:E$213,MATCH('Pick One Multi'!$B582,Pars!$A$210:$A$213,0)))*IF(ISERROR(MATCH('Pick One Multi'!$C582,Pars!$A$218:$A$220,0)),1,INDEX(Pars!E$218:E$220,MATCH('Pick One Multi'!$C582,Pars!$A$218:$A$220,0)))</f>
        <v>3.8369553045179125E-4</v>
      </c>
      <c r="G582">
        <f t="shared" si="66"/>
        <v>1.0055748765303626E-2</v>
      </c>
      <c r="I582" s="8">
        <f t="shared" si="67"/>
        <v>0.80274406473557824</v>
      </c>
      <c r="J582" s="8">
        <f t="shared" si="63"/>
        <v>9.9698879805316013E-6</v>
      </c>
      <c r="K582" s="8">
        <f t="shared" si="64"/>
        <v>0.15908913196631311</v>
      </c>
      <c r="L582" s="8">
        <f t="shared" si="65"/>
        <v>3.8156833410128044E-2</v>
      </c>
      <c r="N582" s="9">
        <f t="shared" si="68"/>
        <v>0.80274406473557824</v>
      </c>
      <c r="O582" s="9"/>
      <c r="P582" s="10">
        <f t="shared" si="69"/>
        <v>1</v>
      </c>
    </row>
    <row r="583" spans="1:16" x14ac:dyDescent="0.25">
      <c r="A583" s="2" t="s">
        <v>653</v>
      </c>
      <c r="B583">
        <f>INDEX(Pars!$B$61:$B$64,Calculations!B$2)*IF(ISERROR(MATCH('Pick One'!$B583,Pars!$A$77:$A$86,0)),1,INDEX(Pars!B$77:B$86,MATCH('Pick One'!$B583,Pars!$A$77:$A$86,0)))*IF(Number!$B583="",1,_xlfn.NORM.DIST(Number!$B583,Pars!B$92,Pars!B$97,FALSE))*IF('Pick Any'!$B583="",1,IF('Pick Any'!$B583=1,Pars!B$142,1-Pars!B$142))*IF('Pick Any'!$C583="",1,IF('Pick Any'!$C583=1,Pars!B$143,1-Pars!B$143))*IF('Number - Multi'!$B583="",1,_xlfn.NORM.DIST('Number - Multi'!$B583,Pars!B$149,Pars!B$155,FALSE))*IF('Number - Multi'!$C583="",1,_xlfn.NORM.DIST('Number - Multi'!$C583,Pars!B$150,Pars!B$156,FALSE))*IF(ISERROR(MATCH('Pick One Multi'!$B583,Pars!$A$210:$A$213,0)),1,INDEX(Pars!B$210:B$213,MATCH('Pick One Multi'!$B583,Pars!$A$210:$A$213,0)))*IF(ISERROR(MATCH('Pick One Multi'!$C583,Pars!$A$218:$A$220,0)),1,INDEX(Pars!B$218:B$220,MATCH('Pick One Multi'!$C583,Pars!$A$218:$A$220,0)))</f>
        <v>5.7186401441949666E-7</v>
      </c>
      <c r="C583">
        <f>INDEX(Pars!$B$61:$B$64,Calculations!C$2)*IF(ISERROR(MATCH('Pick One'!$B583,Pars!$A$77:$A$86,0)),1,INDEX(Pars!C$77:C$86,MATCH('Pick One'!$B583,Pars!$A$77:$A$86,0)))*IF(Number!$B583="",1,_xlfn.NORM.DIST(Number!$B583,Pars!C$92,Pars!C$97,FALSE))*IF('Pick Any'!$B583="",1,IF('Pick Any'!$B583=1,Pars!C$142,1-Pars!C$142))*IF('Pick Any'!$C583="",1,IF('Pick Any'!$C583=1,Pars!C$143,1-Pars!C$143))*IF('Number - Multi'!$B583="",1,_xlfn.NORM.DIST('Number - Multi'!$B583,Pars!C$149,Pars!C$155,FALSE))*IF('Number - Multi'!$C583="",1,_xlfn.NORM.DIST('Number - Multi'!$C583,Pars!C$150,Pars!C$156,FALSE))*IF(ISERROR(MATCH('Pick One Multi'!$B583,Pars!$A$210:$A$213,0)),1,INDEX(Pars!C$210:C$213,MATCH('Pick One Multi'!$B583,Pars!$A$210:$A$213,0)))*IF(ISERROR(MATCH('Pick One Multi'!$C583,Pars!$A$218:$A$220,0)),1,INDEX(Pars!C$218:C$220,MATCH('Pick One Multi'!$C583,Pars!$A$218:$A$220,0)))</f>
        <v>5.0778061874914918E-2</v>
      </c>
      <c r="D583">
        <f>INDEX(Pars!$B$61:$B$64,Calculations!D$2)*IF(ISERROR(MATCH('Pick One'!$B583,Pars!$A$77:$A$86,0)),1,INDEX(Pars!D$77:D$86,MATCH('Pick One'!$B583,Pars!$A$77:$A$86,0)))*IF(Number!$B583="",1,_xlfn.NORM.DIST(Number!$B583,Pars!D$92,Pars!D$97,FALSE))*IF('Pick Any'!$B583="",1,IF('Pick Any'!$B583=1,Pars!D$142,1-Pars!D$142))*IF('Pick Any'!$C583="",1,IF('Pick Any'!$C583=1,Pars!D$143,1-Pars!D$143))*IF('Number - Multi'!$B583="",1,_xlfn.NORM.DIST('Number - Multi'!$B583,Pars!D$149,Pars!D$155,FALSE))*IF('Number - Multi'!$C583="",1,_xlfn.NORM.DIST('Number - Multi'!$C583,Pars!D$150,Pars!D$156,FALSE))*IF(ISERROR(MATCH('Pick One Multi'!$B583,Pars!$A$210:$A$213,0)),1,INDEX(Pars!D$210:D$213,MATCH('Pick One Multi'!$B583,Pars!$A$210:$A$213,0)))*IF(ISERROR(MATCH('Pick One Multi'!$C583,Pars!$A$218:$A$220,0)),1,INDEX(Pars!D$218:D$220,MATCH('Pick One Multi'!$C583,Pars!$A$218:$A$220,0)))</f>
        <v>2.6348992057029821E-4</v>
      </c>
      <c r="E583">
        <f>INDEX(Pars!$B$61:$B$64,Calculations!E$2)*IF(ISERROR(MATCH('Pick One'!$B583,Pars!$A$77:$A$86,0)),1,INDEX(Pars!E$77:E$86,MATCH('Pick One'!$B583,Pars!$A$77:$A$86,0)))*IF(Number!$B583="",1,_xlfn.NORM.DIST(Number!$B583,Pars!E$92,Pars!E$97,FALSE))*IF('Pick Any'!$B583="",1,IF('Pick Any'!$B583=1,Pars!E$142,1-Pars!E$142))*IF('Pick Any'!$C583="",1,IF('Pick Any'!$C583=1,Pars!E$143,1-Pars!E$143))*IF('Number - Multi'!$B583="",1,_xlfn.NORM.DIST('Number - Multi'!$B583,Pars!E$149,Pars!E$155,FALSE))*IF('Number - Multi'!$C583="",1,_xlfn.NORM.DIST('Number - Multi'!$C583,Pars!E$150,Pars!E$156,FALSE))*IF(ISERROR(MATCH('Pick One Multi'!$B583,Pars!$A$210:$A$213,0)),1,INDEX(Pars!E$210:E$213,MATCH('Pick One Multi'!$B583,Pars!$A$210:$A$213,0)))*IF(ISERROR(MATCH('Pick One Multi'!$C583,Pars!$A$218:$A$220,0)),1,INDEX(Pars!E$218:E$220,MATCH('Pick One Multi'!$C583,Pars!$A$218:$A$220,0)))</f>
        <v>3.5799928424315035E-5</v>
      </c>
      <c r="G583">
        <f t="shared" si="66"/>
        <v>5.107792358792395E-2</v>
      </c>
      <c r="I583" s="8">
        <f t="shared" si="67"/>
        <v>1.1195913503318273E-5</v>
      </c>
      <c r="J583" s="8">
        <f t="shared" si="63"/>
        <v>0.99412932844670443</v>
      </c>
      <c r="K583" s="8">
        <f t="shared" si="64"/>
        <v>5.1585871558920138E-3</v>
      </c>
      <c r="L583" s="8">
        <f t="shared" si="65"/>
        <v>7.0088848390029309E-4</v>
      </c>
      <c r="N583" s="9">
        <f t="shared" si="68"/>
        <v>0.99412932844670443</v>
      </c>
      <c r="O583" s="9"/>
      <c r="P583" s="10">
        <f t="shared" si="69"/>
        <v>2</v>
      </c>
    </row>
    <row r="584" spans="1:16" x14ac:dyDescent="0.25">
      <c r="A584" s="2" t="s">
        <v>654</v>
      </c>
      <c r="B584">
        <f>INDEX(Pars!$B$61:$B$64,Calculations!B$2)*IF(ISERROR(MATCH('Pick One'!$B584,Pars!$A$77:$A$86,0)),1,INDEX(Pars!B$77:B$86,MATCH('Pick One'!$B584,Pars!$A$77:$A$86,0)))*IF(Number!$B584="",1,_xlfn.NORM.DIST(Number!$B584,Pars!B$92,Pars!B$97,FALSE))*IF('Pick Any'!$B584="",1,IF('Pick Any'!$B584=1,Pars!B$142,1-Pars!B$142))*IF('Pick Any'!$C584="",1,IF('Pick Any'!$C584=1,Pars!B$143,1-Pars!B$143))*IF('Number - Multi'!$B584="",1,_xlfn.NORM.DIST('Number - Multi'!$B584,Pars!B$149,Pars!B$155,FALSE))*IF('Number - Multi'!$C584="",1,_xlfn.NORM.DIST('Number - Multi'!$C584,Pars!B$150,Pars!B$156,FALSE))*IF(ISERROR(MATCH('Pick One Multi'!$B584,Pars!$A$210:$A$213,0)),1,INDEX(Pars!B$210:B$213,MATCH('Pick One Multi'!$B584,Pars!$A$210:$A$213,0)))*IF(ISERROR(MATCH('Pick One Multi'!$C584,Pars!$A$218:$A$220,0)),1,INDEX(Pars!B$218:B$220,MATCH('Pick One Multi'!$C584,Pars!$A$218:$A$220,0)))</f>
        <v>4.0189255085692974E-2</v>
      </c>
      <c r="C584">
        <f>INDEX(Pars!$B$61:$B$64,Calculations!C$2)*IF(ISERROR(MATCH('Pick One'!$B584,Pars!$A$77:$A$86,0)),1,INDEX(Pars!C$77:C$86,MATCH('Pick One'!$B584,Pars!$A$77:$A$86,0)))*IF(Number!$B584="",1,_xlfn.NORM.DIST(Number!$B584,Pars!C$92,Pars!C$97,FALSE))*IF('Pick Any'!$B584="",1,IF('Pick Any'!$B584=1,Pars!C$142,1-Pars!C$142))*IF('Pick Any'!$C584="",1,IF('Pick Any'!$C584=1,Pars!C$143,1-Pars!C$143))*IF('Number - Multi'!$B584="",1,_xlfn.NORM.DIST('Number - Multi'!$B584,Pars!C$149,Pars!C$155,FALSE))*IF('Number - Multi'!$C584="",1,_xlfn.NORM.DIST('Number - Multi'!$C584,Pars!C$150,Pars!C$156,FALSE))*IF(ISERROR(MATCH('Pick One Multi'!$B584,Pars!$A$210:$A$213,0)),1,INDEX(Pars!C$210:C$213,MATCH('Pick One Multi'!$B584,Pars!$A$210:$A$213,0)))*IF(ISERROR(MATCH('Pick One Multi'!$C584,Pars!$A$218:$A$220,0)),1,INDEX(Pars!C$218:C$220,MATCH('Pick One Multi'!$C584,Pars!$A$218:$A$220,0)))</f>
        <v>2.4111874635727886E-3</v>
      </c>
      <c r="D584">
        <f>INDEX(Pars!$B$61:$B$64,Calculations!D$2)*IF(ISERROR(MATCH('Pick One'!$B584,Pars!$A$77:$A$86,0)),1,INDEX(Pars!D$77:D$86,MATCH('Pick One'!$B584,Pars!$A$77:$A$86,0)))*IF(Number!$B584="",1,_xlfn.NORM.DIST(Number!$B584,Pars!D$92,Pars!D$97,FALSE))*IF('Pick Any'!$B584="",1,IF('Pick Any'!$B584=1,Pars!D$142,1-Pars!D$142))*IF('Pick Any'!$C584="",1,IF('Pick Any'!$C584=1,Pars!D$143,1-Pars!D$143))*IF('Number - Multi'!$B584="",1,_xlfn.NORM.DIST('Number - Multi'!$B584,Pars!D$149,Pars!D$155,FALSE))*IF('Number - Multi'!$C584="",1,_xlfn.NORM.DIST('Number - Multi'!$C584,Pars!D$150,Pars!D$156,FALSE))*IF(ISERROR(MATCH('Pick One Multi'!$B584,Pars!$A$210:$A$213,0)),1,INDEX(Pars!D$210:D$213,MATCH('Pick One Multi'!$B584,Pars!$A$210:$A$213,0)))*IF(ISERROR(MATCH('Pick One Multi'!$C584,Pars!$A$218:$A$220,0)),1,INDEX(Pars!D$218:D$220,MATCH('Pick One Multi'!$C584,Pars!$A$218:$A$220,0)))</f>
        <v>0</v>
      </c>
      <c r="E584">
        <f>INDEX(Pars!$B$61:$B$64,Calculations!E$2)*IF(ISERROR(MATCH('Pick One'!$B584,Pars!$A$77:$A$86,0)),1,INDEX(Pars!E$77:E$86,MATCH('Pick One'!$B584,Pars!$A$77:$A$86,0)))*IF(Number!$B584="",1,_xlfn.NORM.DIST(Number!$B584,Pars!E$92,Pars!E$97,FALSE))*IF('Pick Any'!$B584="",1,IF('Pick Any'!$B584=1,Pars!E$142,1-Pars!E$142))*IF('Pick Any'!$C584="",1,IF('Pick Any'!$C584=1,Pars!E$143,1-Pars!E$143))*IF('Number - Multi'!$B584="",1,_xlfn.NORM.DIST('Number - Multi'!$B584,Pars!E$149,Pars!E$155,FALSE))*IF('Number - Multi'!$C584="",1,_xlfn.NORM.DIST('Number - Multi'!$C584,Pars!E$150,Pars!E$156,FALSE))*IF(ISERROR(MATCH('Pick One Multi'!$B584,Pars!$A$210:$A$213,0)),1,INDEX(Pars!E$210:E$213,MATCH('Pick One Multi'!$B584,Pars!$A$210:$A$213,0)))*IF(ISERROR(MATCH('Pick One Multi'!$C584,Pars!$A$218:$A$220,0)),1,INDEX(Pars!E$218:E$220,MATCH('Pick One Multi'!$C584,Pars!$A$218:$A$220,0)))</f>
        <v>8.4075203458725619E-4</v>
      </c>
      <c r="G584">
        <f t="shared" si="66"/>
        <v>4.3441194583853017E-2</v>
      </c>
      <c r="I584" s="8">
        <f t="shared" si="67"/>
        <v>0.92514157289383614</v>
      </c>
      <c r="J584" s="8">
        <f t="shared" si="63"/>
        <v>5.5504630723691495E-2</v>
      </c>
      <c r="K584" s="8">
        <f t="shared" si="64"/>
        <v>0</v>
      </c>
      <c r="L584" s="8">
        <f t="shared" si="65"/>
        <v>1.9353796382472446E-2</v>
      </c>
      <c r="N584" s="9">
        <f t="shared" si="68"/>
        <v>0.92514157289383614</v>
      </c>
      <c r="O584" s="9"/>
      <c r="P584" s="10">
        <f t="shared" si="69"/>
        <v>1</v>
      </c>
    </row>
    <row r="585" spans="1:16" x14ac:dyDescent="0.25">
      <c r="A585" s="2" t="s">
        <v>655</v>
      </c>
      <c r="B585">
        <f>INDEX(Pars!$B$61:$B$64,Calculations!B$2)*IF(ISERROR(MATCH('Pick One'!$B585,Pars!$A$77:$A$86,0)),1,INDEX(Pars!B$77:B$86,MATCH('Pick One'!$B585,Pars!$A$77:$A$86,0)))*IF(Number!$B585="",1,_xlfn.NORM.DIST(Number!$B585,Pars!B$92,Pars!B$97,FALSE))*IF('Pick Any'!$B585="",1,IF('Pick Any'!$B585=1,Pars!B$142,1-Pars!B$142))*IF('Pick Any'!$C585="",1,IF('Pick Any'!$C585=1,Pars!B$143,1-Pars!B$143))*IF('Number - Multi'!$B585="",1,_xlfn.NORM.DIST('Number - Multi'!$B585,Pars!B$149,Pars!B$155,FALSE))*IF('Number - Multi'!$C585="",1,_xlfn.NORM.DIST('Number - Multi'!$C585,Pars!B$150,Pars!B$156,FALSE))*IF(ISERROR(MATCH('Pick One Multi'!$B585,Pars!$A$210:$A$213,0)),1,INDEX(Pars!B$210:B$213,MATCH('Pick One Multi'!$B585,Pars!$A$210:$A$213,0)))*IF(ISERROR(MATCH('Pick One Multi'!$C585,Pars!$A$218:$A$220,0)),1,INDEX(Pars!B$218:B$220,MATCH('Pick One Multi'!$C585,Pars!$A$218:$A$220,0)))</f>
        <v>5.7786104999292944E-5</v>
      </c>
      <c r="C585">
        <f>INDEX(Pars!$B$61:$B$64,Calculations!C$2)*IF(ISERROR(MATCH('Pick One'!$B585,Pars!$A$77:$A$86,0)),1,INDEX(Pars!C$77:C$86,MATCH('Pick One'!$B585,Pars!$A$77:$A$86,0)))*IF(Number!$B585="",1,_xlfn.NORM.DIST(Number!$B585,Pars!C$92,Pars!C$97,FALSE))*IF('Pick Any'!$B585="",1,IF('Pick Any'!$B585=1,Pars!C$142,1-Pars!C$142))*IF('Pick Any'!$C585="",1,IF('Pick Any'!$C585=1,Pars!C$143,1-Pars!C$143))*IF('Number - Multi'!$B585="",1,_xlfn.NORM.DIST('Number - Multi'!$B585,Pars!C$149,Pars!C$155,FALSE))*IF('Number - Multi'!$C585="",1,_xlfn.NORM.DIST('Number - Multi'!$C585,Pars!C$150,Pars!C$156,FALSE))*IF(ISERROR(MATCH('Pick One Multi'!$B585,Pars!$A$210:$A$213,0)),1,INDEX(Pars!C$210:C$213,MATCH('Pick One Multi'!$B585,Pars!$A$210:$A$213,0)))*IF(ISERROR(MATCH('Pick One Multi'!$C585,Pars!$A$218:$A$220,0)),1,INDEX(Pars!C$218:C$220,MATCH('Pick One Multi'!$C585,Pars!$A$218:$A$220,0)))</f>
        <v>2.6181241025251727E-3</v>
      </c>
      <c r="D585">
        <f>INDEX(Pars!$B$61:$B$64,Calculations!D$2)*IF(ISERROR(MATCH('Pick One'!$B585,Pars!$A$77:$A$86,0)),1,INDEX(Pars!D$77:D$86,MATCH('Pick One'!$B585,Pars!$A$77:$A$86,0)))*IF(Number!$B585="",1,_xlfn.NORM.DIST(Number!$B585,Pars!D$92,Pars!D$97,FALSE))*IF('Pick Any'!$B585="",1,IF('Pick Any'!$B585=1,Pars!D$142,1-Pars!D$142))*IF('Pick Any'!$C585="",1,IF('Pick Any'!$C585=1,Pars!D$143,1-Pars!D$143))*IF('Number - Multi'!$B585="",1,_xlfn.NORM.DIST('Number - Multi'!$B585,Pars!D$149,Pars!D$155,FALSE))*IF('Number - Multi'!$C585="",1,_xlfn.NORM.DIST('Number - Multi'!$C585,Pars!D$150,Pars!D$156,FALSE))*IF(ISERROR(MATCH('Pick One Multi'!$B585,Pars!$A$210:$A$213,0)),1,INDEX(Pars!D$210:D$213,MATCH('Pick One Multi'!$B585,Pars!$A$210:$A$213,0)))*IF(ISERROR(MATCH('Pick One Multi'!$C585,Pars!$A$218:$A$220,0)),1,INDEX(Pars!D$218:D$220,MATCH('Pick One Multi'!$C585,Pars!$A$218:$A$220,0)))</f>
        <v>1.1262976129407779E-5</v>
      </c>
      <c r="E585">
        <f>INDEX(Pars!$B$61:$B$64,Calculations!E$2)*IF(ISERROR(MATCH('Pick One'!$B585,Pars!$A$77:$A$86,0)),1,INDEX(Pars!E$77:E$86,MATCH('Pick One'!$B585,Pars!$A$77:$A$86,0)))*IF(Number!$B585="",1,_xlfn.NORM.DIST(Number!$B585,Pars!E$92,Pars!E$97,FALSE))*IF('Pick Any'!$B585="",1,IF('Pick Any'!$B585=1,Pars!E$142,1-Pars!E$142))*IF('Pick Any'!$C585="",1,IF('Pick Any'!$C585=1,Pars!E$143,1-Pars!E$143))*IF('Number - Multi'!$B585="",1,_xlfn.NORM.DIST('Number - Multi'!$B585,Pars!E$149,Pars!E$155,FALSE))*IF('Number - Multi'!$C585="",1,_xlfn.NORM.DIST('Number - Multi'!$C585,Pars!E$150,Pars!E$156,FALSE))*IF(ISERROR(MATCH('Pick One Multi'!$B585,Pars!$A$210:$A$213,0)),1,INDEX(Pars!E$210:E$213,MATCH('Pick One Multi'!$B585,Pars!$A$210:$A$213,0)))*IF(ISERROR(MATCH('Pick One Multi'!$C585,Pars!$A$218:$A$220,0)),1,INDEX(Pars!E$218:E$220,MATCH('Pick One Multi'!$C585,Pars!$A$218:$A$220,0)))</f>
        <v>1.1292953113812556E-3</v>
      </c>
      <c r="G585">
        <f t="shared" si="66"/>
        <v>3.8164684950351292E-3</v>
      </c>
      <c r="I585" s="8">
        <f t="shared" si="67"/>
        <v>1.514125036652793E-2</v>
      </c>
      <c r="J585" s="8">
        <f t="shared" si="63"/>
        <v>0.68600699990871372</v>
      </c>
      <c r="K585" s="8">
        <f t="shared" si="64"/>
        <v>2.9511513442492358E-3</v>
      </c>
      <c r="L585" s="8">
        <f t="shared" si="65"/>
        <v>0.29590059838050908</v>
      </c>
      <c r="N585" s="9">
        <f t="shared" si="68"/>
        <v>0.68600699990871372</v>
      </c>
      <c r="O585" s="9"/>
      <c r="P585" s="10">
        <f t="shared" si="69"/>
        <v>2</v>
      </c>
    </row>
    <row r="586" spans="1:16" x14ac:dyDescent="0.25">
      <c r="A586" s="2" t="s">
        <v>656</v>
      </c>
      <c r="B586">
        <f>INDEX(Pars!$B$61:$B$64,Calculations!B$2)*IF(ISERROR(MATCH('Pick One'!$B586,Pars!$A$77:$A$86,0)),1,INDEX(Pars!B$77:B$86,MATCH('Pick One'!$B586,Pars!$A$77:$A$86,0)))*IF(Number!$B586="",1,_xlfn.NORM.DIST(Number!$B586,Pars!B$92,Pars!B$97,FALSE))*IF('Pick Any'!$B586="",1,IF('Pick Any'!$B586=1,Pars!B$142,1-Pars!B$142))*IF('Pick Any'!$C586="",1,IF('Pick Any'!$C586=1,Pars!B$143,1-Pars!B$143))*IF('Number - Multi'!$B586="",1,_xlfn.NORM.DIST('Number - Multi'!$B586,Pars!B$149,Pars!B$155,FALSE))*IF('Number - Multi'!$C586="",1,_xlfn.NORM.DIST('Number - Multi'!$C586,Pars!B$150,Pars!B$156,FALSE))*IF(ISERROR(MATCH('Pick One Multi'!$B586,Pars!$A$210:$A$213,0)),1,INDEX(Pars!B$210:B$213,MATCH('Pick One Multi'!$B586,Pars!$A$210:$A$213,0)))*IF(ISERROR(MATCH('Pick One Multi'!$C586,Pars!$A$218:$A$220,0)),1,INDEX(Pars!B$218:B$220,MATCH('Pick One Multi'!$C586,Pars!$A$218:$A$220,0)))</f>
        <v>1.193929934598457E-3</v>
      </c>
      <c r="C586">
        <f>INDEX(Pars!$B$61:$B$64,Calculations!C$2)*IF(ISERROR(MATCH('Pick One'!$B586,Pars!$A$77:$A$86,0)),1,INDEX(Pars!C$77:C$86,MATCH('Pick One'!$B586,Pars!$A$77:$A$86,0)))*IF(Number!$B586="",1,_xlfn.NORM.DIST(Number!$B586,Pars!C$92,Pars!C$97,FALSE))*IF('Pick Any'!$B586="",1,IF('Pick Any'!$B586=1,Pars!C$142,1-Pars!C$142))*IF('Pick Any'!$C586="",1,IF('Pick Any'!$C586=1,Pars!C$143,1-Pars!C$143))*IF('Number - Multi'!$B586="",1,_xlfn.NORM.DIST('Number - Multi'!$B586,Pars!C$149,Pars!C$155,FALSE))*IF('Number - Multi'!$C586="",1,_xlfn.NORM.DIST('Number - Multi'!$C586,Pars!C$150,Pars!C$156,FALSE))*IF(ISERROR(MATCH('Pick One Multi'!$B586,Pars!$A$210:$A$213,0)),1,INDEX(Pars!C$210:C$213,MATCH('Pick One Multi'!$B586,Pars!$A$210:$A$213,0)))*IF(ISERROR(MATCH('Pick One Multi'!$C586,Pars!$A$218:$A$220,0)),1,INDEX(Pars!C$218:C$220,MATCH('Pick One Multi'!$C586,Pars!$A$218:$A$220,0)))</f>
        <v>1.2528360975100399E-2</v>
      </c>
      <c r="D586">
        <f>INDEX(Pars!$B$61:$B$64,Calculations!D$2)*IF(ISERROR(MATCH('Pick One'!$B586,Pars!$A$77:$A$86,0)),1,INDEX(Pars!D$77:D$86,MATCH('Pick One'!$B586,Pars!$A$77:$A$86,0)))*IF(Number!$B586="",1,_xlfn.NORM.DIST(Number!$B586,Pars!D$92,Pars!D$97,FALSE))*IF('Pick Any'!$B586="",1,IF('Pick Any'!$B586=1,Pars!D$142,1-Pars!D$142))*IF('Pick Any'!$C586="",1,IF('Pick Any'!$C586=1,Pars!D$143,1-Pars!D$143))*IF('Number - Multi'!$B586="",1,_xlfn.NORM.DIST('Number - Multi'!$B586,Pars!D$149,Pars!D$155,FALSE))*IF('Number - Multi'!$C586="",1,_xlfn.NORM.DIST('Number - Multi'!$C586,Pars!D$150,Pars!D$156,FALSE))*IF(ISERROR(MATCH('Pick One Multi'!$B586,Pars!$A$210:$A$213,0)),1,INDEX(Pars!D$210:D$213,MATCH('Pick One Multi'!$B586,Pars!$A$210:$A$213,0)))*IF(ISERROR(MATCH('Pick One Multi'!$C586,Pars!$A$218:$A$220,0)),1,INDEX(Pars!D$218:D$220,MATCH('Pick One Multi'!$C586,Pars!$A$218:$A$220,0)))</f>
        <v>0</v>
      </c>
      <c r="E586">
        <f>INDEX(Pars!$B$61:$B$64,Calculations!E$2)*IF(ISERROR(MATCH('Pick One'!$B586,Pars!$A$77:$A$86,0)),1,INDEX(Pars!E$77:E$86,MATCH('Pick One'!$B586,Pars!$A$77:$A$86,0)))*IF(Number!$B586="",1,_xlfn.NORM.DIST(Number!$B586,Pars!E$92,Pars!E$97,FALSE))*IF('Pick Any'!$B586="",1,IF('Pick Any'!$B586=1,Pars!E$142,1-Pars!E$142))*IF('Pick Any'!$C586="",1,IF('Pick Any'!$C586=1,Pars!E$143,1-Pars!E$143))*IF('Number - Multi'!$B586="",1,_xlfn.NORM.DIST('Number - Multi'!$B586,Pars!E$149,Pars!E$155,FALSE))*IF('Number - Multi'!$C586="",1,_xlfn.NORM.DIST('Number - Multi'!$C586,Pars!E$150,Pars!E$156,FALSE))*IF(ISERROR(MATCH('Pick One Multi'!$B586,Pars!$A$210:$A$213,0)),1,INDEX(Pars!E$210:E$213,MATCH('Pick One Multi'!$B586,Pars!$A$210:$A$213,0)))*IF(ISERROR(MATCH('Pick One Multi'!$C586,Pars!$A$218:$A$220,0)),1,INDEX(Pars!E$218:E$220,MATCH('Pick One Multi'!$C586,Pars!$A$218:$A$220,0)))</f>
        <v>8.589997659013386E-5</v>
      </c>
      <c r="G586">
        <f t="shared" si="66"/>
        <v>1.380819088628899E-2</v>
      </c>
      <c r="I586" s="8">
        <f t="shared" si="67"/>
        <v>8.6465341074042093E-2</v>
      </c>
      <c r="J586" s="8">
        <f t="shared" si="63"/>
        <v>0.90731371533548155</v>
      </c>
      <c r="K586" s="8">
        <f t="shared" si="64"/>
        <v>0</v>
      </c>
      <c r="L586" s="8">
        <f t="shared" si="65"/>
        <v>6.2209435904763801E-3</v>
      </c>
      <c r="N586" s="9">
        <f t="shared" si="68"/>
        <v>0.90731371533548155</v>
      </c>
      <c r="O586" s="9"/>
      <c r="P586" s="10">
        <f t="shared" si="69"/>
        <v>2</v>
      </c>
    </row>
    <row r="587" spans="1:16" x14ac:dyDescent="0.25">
      <c r="A587" s="2" t="s">
        <v>657</v>
      </c>
      <c r="B587">
        <f>INDEX(Pars!$B$61:$B$64,Calculations!B$2)*IF(ISERROR(MATCH('Pick One'!$B587,Pars!$A$77:$A$86,0)),1,INDEX(Pars!B$77:B$86,MATCH('Pick One'!$B587,Pars!$A$77:$A$86,0)))*IF(Number!$B587="",1,_xlfn.NORM.DIST(Number!$B587,Pars!B$92,Pars!B$97,FALSE))*IF('Pick Any'!$B587="",1,IF('Pick Any'!$B587=1,Pars!B$142,1-Pars!B$142))*IF('Pick Any'!$C587="",1,IF('Pick Any'!$C587=1,Pars!B$143,1-Pars!B$143))*IF('Number - Multi'!$B587="",1,_xlfn.NORM.DIST('Number - Multi'!$B587,Pars!B$149,Pars!B$155,FALSE))*IF('Number - Multi'!$C587="",1,_xlfn.NORM.DIST('Number - Multi'!$C587,Pars!B$150,Pars!B$156,FALSE))*IF(ISERROR(MATCH('Pick One Multi'!$B587,Pars!$A$210:$A$213,0)),1,INDEX(Pars!B$210:B$213,MATCH('Pick One Multi'!$B587,Pars!$A$210:$A$213,0)))*IF(ISERROR(MATCH('Pick One Multi'!$C587,Pars!$A$218:$A$220,0)),1,INDEX(Pars!B$218:B$220,MATCH('Pick One Multi'!$C587,Pars!$A$218:$A$220,0)))</f>
        <v>2.1128546675503554E-2</v>
      </c>
      <c r="C587">
        <f>INDEX(Pars!$B$61:$B$64,Calculations!C$2)*IF(ISERROR(MATCH('Pick One'!$B587,Pars!$A$77:$A$86,0)),1,INDEX(Pars!C$77:C$86,MATCH('Pick One'!$B587,Pars!$A$77:$A$86,0)))*IF(Number!$B587="",1,_xlfn.NORM.DIST(Number!$B587,Pars!C$92,Pars!C$97,FALSE))*IF('Pick Any'!$B587="",1,IF('Pick Any'!$B587=1,Pars!C$142,1-Pars!C$142))*IF('Pick Any'!$C587="",1,IF('Pick Any'!$C587=1,Pars!C$143,1-Pars!C$143))*IF('Number - Multi'!$B587="",1,_xlfn.NORM.DIST('Number - Multi'!$B587,Pars!C$149,Pars!C$155,FALSE))*IF('Number - Multi'!$C587="",1,_xlfn.NORM.DIST('Number - Multi'!$C587,Pars!C$150,Pars!C$156,FALSE))*IF(ISERROR(MATCH('Pick One Multi'!$B587,Pars!$A$210:$A$213,0)),1,INDEX(Pars!C$210:C$213,MATCH('Pick One Multi'!$B587,Pars!$A$210:$A$213,0)))*IF(ISERROR(MATCH('Pick One Multi'!$C587,Pars!$A$218:$A$220,0)),1,INDEX(Pars!C$218:C$220,MATCH('Pick One Multi'!$C587,Pars!$A$218:$A$220,0)))</f>
        <v>1.3078867043007055E-4</v>
      </c>
      <c r="D587">
        <f>INDEX(Pars!$B$61:$B$64,Calculations!D$2)*IF(ISERROR(MATCH('Pick One'!$B587,Pars!$A$77:$A$86,0)),1,INDEX(Pars!D$77:D$86,MATCH('Pick One'!$B587,Pars!$A$77:$A$86,0)))*IF(Number!$B587="",1,_xlfn.NORM.DIST(Number!$B587,Pars!D$92,Pars!D$97,FALSE))*IF('Pick Any'!$B587="",1,IF('Pick Any'!$B587=1,Pars!D$142,1-Pars!D$142))*IF('Pick Any'!$C587="",1,IF('Pick Any'!$C587=1,Pars!D$143,1-Pars!D$143))*IF('Number - Multi'!$B587="",1,_xlfn.NORM.DIST('Number - Multi'!$B587,Pars!D$149,Pars!D$155,FALSE))*IF('Number - Multi'!$C587="",1,_xlfn.NORM.DIST('Number - Multi'!$C587,Pars!D$150,Pars!D$156,FALSE))*IF(ISERROR(MATCH('Pick One Multi'!$B587,Pars!$A$210:$A$213,0)),1,INDEX(Pars!D$210:D$213,MATCH('Pick One Multi'!$B587,Pars!$A$210:$A$213,0)))*IF(ISERROR(MATCH('Pick One Multi'!$C587,Pars!$A$218:$A$220,0)),1,INDEX(Pars!D$218:D$220,MATCH('Pick One Multi'!$C587,Pars!$A$218:$A$220,0)))</f>
        <v>2.2003380240410159E-4</v>
      </c>
      <c r="E587">
        <f>INDEX(Pars!$B$61:$B$64,Calculations!E$2)*IF(ISERROR(MATCH('Pick One'!$B587,Pars!$A$77:$A$86,0)),1,INDEX(Pars!E$77:E$86,MATCH('Pick One'!$B587,Pars!$A$77:$A$86,0)))*IF(Number!$B587="",1,_xlfn.NORM.DIST(Number!$B587,Pars!E$92,Pars!E$97,FALSE))*IF('Pick Any'!$B587="",1,IF('Pick Any'!$B587=1,Pars!E$142,1-Pars!E$142))*IF('Pick Any'!$C587="",1,IF('Pick Any'!$C587=1,Pars!E$143,1-Pars!E$143))*IF('Number - Multi'!$B587="",1,_xlfn.NORM.DIST('Number - Multi'!$B587,Pars!E$149,Pars!E$155,FALSE))*IF('Number - Multi'!$C587="",1,_xlfn.NORM.DIST('Number - Multi'!$C587,Pars!E$150,Pars!E$156,FALSE))*IF(ISERROR(MATCH('Pick One Multi'!$B587,Pars!$A$210:$A$213,0)),1,INDEX(Pars!E$210:E$213,MATCH('Pick One Multi'!$B587,Pars!$A$210:$A$213,0)))*IF(ISERROR(MATCH('Pick One Multi'!$C587,Pars!$A$218:$A$220,0)),1,INDEX(Pars!E$218:E$220,MATCH('Pick One Multi'!$C587,Pars!$A$218:$A$220,0)))</f>
        <v>1.1397604105019294E-3</v>
      </c>
      <c r="G587">
        <f t="shared" si="66"/>
        <v>2.2619129558839657E-2</v>
      </c>
      <c r="I587" s="8">
        <f t="shared" si="67"/>
        <v>0.93410078493698812</v>
      </c>
      <c r="J587" s="8">
        <f t="shared" si="63"/>
        <v>5.782215009195955E-3</v>
      </c>
      <c r="K587" s="8">
        <f t="shared" si="64"/>
        <v>9.7277749716991827E-3</v>
      </c>
      <c r="L587" s="8">
        <f t="shared" si="65"/>
        <v>5.038922508211665E-2</v>
      </c>
      <c r="N587" s="9">
        <f t="shared" si="68"/>
        <v>0.93410078493698812</v>
      </c>
      <c r="O587" s="9"/>
      <c r="P587" s="10">
        <f t="shared" si="69"/>
        <v>1</v>
      </c>
    </row>
    <row r="588" spans="1:16" x14ac:dyDescent="0.25">
      <c r="A588" s="2" t="s">
        <v>658</v>
      </c>
      <c r="B588">
        <f>INDEX(Pars!$B$61:$B$64,Calculations!B$2)*IF(ISERROR(MATCH('Pick One'!$B588,Pars!$A$77:$A$86,0)),1,INDEX(Pars!B$77:B$86,MATCH('Pick One'!$B588,Pars!$A$77:$A$86,0)))*IF(Number!$B588="",1,_xlfn.NORM.DIST(Number!$B588,Pars!B$92,Pars!B$97,FALSE))*IF('Pick Any'!$B588="",1,IF('Pick Any'!$B588=1,Pars!B$142,1-Pars!B$142))*IF('Pick Any'!$C588="",1,IF('Pick Any'!$C588=1,Pars!B$143,1-Pars!B$143))*IF('Number - Multi'!$B588="",1,_xlfn.NORM.DIST('Number - Multi'!$B588,Pars!B$149,Pars!B$155,FALSE))*IF('Number - Multi'!$C588="",1,_xlfn.NORM.DIST('Number - Multi'!$C588,Pars!B$150,Pars!B$156,FALSE))*IF(ISERROR(MATCH('Pick One Multi'!$B588,Pars!$A$210:$A$213,0)),1,INDEX(Pars!B$210:B$213,MATCH('Pick One Multi'!$B588,Pars!$A$210:$A$213,0)))*IF(ISERROR(MATCH('Pick One Multi'!$C588,Pars!$A$218:$A$220,0)),1,INDEX(Pars!B$218:B$220,MATCH('Pick One Multi'!$C588,Pars!$A$218:$A$220,0)))</f>
        <v>0.13137448240374447</v>
      </c>
      <c r="C588">
        <f>INDEX(Pars!$B$61:$B$64,Calculations!C$2)*IF(ISERROR(MATCH('Pick One'!$B588,Pars!$A$77:$A$86,0)),1,INDEX(Pars!C$77:C$86,MATCH('Pick One'!$B588,Pars!$A$77:$A$86,0)))*IF(Number!$B588="",1,_xlfn.NORM.DIST(Number!$B588,Pars!C$92,Pars!C$97,FALSE))*IF('Pick Any'!$B588="",1,IF('Pick Any'!$B588=1,Pars!C$142,1-Pars!C$142))*IF('Pick Any'!$C588="",1,IF('Pick Any'!$C588=1,Pars!C$143,1-Pars!C$143))*IF('Number - Multi'!$B588="",1,_xlfn.NORM.DIST('Number - Multi'!$B588,Pars!C$149,Pars!C$155,FALSE))*IF('Number - Multi'!$C588="",1,_xlfn.NORM.DIST('Number - Multi'!$C588,Pars!C$150,Pars!C$156,FALSE))*IF(ISERROR(MATCH('Pick One Multi'!$B588,Pars!$A$210:$A$213,0)),1,INDEX(Pars!C$210:C$213,MATCH('Pick One Multi'!$B588,Pars!$A$210:$A$213,0)))*IF(ISERROR(MATCH('Pick One Multi'!$C588,Pars!$A$218:$A$220,0)),1,INDEX(Pars!C$218:C$220,MATCH('Pick One Multi'!$C588,Pars!$A$218:$A$220,0)))</f>
        <v>1.5436826141574251E-4</v>
      </c>
      <c r="D588">
        <f>INDEX(Pars!$B$61:$B$64,Calculations!D$2)*IF(ISERROR(MATCH('Pick One'!$B588,Pars!$A$77:$A$86,0)),1,INDEX(Pars!D$77:D$86,MATCH('Pick One'!$B588,Pars!$A$77:$A$86,0)))*IF(Number!$B588="",1,_xlfn.NORM.DIST(Number!$B588,Pars!D$92,Pars!D$97,FALSE))*IF('Pick Any'!$B588="",1,IF('Pick Any'!$B588=1,Pars!D$142,1-Pars!D$142))*IF('Pick Any'!$C588="",1,IF('Pick Any'!$C588=1,Pars!D$143,1-Pars!D$143))*IF('Number - Multi'!$B588="",1,_xlfn.NORM.DIST('Number - Multi'!$B588,Pars!D$149,Pars!D$155,FALSE))*IF('Number - Multi'!$C588="",1,_xlfn.NORM.DIST('Number - Multi'!$C588,Pars!D$150,Pars!D$156,FALSE))*IF(ISERROR(MATCH('Pick One Multi'!$B588,Pars!$A$210:$A$213,0)),1,INDEX(Pars!D$210:D$213,MATCH('Pick One Multi'!$B588,Pars!$A$210:$A$213,0)))*IF(ISERROR(MATCH('Pick One Multi'!$C588,Pars!$A$218:$A$220,0)),1,INDEX(Pars!D$218:D$220,MATCH('Pick One Multi'!$C588,Pars!$A$218:$A$220,0)))</f>
        <v>0</v>
      </c>
      <c r="E588">
        <f>INDEX(Pars!$B$61:$B$64,Calculations!E$2)*IF(ISERROR(MATCH('Pick One'!$B588,Pars!$A$77:$A$86,0)),1,INDEX(Pars!E$77:E$86,MATCH('Pick One'!$B588,Pars!$A$77:$A$86,0)))*IF(Number!$B588="",1,_xlfn.NORM.DIST(Number!$B588,Pars!E$92,Pars!E$97,FALSE))*IF('Pick Any'!$B588="",1,IF('Pick Any'!$B588=1,Pars!E$142,1-Pars!E$142))*IF('Pick Any'!$C588="",1,IF('Pick Any'!$C588=1,Pars!E$143,1-Pars!E$143))*IF('Number - Multi'!$B588="",1,_xlfn.NORM.DIST('Number - Multi'!$B588,Pars!E$149,Pars!E$155,FALSE))*IF('Number - Multi'!$C588="",1,_xlfn.NORM.DIST('Number - Multi'!$C588,Pars!E$150,Pars!E$156,FALSE))*IF(ISERROR(MATCH('Pick One Multi'!$B588,Pars!$A$210:$A$213,0)),1,INDEX(Pars!E$210:E$213,MATCH('Pick One Multi'!$B588,Pars!$A$210:$A$213,0)))*IF(ISERROR(MATCH('Pick One Multi'!$C588,Pars!$A$218:$A$220,0)),1,INDEX(Pars!E$218:E$220,MATCH('Pick One Multi'!$C588,Pars!$A$218:$A$220,0)))</f>
        <v>1.7713829967555576E-3</v>
      </c>
      <c r="G588">
        <f t="shared" si="66"/>
        <v>0.13330023366191576</v>
      </c>
      <c r="I588" s="8">
        <f t="shared" si="67"/>
        <v>0.98555327920087898</v>
      </c>
      <c r="J588" s="8">
        <f t="shared" si="63"/>
        <v>1.158049443538567E-3</v>
      </c>
      <c r="K588" s="8">
        <f t="shared" si="64"/>
        <v>0</v>
      </c>
      <c r="L588" s="8">
        <f t="shared" si="65"/>
        <v>1.3288671355582525E-2</v>
      </c>
      <c r="N588" s="9">
        <f t="shared" si="68"/>
        <v>0.98555327920087898</v>
      </c>
      <c r="O588" s="9"/>
      <c r="P588" s="10">
        <f t="shared" si="69"/>
        <v>1</v>
      </c>
    </row>
    <row r="589" spans="1:16" x14ac:dyDescent="0.25">
      <c r="A589" s="2" t="s">
        <v>659</v>
      </c>
      <c r="B589">
        <f>INDEX(Pars!$B$61:$B$64,Calculations!B$2)*IF(ISERROR(MATCH('Pick One'!$B589,Pars!$A$77:$A$86,0)),1,INDEX(Pars!B$77:B$86,MATCH('Pick One'!$B589,Pars!$A$77:$A$86,0)))*IF(Number!$B589="",1,_xlfn.NORM.DIST(Number!$B589,Pars!B$92,Pars!B$97,FALSE))*IF('Pick Any'!$B589="",1,IF('Pick Any'!$B589=1,Pars!B$142,1-Pars!B$142))*IF('Pick Any'!$C589="",1,IF('Pick Any'!$C589=1,Pars!B$143,1-Pars!B$143))*IF('Number - Multi'!$B589="",1,_xlfn.NORM.DIST('Number - Multi'!$B589,Pars!B$149,Pars!B$155,FALSE))*IF('Number - Multi'!$C589="",1,_xlfn.NORM.DIST('Number - Multi'!$C589,Pars!B$150,Pars!B$156,FALSE))*IF(ISERROR(MATCH('Pick One Multi'!$B589,Pars!$A$210:$A$213,0)),1,INDEX(Pars!B$210:B$213,MATCH('Pick One Multi'!$B589,Pars!$A$210:$A$213,0)))*IF(ISERROR(MATCH('Pick One Multi'!$C589,Pars!$A$218:$A$220,0)),1,INDEX(Pars!B$218:B$220,MATCH('Pick One Multi'!$C589,Pars!$A$218:$A$220,0)))</f>
        <v>1.3611040594132904E-2</v>
      </c>
      <c r="C589">
        <f>INDEX(Pars!$B$61:$B$64,Calculations!C$2)*IF(ISERROR(MATCH('Pick One'!$B589,Pars!$A$77:$A$86,0)),1,INDEX(Pars!C$77:C$86,MATCH('Pick One'!$B589,Pars!$A$77:$A$86,0)))*IF(Number!$B589="",1,_xlfn.NORM.DIST(Number!$B589,Pars!C$92,Pars!C$97,FALSE))*IF('Pick Any'!$B589="",1,IF('Pick Any'!$B589=1,Pars!C$142,1-Pars!C$142))*IF('Pick Any'!$C589="",1,IF('Pick Any'!$C589=1,Pars!C$143,1-Pars!C$143))*IF('Number - Multi'!$B589="",1,_xlfn.NORM.DIST('Number - Multi'!$B589,Pars!C$149,Pars!C$155,FALSE))*IF('Number - Multi'!$C589="",1,_xlfn.NORM.DIST('Number - Multi'!$C589,Pars!C$150,Pars!C$156,FALSE))*IF(ISERROR(MATCH('Pick One Multi'!$B589,Pars!$A$210:$A$213,0)),1,INDEX(Pars!C$210:C$213,MATCH('Pick One Multi'!$B589,Pars!$A$210:$A$213,0)))*IF(ISERROR(MATCH('Pick One Multi'!$C589,Pars!$A$218:$A$220,0)),1,INDEX(Pars!C$218:C$220,MATCH('Pick One Multi'!$C589,Pars!$A$218:$A$220,0)))</f>
        <v>5.8988033545560393E-6</v>
      </c>
      <c r="D589">
        <f>INDEX(Pars!$B$61:$B$64,Calculations!D$2)*IF(ISERROR(MATCH('Pick One'!$B589,Pars!$A$77:$A$86,0)),1,INDEX(Pars!D$77:D$86,MATCH('Pick One'!$B589,Pars!$A$77:$A$86,0)))*IF(Number!$B589="",1,_xlfn.NORM.DIST(Number!$B589,Pars!D$92,Pars!D$97,FALSE))*IF('Pick Any'!$B589="",1,IF('Pick Any'!$B589=1,Pars!D$142,1-Pars!D$142))*IF('Pick Any'!$C589="",1,IF('Pick Any'!$C589=1,Pars!D$143,1-Pars!D$143))*IF('Number - Multi'!$B589="",1,_xlfn.NORM.DIST('Number - Multi'!$B589,Pars!D$149,Pars!D$155,FALSE))*IF('Number - Multi'!$C589="",1,_xlfn.NORM.DIST('Number - Multi'!$C589,Pars!D$150,Pars!D$156,FALSE))*IF(ISERROR(MATCH('Pick One Multi'!$B589,Pars!$A$210:$A$213,0)),1,INDEX(Pars!D$210:D$213,MATCH('Pick One Multi'!$B589,Pars!$A$210:$A$213,0)))*IF(ISERROR(MATCH('Pick One Multi'!$C589,Pars!$A$218:$A$220,0)),1,INDEX(Pars!D$218:D$220,MATCH('Pick One Multi'!$C589,Pars!$A$218:$A$220,0)))</f>
        <v>0</v>
      </c>
      <c r="E589">
        <f>INDEX(Pars!$B$61:$B$64,Calculations!E$2)*IF(ISERROR(MATCH('Pick One'!$B589,Pars!$A$77:$A$86,0)),1,INDEX(Pars!E$77:E$86,MATCH('Pick One'!$B589,Pars!$A$77:$A$86,0)))*IF(Number!$B589="",1,_xlfn.NORM.DIST(Number!$B589,Pars!E$92,Pars!E$97,FALSE))*IF('Pick Any'!$B589="",1,IF('Pick Any'!$B589=1,Pars!E$142,1-Pars!E$142))*IF('Pick Any'!$C589="",1,IF('Pick Any'!$C589=1,Pars!E$143,1-Pars!E$143))*IF('Number - Multi'!$B589="",1,_xlfn.NORM.DIST('Number - Multi'!$B589,Pars!E$149,Pars!E$155,FALSE))*IF('Number - Multi'!$C589="",1,_xlfn.NORM.DIST('Number - Multi'!$C589,Pars!E$150,Pars!E$156,FALSE))*IF(ISERROR(MATCH('Pick One Multi'!$B589,Pars!$A$210:$A$213,0)),1,INDEX(Pars!E$210:E$213,MATCH('Pick One Multi'!$B589,Pars!$A$210:$A$213,0)))*IF(ISERROR(MATCH('Pick One Multi'!$C589,Pars!$A$218:$A$220,0)),1,INDEX(Pars!E$218:E$220,MATCH('Pick One Multi'!$C589,Pars!$A$218:$A$220,0)))</f>
        <v>1.2837566115908975E-2</v>
      </c>
      <c r="G589">
        <f t="shared" si="66"/>
        <v>2.6454505513396433E-2</v>
      </c>
      <c r="I589" s="8">
        <f t="shared" si="67"/>
        <v>0.51450746593015462</v>
      </c>
      <c r="J589" s="8">
        <f t="shared" si="63"/>
        <v>2.2297915761717465E-4</v>
      </c>
      <c r="K589" s="8">
        <f t="shared" si="64"/>
        <v>0</v>
      </c>
      <c r="L589" s="8">
        <f t="shared" si="65"/>
        <v>0.48526955491222823</v>
      </c>
      <c r="N589" s="9">
        <f t="shared" si="68"/>
        <v>0.51450746593015462</v>
      </c>
      <c r="O589" s="9"/>
      <c r="P589" s="10">
        <f t="shared" si="69"/>
        <v>1</v>
      </c>
    </row>
    <row r="590" spans="1:16" x14ac:dyDescent="0.25">
      <c r="A590" s="2" t="s">
        <v>660</v>
      </c>
      <c r="B590">
        <f>INDEX(Pars!$B$61:$B$64,Calculations!B$2)*IF(ISERROR(MATCH('Pick One'!$B590,Pars!$A$77:$A$86,0)),1,INDEX(Pars!B$77:B$86,MATCH('Pick One'!$B590,Pars!$A$77:$A$86,0)))*IF(Number!$B590="",1,_xlfn.NORM.DIST(Number!$B590,Pars!B$92,Pars!B$97,FALSE))*IF('Pick Any'!$B590="",1,IF('Pick Any'!$B590=1,Pars!B$142,1-Pars!B$142))*IF('Pick Any'!$C590="",1,IF('Pick Any'!$C590=1,Pars!B$143,1-Pars!B$143))*IF('Number - Multi'!$B590="",1,_xlfn.NORM.DIST('Number - Multi'!$B590,Pars!B$149,Pars!B$155,FALSE))*IF('Number - Multi'!$C590="",1,_xlfn.NORM.DIST('Number - Multi'!$C590,Pars!B$150,Pars!B$156,FALSE))*IF(ISERROR(MATCH('Pick One Multi'!$B590,Pars!$A$210:$A$213,0)),1,INDEX(Pars!B$210:B$213,MATCH('Pick One Multi'!$B590,Pars!$A$210:$A$213,0)))*IF(ISERROR(MATCH('Pick One Multi'!$C590,Pars!$A$218:$A$220,0)),1,INDEX(Pars!B$218:B$220,MATCH('Pick One Multi'!$C590,Pars!$A$218:$A$220,0)))</f>
        <v>0</v>
      </c>
      <c r="C590">
        <f>INDEX(Pars!$B$61:$B$64,Calculations!C$2)*IF(ISERROR(MATCH('Pick One'!$B590,Pars!$A$77:$A$86,0)),1,INDEX(Pars!C$77:C$86,MATCH('Pick One'!$B590,Pars!$A$77:$A$86,0)))*IF(Number!$B590="",1,_xlfn.NORM.DIST(Number!$B590,Pars!C$92,Pars!C$97,FALSE))*IF('Pick Any'!$B590="",1,IF('Pick Any'!$B590=1,Pars!C$142,1-Pars!C$142))*IF('Pick Any'!$C590="",1,IF('Pick Any'!$C590=1,Pars!C$143,1-Pars!C$143))*IF('Number - Multi'!$B590="",1,_xlfn.NORM.DIST('Number - Multi'!$B590,Pars!C$149,Pars!C$155,FALSE))*IF('Number - Multi'!$C590="",1,_xlfn.NORM.DIST('Number - Multi'!$C590,Pars!C$150,Pars!C$156,FALSE))*IF(ISERROR(MATCH('Pick One Multi'!$B590,Pars!$A$210:$A$213,0)),1,INDEX(Pars!C$210:C$213,MATCH('Pick One Multi'!$B590,Pars!$A$210:$A$213,0)))*IF(ISERROR(MATCH('Pick One Multi'!$C590,Pars!$A$218:$A$220,0)),1,INDEX(Pars!C$218:C$220,MATCH('Pick One Multi'!$C590,Pars!$A$218:$A$220,0)))</f>
        <v>8.1836102961788123E-5</v>
      </c>
      <c r="D590">
        <f>INDEX(Pars!$B$61:$B$64,Calculations!D$2)*IF(ISERROR(MATCH('Pick One'!$B590,Pars!$A$77:$A$86,0)),1,INDEX(Pars!D$77:D$86,MATCH('Pick One'!$B590,Pars!$A$77:$A$86,0)))*IF(Number!$B590="",1,_xlfn.NORM.DIST(Number!$B590,Pars!D$92,Pars!D$97,FALSE))*IF('Pick Any'!$B590="",1,IF('Pick Any'!$B590=1,Pars!D$142,1-Pars!D$142))*IF('Pick Any'!$C590="",1,IF('Pick Any'!$C590=1,Pars!D$143,1-Pars!D$143))*IF('Number - Multi'!$B590="",1,_xlfn.NORM.DIST('Number - Multi'!$B590,Pars!D$149,Pars!D$155,FALSE))*IF('Number - Multi'!$C590="",1,_xlfn.NORM.DIST('Number - Multi'!$C590,Pars!D$150,Pars!D$156,FALSE))*IF(ISERROR(MATCH('Pick One Multi'!$B590,Pars!$A$210:$A$213,0)),1,INDEX(Pars!D$210:D$213,MATCH('Pick One Multi'!$B590,Pars!$A$210:$A$213,0)))*IF(ISERROR(MATCH('Pick One Multi'!$C590,Pars!$A$218:$A$220,0)),1,INDEX(Pars!D$218:D$220,MATCH('Pick One Multi'!$C590,Pars!$A$218:$A$220,0)))</f>
        <v>7.3389697580268946E-3</v>
      </c>
      <c r="E590">
        <f>INDEX(Pars!$B$61:$B$64,Calculations!E$2)*IF(ISERROR(MATCH('Pick One'!$B590,Pars!$A$77:$A$86,0)),1,INDEX(Pars!E$77:E$86,MATCH('Pick One'!$B590,Pars!$A$77:$A$86,0)))*IF(Number!$B590="",1,_xlfn.NORM.DIST(Number!$B590,Pars!E$92,Pars!E$97,FALSE))*IF('Pick Any'!$B590="",1,IF('Pick Any'!$B590=1,Pars!E$142,1-Pars!E$142))*IF('Pick Any'!$C590="",1,IF('Pick Any'!$C590=1,Pars!E$143,1-Pars!E$143))*IF('Number - Multi'!$B590="",1,_xlfn.NORM.DIST('Number - Multi'!$B590,Pars!E$149,Pars!E$155,FALSE))*IF('Number - Multi'!$C590="",1,_xlfn.NORM.DIST('Number - Multi'!$C590,Pars!E$150,Pars!E$156,FALSE))*IF(ISERROR(MATCH('Pick One Multi'!$B590,Pars!$A$210:$A$213,0)),1,INDEX(Pars!E$210:E$213,MATCH('Pick One Multi'!$B590,Pars!$A$210:$A$213,0)))*IF(ISERROR(MATCH('Pick One Multi'!$C590,Pars!$A$218:$A$220,0)),1,INDEX(Pars!E$218:E$220,MATCH('Pick One Multi'!$C590,Pars!$A$218:$A$220,0)))</f>
        <v>3.0290491050850208E-3</v>
      </c>
      <c r="G590">
        <f t="shared" si="66"/>
        <v>1.0449854966073703E-2</v>
      </c>
      <c r="I590" s="8">
        <f t="shared" si="67"/>
        <v>0</v>
      </c>
      <c r="J590" s="8">
        <f t="shared" si="63"/>
        <v>7.8313147146516025E-3</v>
      </c>
      <c r="K590" s="8">
        <f t="shared" si="64"/>
        <v>0.70230350391019314</v>
      </c>
      <c r="L590" s="8">
        <f t="shared" si="65"/>
        <v>0.28986518137515527</v>
      </c>
      <c r="N590" s="9">
        <f t="shared" si="68"/>
        <v>0.70230350391019314</v>
      </c>
      <c r="O590" s="9"/>
      <c r="P590" s="10">
        <f t="shared" si="69"/>
        <v>3</v>
      </c>
    </row>
    <row r="591" spans="1:16" x14ac:dyDescent="0.25">
      <c r="A591" s="2" t="s">
        <v>661</v>
      </c>
      <c r="B591">
        <f>INDEX(Pars!$B$61:$B$64,Calculations!B$2)*IF(ISERROR(MATCH('Pick One'!$B591,Pars!$A$77:$A$86,0)),1,INDEX(Pars!B$77:B$86,MATCH('Pick One'!$B591,Pars!$A$77:$A$86,0)))*IF(Number!$B591="",1,_xlfn.NORM.DIST(Number!$B591,Pars!B$92,Pars!B$97,FALSE))*IF('Pick Any'!$B591="",1,IF('Pick Any'!$B591=1,Pars!B$142,1-Pars!B$142))*IF('Pick Any'!$C591="",1,IF('Pick Any'!$C591=1,Pars!B$143,1-Pars!B$143))*IF('Number - Multi'!$B591="",1,_xlfn.NORM.DIST('Number - Multi'!$B591,Pars!B$149,Pars!B$155,FALSE))*IF('Number - Multi'!$C591="",1,_xlfn.NORM.DIST('Number - Multi'!$C591,Pars!B$150,Pars!B$156,FALSE))*IF(ISERROR(MATCH('Pick One Multi'!$B591,Pars!$A$210:$A$213,0)),1,INDEX(Pars!B$210:B$213,MATCH('Pick One Multi'!$B591,Pars!$A$210:$A$213,0)))*IF(ISERROR(MATCH('Pick One Multi'!$C591,Pars!$A$218:$A$220,0)),1,INDEX(Pars!B$218:B$220,MATCH('Pick One Multi'!$C591,Pars!$A$218:$A$220,0)))</f>
        <v>2.1673392927552433E-4</v>
      </c>
      <c r="C591">
        <f>INDEX(Pars!$B$61:$B$64,Calculations!C$2)*IF(ISERROR(MATCH('Pick One'!$B591,Pars!$A$77:$A$86,0)),1,INDEX(Pars!C$77:C$86,MATCH('Pick One'!$B591,Pars!$A$77:$A$86,0)))*IF(Number!$B591="",1,_xlfn.NORM.DIST(Number!$B591,Pars!C$92,Pars!C$97,FALSE))*IF('Pick Any'!$B591="",1,IF('Pick Any'!$B591=1,Pars!C$142,1-Pars!C$142))*IF('Pick Any'!$C591="",1,IF('Pick Any'!$C591=1,Pars!C$143,1-Pars!C$143))*IF('Number - Multi'!$B591="",1,_xlfn.NORM.DIST('Number - Multi'!$B591,Pars!C$149,Pars!C$155,FALSE))*IF('Number - Multi'!$C591="",1,_xlfn.NORM.DIST('Number - Multi'!$C591,Pars!C$150,Pars!C$156,FALSE))*IF(ISERROR(MATCH('Pick One Multi'!$B591,Pars!$A$210:$A$213,0)),1,INDEX(Pars!C$210:C$213,MATCH('Pick One Multi'!$B591,Pars!$A$210:$A$213,0)))*IF(ISERROR(MATCH('Pick One Multi'!$C591,Pars!$A$218:$A$220,0)),1,INDEX(Pars!C$218:C$220,MATCH('Pick One Multi'!$C591,Pars!$A$218:$A$220,0)))</f>
        <v>3.0369322367447527E-3</v>
      </c>
      <c r="D591">
        <f>INDEX(Pars!$B$61:$B$64,Calculations!D$2)*IF(ISERROR(MATCH('Pick One'!$B591,Pars!$A$77:$A$86,0)),1,INDEX(Pars!D$77:D$86,MATCH('Pick One'!$B591,Pars!$A$77:$A$86,0)))*IF(Number!$B591="",1,_xlfn.NORM.DIST(Number!$B591,Pars!D$92,Pars!D$97,FALSE))*IF('Pick Any'!$B591="",1,IF('Pick Any'!$B591=1,Pars!D$142,1-Pars!D$142))*IF('Pick Any'!$C591="",1,IF('Pick Any'!$C591=1,Pars!D$143,1-Pars!D$143))*IF('Number - Multi'!$B591="",1,_xlfn.NORM.DIST('Number - Multi'!$B591,Pars!D$149,Pars!D$155,FALSE))*IF('Number - Multi'!$C591="",1,_xlfn.NORM.DIST('Number - Multi'!$C591,Pars!D$150,Pars!D$156,FALSE))*IF(ISERROR(MATCH('Pick One Multi'!$B591,Pars!$A$210:$A$213,0)),1,INDEX(Pars!D$210:D$213,MATCH('Pick One Multi'!$B591,Pars!$A$210:$A$213,0)))*IF(ISERROR(MATCH('Pick One Multi'!$C591,Pars!$A$218:$A$220,0)),1,INDEX(Pars!D$218:D$220,MATCH('Pick One Multi'!$C591,Pars!$A$218:$A$220,0)))</f>
        <v>0</v>
      </c>
      <c r="E591">
        <f>INDEX(Pars!$B$61:$B$64,Calculations!E$2)*IF(ISERROR(MATCH('Pick One'!$B591,Pars!$A$77:$A$86,0)),1,INDEX(Pars!E$77:E$86,MATCH('Pick One'!$B591,Pars!$A$77:$A$86,0)))*IF(Number!$B591="",1,_xlfn.NORM.DIST(Number!$B591,Pars!E$92,Pars!E$97,FALSE))*IF('Pick Any'!$B591="",1,IF('Pick Any'!$B591=1,Pars!E$142,1-Pars!E$142))*IF('Pick Any'!$C591="",1,IF('Pick Any'!$C591=1,Pars!E$143,1-Pars!E$143))*IF('Number - Multi'!$B591="",1,_xlfn.NORM.DIST('Number - Multi'!$B591,Pars!E$149,Pars!E$155,FALSE))*IF('Number - Multi'!$C591="",1,_xlfn.NORM.DIST('Number - Multi'!$C591,Pars!E$150,Pars!E$156,FALSE))*IF(ISERROR(MATCH('Pick One Multi'!$B591,Pars!$A$210:$A$213,0)),1,INDEX(Pars!E$210:E$213,MATCH('Pick One Multi'!$B591,Pars!$A$210:$A$213,0)))*IF(ISERROR(MATCH('Pick One Multi'!$C591,Pars!$A$218:$A$220,0)),1,INDEX(Pars!E$218:E$220,MATCH('Pick One Multi'!$C591,Pars!$A$218:$A$220,0)))</f>
        <v>1.3038738525623941E-7</v>
      </c>
      <c r="G591">
        <f t="shared" si="66"/>
        <v>3.2537965534055334E-3</v>
      </c>
      <c r="I591" s="8">
        <f t="shared" si="67"/>
        <v>6.6609551555607646E-2</v>
      </c>
      <c r="J591" s="8">
        <f t="shared" si="63"/>
        <v>0.93335037606029692</v>
      </c>
      <c r="K591" s="8">
        <f t="shared" si="64"/>
        <v>0</v>
      </c>
      <c r="L591" s="8">
        <f t="shared" si="65"/>
        <v>4.0072384095364406E-5</v>
      </c>
      <c r="N591" s="9">
        <f t="shared" si="68"/>
        <v>0.93335037606029692</v>
      </c>
      <c r="O591" s="9"/>
      <c r="P591" s="10">
        <f t="shared" si="69"/>
        <v>2</v>
      </c>
    </row>
    <row r="592" spans="1:16" x14ac:dyDescent="0.25">
      <c r="A592" s="2" t="s">
        <v>662</v>
      </c>
      <c r="B592">
        <f>INDEX(Pars!$B$61:$B$64,Calculations!B$2)*IF(ISERROR(MATCH('Pick One'!$B592,Pars!$A$77:$A$86,0)),1,INDEX(Pars!B$77:B$86,MATCH('Pick One'!$B592,Pars!$A$77:$A$86,0)))*IF(Number!$B592="",1,_xlfn.NORM.DIST(Number!$B592,Pars!B$92,Pars!B$97,FALSE))*IF('Pick Any'!$B592="",1,IF('Pick Any'!$B592=1,Pars!B$142,1-Pars!B$142))*IF('Pick Any'!$C592="",1,IF('Pick Any'!$C592=1,Pars!B$143,1-Pars!B$143))*IF('Number - Multi'!$B592="",1,_xlfn.NORM.DIST('Number - Multi'!$B592,Pars!B$149,Pars!B$155,FALSE))*IF('Number - Multi'!$C592="",1,_xlfn.NORM.DIST('Number - Multi'!$C592,Pars!B$150,Pars!B$156,FALSE))*IF(ISERROR(MATCH('Pick One Multi'!$B592,Pars!$A$210:$A$213,0)),1,INDEX(Pars!B$210:B$213,MATCH('Pick One Multi'!$B592,Pars!$A$210:$A$213,0)))*IF(ISERROR(MATCH('Pick One Multi'!$C592,Pars!$A$218:$A$220,0)),1,INDEX(Pars!B$218:B$220,MATCH('Pick One Multi'!$C592,Pars!$A$218:$A$220,0)))</f>
        <v>1.6831195120199701E-2</v>
      </c>
      <c r="C592">
        <f>INDEX(Pars!$B$61:$B$64,Calculations!C$2)*IF(ISERROR(MATCH('Pick One'!$B592,Pars!$A$77:$A$86,0)),1,INDEX(Pars!C$77:C$86,MATCH('Pick One'!$B592,Pars!$A$77:$A$86,0)))*IF(Number!$B592="",1,_xlfn.NORM.DIST(Number!$B592,Pars!C$92,Pars!C$97,FALSE))*IF('Pick Any'!$B592="",1,IF('Pick Any'!$B592=1,Pars!C$142,1-Pars!C$142))*IF('Pick Any'!$C592="",1,IF('Pick Any'!$C592=1,Pars!C$143,1-Pars!C$143))*IF('Number - Multi'!$B592="",1,_xlfn.NORM.DIST('Number - Multi'!$B592,Pars!C$149,Pars!C$155,FALSE))*IF('Number - Multi'!$C592="",1,_xlfn.NORM.DIST('Number - Multi'!$C592,Pars!C$150,Pars!C$156,FALSE))*IF(ISERROR(MATCH('Pick One Multi'!$B592,Pars!$A$210:$A$213,0)),1,INDEX(Pars!C$210:C$213,MATCH('Pick One Multi'!$B592,Pars!$A$210:$A$213,0)))*IF(ISERROR(MATCH('Pick One Multi'!$C592,Pars!$A$218:$A$220,0)),1,INDEX(Pars!C$218:C$220,MATCH('Pick One Multi'!$C592,Pars!$A$218:$A$220,0)))</f>
        <v>4.9947746494920025E-5</v>
      </c>
      <c r="D592">
        <f>INDEX(Pars!$B$61:$B$64,Calculations!D$2)*IF(ISERROR(MATCH('Pick One'!$B592,Pars!$A$77:$A$86,0)),1,INDEX(Pars!D$77:D$86,MATCH('Pick One'!$B592,Pars!$A$77:$A$86,0)))*IF(Number!$B592="",1,_xlfn.NORM.DIST(Number!$B592,Pars!D$92,Pars!D$97,FALSE))*IF('Pick Any'!$B592="",1,IF('Pick Any'!$B592=1,Pars!D$142,1-Pars!D$142))*IF('Pick Any'!$C592="",1,IF('Pick Any'!$C592=1,Pars!D$143,1-Pars!D$143))*IF('Number - Multi'!$B592="",1,_xlfn.NORM.DIST('Number - Multi'!$B592,Pars!D$149,Pars!D$155,FALSE))*IF('Number - Multi'!$C592="",1,_xlfn.NORM.DIST('Number - Multi'!$C592,Pars!D$150,Pars!D$156,FALSE))*IF(ISERROR(MATCH('Pick One Multi'!$B592,Pars!$A$210:$A$213,0)),1,INDEX(Pars!D$210:D$213,MATCH('Pick One Multi'!$B592,Pars!$A$210:$A$213,0)))*IF(ISERROR(MATCH('Pick One Multi'!$C592,Pars!$A$218:$A$220,0)),1,INDEX(Pars!D$218:D$220,MATCH('Pick One Multi'!$C592,Pars!$A$218:$A$220,0)))</f>
        <v>0</v>
      </c>
      <c r="E592">
        <f>INDEX(Pars!$B$61:$B$64,Calculations!E$2)*IF(ISERROR(MATCH('Pick One'!$B592,Pars!$A$77:$A$86,0)),1,INDEX(Pars!E$77:E$86,MATCH('Pick One'!$B592,Pars!$A$77:$A$86,0)))*IF(Number!$B592="",1,_xlfn.NORM.DIST(Number!$B592,Pars!E$92,Pars!E$97,FALSE))*IF('Pick Any'!$B592="",1,IF('Pick Any'!$B592=1,Pars!E$142,1-Pars!E$142))*IF('Pick Any'!$C592="",1,IF('Pick Any'!$C592=1,Pars!E$143,1-Pars!E$143))*IF('Number - Multi'!$B592="",1,_xlfn.NORM.DIST('Number - Multi'!$B592,Pars!E$149,Pars!E$155,FALSE))*IF('Number - Multi'!$C592="",1,_xlfn.NORM.DIST('Number - Multi'!$C592,Pars!E$150,Pars!E$156,FALSE))*IF(ISERROR(MATCH('Pick One Multi'!$B592,Pars!$A$210:$A$213,0)),1,INDEX(Pars!E$210:E$213,MATCH('Pick One Multi'!$B592,Pars!$A$210:$A$213,0)))*IF(ISERROR(MATCH('Pick One Multi'!$C592,Pars!$A$218:$A$220,0)),1,INDEX(Pars!E$218:E$220,MATCH('Pick One Multi'!$C592,Pars!$A$218:$A$220,0)))</f>
        <v>1.4663389429008333E-2</v>
      </c>
      <c r="G592">
        <f t="shared" si="66"/>
        <v>3.1544532295702955E-2</v>
      </c>
      <c r="I592" s="8">
        <f t="shared" si="67"/>
        <v>0.53356933500936621</v>
      </c>
      <c r="J592" s="8">
        <f t="shared" si="63"/>
        <v>1.5834042497984344E-3</v>
      </c>
      <c r="K592" s="8">
        <f t="shared" si="64"/>
        <v>0</v>
      </c>
      <c r="L592" s="8">
        <f t="shared" si="65"/>
        <v>0.46484726074083532</v>
      </c>
      <c r="N592" s="9">
        <f t="shared" si="68"/>
        <v>0.53356933500936621</v>
      </c>
      <c r="O592" s="9"/>
      <c r="P592" s="10">
        <f t="shared" si="69"/>
        <v>1</v>
      </c>
    </row>
    <row r="593" spans="1:16" x14ac:dyDescent="0.25">
      <c r="A593" s="2" t="s">
        <v>663</v>
      </c>
      <c r="B593">
        <f>INDEX(Pars!$B$61:$B$64,Calculations!B$2)*IF(ISERROR(MATCH('Pick One'!$B593,Pars!$A$77:$A$86,0)),1,INDEX(Pars!B$77:B$86,MATCH('Pick One'!$B593,Pars!$A$77:$A$86,0)))*IF(Number!$B593="",1,_xlfn.NORM.DIST(Number!$B593,Pars!B$92,Pars!B$97,FALSE))*IF('Pick Any'!$B593="",1,IF('Pick Any'!$B593=1,Pars!B$142,1-Pars!B$142))*IF('Pick Any'!$C593="",1,IF('Pick Any'!$C593=1,Pars!B$143,1-Pars!B$143))*IF('Number - Multi'!$B593="",1,_xlfn.NORM.DIST('Number - Multi'!$B593,Pars!B$149,Pars!B$155,FALSE))*IF('Number - Multi'!$C593="",1,_xlfn.NORM.DIST('Number - Multi'!$C593,Pars!B$150,Pars!B$156,FALSE))*IF(ISERROR(MATCH('Pick One Multi'!$B593,Pars!$A$210:$A$213,0)),1,INDEX(Pars!B$210:B$213,MATCH('Pick One Multi'!$B593,Pars!$A$210:$A$213,0)))*IF(ISERROR(MATCH('Pick One Multi'!$C593,Pars!$A$218:$A$220,0)),1,INDEX(Pars!B$218:B$220,MATCH('Pick One Multi'!$C593,Pars!$A$218:$A$220,0)))</f>
        <v>0</v>
      </c>
      <c r="C593">
        <f>INDEX(Pars!$B$61:$B$64,Calculations!C$2)*IF(ISERROR(MATCH('Pick One'!$B593,Pars!$A$77:$A$86,0)),1,INDEX(Pars!C$77:C$86,MATCH('Pick One'!$B593,Pars!$A$77:$A$86,0)))*IF(Number!$B593="",1,_xlfn.NORM.DIST(Number!$B593,Pars!C$92,Pars!C$97,FALSE))*IF('Pick Any'!$B593="",1,IF('Pick Any'!$B593=1,Pars!C$142,1-Pars!C$142))*IF('Pick Any'!$C593="",1,IF('Pick Any'!$C593=1,Pars!C$143,1-Pars!C$143))*IF('Number - Multi'!$B593="",1,_xlfn.NORM.DIST('Number - Multi'!$B593,Pars!C$149,Pars!C$155,FALSE))*IF('Number - Multi'!$C593="",1,_xlfn.NORM.DIST('Number - Multi'!$C593,Pars!C$150,Pars!C$156,FALSE))*IF(ISERROR(MATCH('Pick One Multi'!$B593,Pars!$A$210:$A$213,0)),1,INDEX(Pars!C$210:C$213,MATCH('Pick One Multi'!$B593,Pars!$A$210:$A$213,0)))*IF(ISERROR(MATCH('Pick One Multi'!$C593,Pars!$A$218:$A$220,0)),1,INDEX(Pars!C$218:C$220,MATCH('Pick One Multi'!$C593,Pars!$A$218:$A$220,0)))</f>
        <v>8.034598994058777E-6</v>
      </c>
      <c r="D593">
        <f>INDEX(Pars!$B$61:$B$64,Calculations!D$2)*IF(ISERROR(MATCH('Pick One'!$B593,Pars!$A$77:$A$86,0)),1,INDEX(Pars!D$77:D$86,MATCH('Pick One'!$B593,Pars!$A$77:$A$86,0)))*IF(Number!$B593="",1,_xlfn.NORM.DIST(Number!$B593,Pars!D$92,Pars!D$97,FALSE))*IF('Pick Any'!$B593="",1,IF('Pick Any'!$B593=1,Pars!D$142,1-Pars!D$142))*IF('Pick Any'!$C593="",1,IF('Pick Any'!$C593=1,Pars!D$143,1-Pars!D$143))*IF('Number - Multi'!$B593="",1,_xlfn.NORM.DIST('Number - Multi'!$B593,Pars!D$149,Pars!D$155,FALSE))*IF('Number - Multi'!$C593="",1,_xlfn.NORM.DIST('Number - Multi'!$C593,Pars!D$150,Pars!D$156,FALSE))*IF(ISERROR(MATCH('Pick One Multi'!$B593,Pars!$A$210:$A$213,0)),1,INDEX(Pars!D$210:D$213,MATCH('Pick One Multi'!$B593,Pars!$A$210:$A$213,0)))*IF(ISERROR(MATCH('Pick One Multi'!$C593,Pars!$A$218:$A$220,0)),1,INDEX(Pars!D$218:D$220,MATCH('Pick One Multi'!$C593,Pars!$A$218:$A$220,0)))</f>
        <v>0</v>
      </c>
      <c r="E593">
        <f>INDEX(Pars!$B$61:$B$64,Calculations!E$2)*IF(ISERROR(MATCH('Pick One'!$B593,Pars!$A$77:$A$86,0)),1,INDEX(Pars!E$77:E$86,MATCH('Pick One'!$B593,Pars!$A$77:$A$86,0)))*IF(Number!$B593="",1,_xlfn.NORM.DIST(Number!$B593,Pars!E$92,Pars!E$97,FALSE))*IF('Pick Any'!$B593="",1,IF('Pick Any'!$B593=1,Pars!E$142,1-Pars!E$142))*IF('Pick Any'!$C593="",1,IF('Pick Any'!$C593=1,Pars!E$143,1-Pars!E$143))*IF('Number - Multi'!$B593="",1,_xlfn.NORM.DIST('Number - Multi'!$B593,Pars!E$149,Pars!E$155,FALSE))*IF('Number - Multi'!$C593="",1,_xlfn.NORM.DIST('Number - Multi'!$C593,Pars!E$150,Pars!E$156,FALSE))*IF(ISERROR(MATCH('Pick One Multi'!$B593,Pars!$A$210:$A$213,0)),1,INDEX(Pars!E$210:E$213,MATCH('Pick One Multi'!$B593,Pars!$A$210:$A$213,0)))*IF(ISERROR(MATCH('Pick One Multi'!$C593,Pars!$A$218:$A$220,0)),1,INDEX(Pars!E$218:E$220,MATCH('Pick One Multi'!$C593,Pars!$A$218:$A$220,0)))</f>
        <v>2.3498488675676916E-3</v>
      </c>
      <c r="G593">
        <f t="shared" si="66"/>
        <v>2.3578834665617505E-3</v>
      </c>
      <c r="I593" s="8">
        <f t="shared" si="67"/>
        <v>0</v>
      </c>
      <c r="J593" s="8">
        <f t="shared" si="63"/>
        <v>3.4075471107886321E-3</v>
      </c>
      <c r="K593" s="8">
        <f t="shared" si="64"/>
        <v>0</v>
      </c>
      <c r="L593" s="8">
        <f t="shared" si="65"/>
        <v>0.99659245288921128</v>
      </c>
      <c r="N593" s="9">
        <f t="shared" si="68"/>
        <v>0.99659245288921128</v>
      </c>
      <c r="O593" s="9"/>
      <c r="P593" s="10">
        <f t="shared" si="69"/>
        <v>4</v>
      </c>
    </row>
    <row r="594" spans="1:16" x14ac:dyDescent="0.25">
      <c r="A594" s="2" t="s">
        <v>664</v>
      </c>
      <c r="B594">
        <f>INDEX(Pars!$B$61:$B$64,Calculations!B$2)*IF(ISERROR(MATCH('Pick One'!$B594,Pars!$A$77:$A$86,0)),1,INDEX(Pars!B$77:B$86,MATCH('Pick One'!$B594,Pars!$A$77:$A$86,0)))*IF(Number!$B594="",1,_xlfn.NORM.DIST(Number!$B594,Pars!B$92,Pars!B$97,FALSE))*IF('Pick Any'!$B594="",1,IF('Pick Any'!$B594=1,Pars!B$142,1-Pars!B$142))*IF('Pick Any'!$C594="",1,IF('Pick Any'!$C594=1,Pars!B$143,1-Pars!B$143))*IF('Number - Multi'!$B594="",1,_xlfn.NORM.DIST('Number - Multi'!$B594,Pars!B$149,Pars!B$155,FALSE))*IF('Number - Multi'!$C594="",1,_xlfn.NORM.DIST('Number - Multi'!$C594,Pars!B$150,Pars!B$156,FALSE))*IF(ISERROR(MATCH('Pick One Multi'!$B594,Pars!$A$210:$A$213,0)),1,INDEX(Pars!B$210:B$213,MATCH('Pick One Multi'!$B594,Pars!$A$210:$A$213,0)))*IF(ISERROR(MATCH('Pick One Multi'!$C594,Pars!$A$218:$A$220,0)),1,INDEX(Pars!B$218:B$220,MATCH('Pick One Multi'!$C594,Pars!$A$218:$A$220,0)))</f>
        <v>0</v>
      </c>
      <c r="C594">
        <f>INDEX(Pars!$B$61:$B$64,Calculations!C$2)*IF(ISERROR(MATCH('Pick One'!$B594,Pars!$A$77:$A$86,0)),1,INDEX(Pars!C$77:C$86,MATCH('Pick One'!$B594,Pars!$A$77:$A$86,0)))*IF(Number!$B594="",1,_xlfn.NORM.DIST(Number!$B594,Pars!C$92,Pars!C$97,FALSE))*IF('Pick Any'!$B594="",1,IF('Pick Any'!$B594=1,Pars!C$142,1-Pars!C$142))*IF('Pick Any'!$C594="",1,IF('Pick Any'!$C594=1,Pars!C$143,1-Pars!C$143))*IF('Number - Multi'!$B594="",1,_xlfn.NORM.DIST('Number - Multi'!$B594,Pars!C$149,Pars!C$155,FALSE))*IF('Number - Multi'!$C594="",1,_xlfn.NORM.DIST('Number - Multi'!$C594,Pars!C$150,Pars!C$156,FALSE))*IF(ISERROR(MATCH('Pick One Multi'!$B594,Pars!$A$210:$A$213,0)),1,INDEX(Pars!C$210:C$213,MATCH('Pick One Multi'!$B594,Pars!$A$210:$A$213,0)))*IF(ISERROR(MATCH('Pick One Multi'!$C594,Pars!$A$218:$A$220,0)),1,INDEX(Pars!C$218:C$220,MATCH('Pick One Multi'!$C594,Pars!$A$218:$A$220,0)))</f>
        <v>7.051191082353724E-10</v>
      </c>
      <c r="D594">
        <f>INDEX(Pars!$B$61:$B$64,Calculations!D$2)*IF(ISERROR(MATCH('Pick One'!$B594,Pars!$A$77:$A$86,0)),1,INDEX(Pars!D$77:D$86,MATCH('Pick One'!$B594,Pars!$A$77:$A$86,0)))*IF(Number!$B594="",1,_xlfn.NORM.DIST(Number!$B594,Pars!D$92,Pars!D$97,FALSE))*IF('Pick Any'!$B594="",1,IF('Pick Any'!$B594=1,Pars!D$142,1-Pars!D$142))*IF('Pick Any'!$C594="",1,IF('Pick Any'!$C594=1,Pars!D$143,1-Pars!D$143))*IF('Number - Multi'!$B594="",1,_xlfn.NORM.DIST('Number - Multi'!$B594,Pars!D$149,Pars!D$155,FALSE))*IF('Number - Multi'!$C594="",1,_xlfn.NORM.DIST('Number - Multi'!$C594,Pars!D$150,Pars!D$156,FALSE))*IF(ISERROR(MATCH('Pick One Multi'!$B594,Pars!$A$210:$A$213,0)),1,INDEX(Pars!D$210:D$213,MATCH('Pick One Multi'!$B594,Pars!$A$210:$A$213,0)))*IF(ISERROR(MATCH('Pick One Multi'!$C594,Pars!$A$218:$A$220,0)),1,INDEX(Pars!D$218:D$220,MATCH('Pick One Multi'!$C594,Pars!$A$218:$A$220,0)))</f>
        <v>1.440922304547372E-3</v>
      </c>
      <c r="E594">
        <f>INDEX(Pars!$B$61:$B$64,Calculations!E$2)*IF(ISERROR(MATCH('Pick One'!$B594,Pars!$A$77:$A$86,0)),1,INDEX(Pars!E$77:E$86,MATCH('Pick One'!$B594,Pars!$A$77:$A$86,0)))*IF(Number!$B594="",1,_xlfn.NORM.DIST(Number!$B594,Pars!E$92,Pars!E$97,FALSE))*IF('Pick Any'!$B594="",1,IF('Pick Any'!$B594=1,Pars!E$142,1-Pars!E$142))*IF('Pick Any'!$C594="",1,IF('Pick Any'!$C594=1,Pars!E$143,1-Pars!E$143))*IF('Number - Multi'!$B594="",1,_xlfn.NORM.DIST('Number - Multi'!$B594,Pars!E$149,Pars!E$155,FALSE))*IF('Number - Multi'!$C594="",1,_xlfn.NORM.DIST('Number - Multi'!$C594,Pars!E$150,Pars!E$156,FALSE))*IF(ISERROR(MATCH('Pick One Multi'!$B594,Pars!$A$210:$A$213,0)),1,INDEX(Pars!E$210:E$213,MATCH('Pick One Multi'!$B594,Pars!$A$210:$A$213,0)))*IF(ISERROR(MATCH('Pick One Multi'!$C594,Pars!$A$218:$A$220,0)),1,INDEX(Pars!E$218:E$220,MATCH('Pick One Multi'!$C594,Pars!$A$218:$A$220,0)))</f>
        <v>1.0721797395759306E-4</v>
      </c>
      <c r="G594">
        <f t="shared" si="66"/>
        <v>1.5481409836240734E-3</v>
      </c>
      <c r="I594" s="8">
        <f t="shared" si="67"/>
        <v>0</v>
      </c>
      <c r="J594" s="8">
        <f t="shared" si="63"/>
        <v>4.5546181884852977E-7</v>
      </c>
      <c r="K594" s="8">
        <f t="shared" si="64"/>
        <v>0.9307435949239512</v>
      </c>
      <c r="L594" s="8">
        <f t="shared" si="65"/>
        <v>6.9255949614229845E-2</v>
      </c>
      <c r="N594" s="9">
        <f t="shared" si="68"/>
        <v>0.9307435949239512</v>
      </c>
      <c r="O594" s="9"/>
      <c r="P594" s="10">
        <f t="shared" si="69"/>
        <v>3</v>
      </c>
    </row>
    <row r="595" spans="1:16" x14ac:dyDescent="0.25">
      <c r="A595" s="2" t="s">
        <v>665</v>
      </c>
      <c r="B595">
        <f>INDEX(Pars!$B$61:$B$64,Calculations!B$2)*IF(ISERROR(MATCH('Pick One'!$B595,Pars!$A$77:$A$86,0)),1,INDEX(Pars!B$77:B$86,MATCH('Pick One'!$B595,Pars!$A$77:$A$86,0)))*IF(Number!$B595="",1,_xlfn.NORM.DIST(Number!$B595,Pars!B$92,Pars!B$97,FALSE))*IF('Pick Any'!$B595="",1,IF('Pick Any'!$B595=1,Pars!B$142,1-Pars!B$142))*IF('Pick Any'!$C595="",1,IF('Pick Any'!$C595=1,Pars!B$143,1-Pars!B$143))*IF('Number - Multi'!$B595="",1,_xlfn.NORM.DIST('Number - Multi'!$B595,Pars!B$149,Pars!B$155,FALSE))*IF('Number - Multi'!$C595="",1,_xlfn.NORM.DIST('Number - Multi'!$C595,Pars!B$150,Pars!B$156,FALSE))*IF(ISERROR(MATCH('Pick One Multi'!$B595,Pars!$A$210:$A$213,0)),1,INDEX(Pars!B$210:B$213,MATCH('Pick One Multi'!$B595,Pars!$A$210:$A$213,0)))*IF(ISERROR(MATCH('Pick One Multi'!$C595,Pars!$A$218:$A$220,0)),1,INDEX(Pars!B$218:B$220,MATCH('Pick One Multi'!$C595,Pars!$A$218:$A$220,0)))</f>
        <v>9.5284366314886491E-4</v>
      </c>
      <c r="C595">
        <f>INDEX(Pars!$B$61:$B$64,Calculations!C$2)*IF(ISERROR(MATCH('Pick One'!$B595,Pars!$A$77:$A$86,0)),1,INDEX(Pars!C$77:C$86,MATCH('Pick One'!$B595,Pars!$A$77:$A$86,0)))*IF(Number!$B595="",1,_xlfn.NORM.DIST(Number!$B595,Pars!C$92,Pars!C$97,FALSE))*IF('Pick Any'!$B595="",1,IF('Pick Any'!$B595=1,Pars!C$142,1-Pars!C$142))*IF('Pick Any'!$C595="",1,IF('Pick Any'!$C595=1,Pars!C$143,1-Pars!C$143))*IF('Number - Multi'!$B595="",1,_xlfn.NORM.DIST('Number - Multi'!$B595,Pars!C$149,Pars!C$155,FALSE))*IF('Number - Multi'!$C595="",1,_xlfn.NORM.DIST('Number - Multi'!$C595,Pars!C$150,Pars!C$156,FALSE))*IF(ISERROR(MATCH('Pick One Multi'!$B595,Pars!$A$210:$A$213,0)),1,INDEX(Pars!C$210:C$213,MATCH('Pick One Multi'!$B595,Pars!$A$210:$A$213,0)))*IF(ISERROR(MATCH('Pick One Multi'!$C595,Pars!$A$218:$A$220,0)),1,INDEX(Pars!C$218:C$220,MATCH('Pick One Multi'!$C595,Pars!$A$218:$A$220,0)))</f>
        <v>5.4793336845845457E-7</v>
      </c>
      <c r="D595">
        <f>INDEX(Pars!$B$61:$B$64,Calculations!D$2)*IF(ISERROR(MATCH('Pick One'!$B595,Pars!$A$77:$A$86,0)),1,INDEX(Pars!D$77:D$86,MATCH('Pick One'!$B595,Pars!$A$77:$A$86,0)))*IF(Number!$B595="",1,_xlfn.NORM.DIST(Number!$B595,Pars!D$92,Pars!D$97,FALSE))*IF('Pick Any'!$B595="",1,IF('Pick Any'!$B595=1,Pars!D$142,1-Pars!D$142))*IF('Pick Any'!$C595="",1,IF('Pick Any'!$C595=1,Pars!D$143,1-Pars!D$143))*IF('Number - Multi'!$B595="",1,_xlfn.NORM.DIST('Number - Multi'!$B595,Pars!D$149,Pars!D$155,FALSE))*IF('Number - Multi'!$C595="",1,_xlfn.NORM.DIST('Number - Multi'!$C595,Pars!D$150,Pars!D$156,FALSE))*IF(ISERROR(MATCH('Pick One Multi'!$B595,Pars!$A$210:$A$213,0)),1,INDEX(Pars!D$210:D$213,MATCH('Pick One Multi'!$B595,Pars!$A$210:$A$213,0)))*IF(ISERROR(MATCH('Pick One Multi'!$C595,Pars!$A$218:$A$220,0)),1,INDEX(Pars!D$218:D$220,MATCH('Pick One Multi'!$C595,Pars!$A$218:$A$220,0)))</f>
        <v>9.7337573971881253E-4</v>
      </c>
      <c r="E595">
        <f>INDEX(Pars!$B$61:$B$64,Calculations!E$2)*IF(ISERROR(MATCH('Pick One'!$B595,Pars!$A$77:$A$86,0)),1,INDEX(Pars!E$77:E$86,MATCH('Pick One'!$B595,Pars!$A$77:$A$86,0)))*IF(Number!$B595="",1,_xlfn.NORM.DIST(Number!$B595,Pars!E$92,Pars!E$97,FALSE))*IF('Pick Any'!$B595="",1,IF('Pick Any'!$B595=1,Pars!E$142,1-Pars!E$142))*IF('Pick Any'!$C595="",1,IF('Pick Any'!$C595=1,Pars!E$143,1-Pars!E$143))*IF('Number - Multi'!$B595="",1,_xlfn.NORM.DIST('Number - Multi'!$B595,Pars!E$149,Pars!E$155,FALSE))*IF('Number - Multi'!$C595="",1,_xlfn.NORM.DIST('Number - Multi'!$C595,Pars!E$150,Pars!E$156,FALSE))*IF(ISERROR(MATCH('Pick One Multi'!$B595,Pars!$A$210:$A$213,0)),1,INDEX(Pars!E$210:E$213,MATCH('Pick One Multi'!$B595,Pars!$A$210:$A$213,0)))*IF(ISERROR(MATCH('Pick One Multi'!$C595,Pars!$A$218:$A$220,0)),1,INDEX(Pars!E$218:E$220,MATCH('Pick One Multi'!$C595,Pars!$A$218:$A$220,0)))</f>
        <v>1.0990039945183836E-2</v>
      </c>
      <c r="G595">
        <f t="shared" si="66"/>
        <v>1.2916807281419971E-2</v>
      </c>
      <c r="I595" s="8">
        <f t="shared" si="67"/>
        <v>7.376773860514832E-2</v>
      </c>
      <c r="J595" s="8">
        <f t="shared" si="63"/>
        <v>4.2420186081635117E-5</v>
      </c>
      <c r="K595" s="8">
        <f t="shared" si="64"/>
        <v>7.535730142222942E-2</v>
      </c>
      <c r="L595" s="8">
        <f t="shared" si="65"/>
        <v>0.85083253978654061</v>
      </c>
      <c r="N595" s="9">
        <f t="shared" si="68"/>
        <v>0.85083253978654061</v>
      </c>
      <c r="O595" s="9"/>
      <c r="P595" s="10">
        <f t="shared" si="69"/>
        <v>4</v>
      </c>
    </row>
    <row r="596" spans="1:16" x14ac:dyDescent="0.25">
      <c r="A596" s="2" t="s">
        <v>666</v>
      </c>
      <c r="B596">
        <f>INDEX(Pars!$B$61:$B$64,Calculations!B$2)*IF(ISERROR(MATCH('Pick One'!$B596,Pars!$A$77:$A$86,0)),1,INDEX(Pars!B$77:B$86,MATCH('Pick One'!$B596,Pars!$A$77:$A$86,0)))*IF(Number!$B596="",1,_xlfn.NORM.DIST(Number!$B596,Pars!B$92,Pars!B$97,FALSE))*IF('Pick Any'!$B596="",1,IF('Pick Any'!$B596=1,Pars!B$142,1-Pars!B$142))*IF('Pick Any'!$C596="",1,IF('Pick Any'!$C596=1,Pars!B$143,1-Pars!B$143))*IF('Number - Multi'!$B596="",1,_xlfn.NORM.DIST('Number - Multi'!$B596,Pars!B$149,Pars!B$155,FALSE))*IF('Number - Multi'!$C596="",1,_xlfn.NORM.DIST('Number - Multi'!$C596,Pars!B$150,Pars!B$156,FALSE))*IF(ISERROR(MATCH('Pick One Multi'!$B596,Pars!$A$210:$A$213,0)),1,INDEX(Pars!B$210:B$213,MATCH('Pick One Multi'!$B596,Pars!$A$210:$A$213,0)))*IF(ISERROR(MATCH('Pick One Multi'!$C596,Pars!$A$218:$A$220,0)),1,INDEX(Pars!B$218:B$220,MATCH('Pick One Multi'!$C596,Pars!$A$218:$A$220,0)))</f>
        <v>7.7407005342573845E-2</v>
      </c>
      <c r="C596">
        <f>INDEX(Pars!$B$61:$B$64,Calculations!C$2)*IF(ISERROR(MATCH('Pick One'!$B596,Pars!$A$77:$A$86,0)),1,INDEX(Pars!C$77:C$86,MATCH('Pick One'!$B596,Pars!$A$77:$A$86,0)))*IF(Number!$B596="",1,_xlfn.NORM.DIST(Number!$B596,Pars!C$92,Pars!C$97,FALSE))*IF('Pick Any'!$B596="",1,IF('Pick Any'!$B596=1,Pars!C$142,1-Pars!C$142))*IF('Pick Any'!$C596="",1,IF('Pick Any'!$C596=1,Pars!C$143,1-Pars!C$143))*IF('Number - Multi'!$B596="",1,_xlfn.NORM.DIST('Number - Multi'!$B596,Pars!C$149,Pars!C$155,FALSE))*IF('Number - Multi'!$C596="",1,_xlfn.NORM.DIST('Number - Multi'!$C596,Pars!C$150,Pars!C$156,FALSE))*IF(ISERROR(MATCH('Pick One Multi'!$B596,Pars!$A$210:$A$213,0)),1,INDEX(Pars!C$210:C$213,MATCH('Pick One Multi'!$B596,Pars!$A$210:$A$213,0)))*IF(ISERROR(MATCH('Pick One Multi'!$C596,Pars!$A$218:$A$220,0)),1,INDEX(Pars!C$218:C$220,MATCH('Pick One Multi'!$C596,Pars!$A$218:$A$220,0)))</f>
        <v>1.0969509991287705E-5</v>
      </c>
      <c r="D596">
        <f>INDEX(Pars!$B$61:$B$64,Calculations!D$2)*IF(ISERROR(MATCH('Pick One'!$B596,Pars!$A$77:$A$86,0)),1,INDEX(Pars!D$77:D$86,MATCH('Pick One'!$B596,Pars!$A$77:$A$86,0)))*IF(Number!$B596="",1,_xlfn.NORM.DIST(Number!$B596,Pars!D$92,Pars!D$97,FALSE))*IF('Pick Any'!$B596="",1,IF('Pick Any'!$B596=1,Pars!D$142,1-Pars!D$142))*IF('Pick Any'!$C596="",1,IF('Pick Any'!$C596=1,Pars!D$143,1-Pars!D$143))*IF('Number - Multi'!$B596="",1,_xlfn.NORM.DIST('Number - Multi'!$B596,Pars!D$149,Pars!D$155,FALSE))*IF('Number - Multi'!$C596="",1,_xlfn.NORM.DIST('Number - Multi'!$C596,Pars!D$150,Pars!D$156,FALSE))*IF(ISERROR(MATCH('Pick One Multi'!$B596,Pars!$A$210:$A$213,0)),1,INDEX(Pars!D$210:D$213,MATCH('Pick One Multi'!$B596,Pars!$A$210:$A$213,0)))*IF(ISERROR(MATCH('Pick One Multi'!$C596,Pars!$A$218:$A$220,0)),1,INDEX(Pars!D$218:D$220,MATCH('Pick One Multi'!$C596,Pars!$A$218:$A$220,0)))</f>
        <v>0</v>
      </c>
      <c r="E596">
        <f>INDEX(Pars!$B$61:$B$64,Calculations!E$2)*IF(ISERROR(MATCH('Pick One'!$B596,Pars!$A$77:$A$86,0)),1,INDEX(Pars!E$77:E$86,MATCH('Pick One'!$B596,Pars!$A$77:$A$86,0)))*IF(Number!$B596="",1,_xlfn.NORM.DIST(Number!$B596,Pars!E$92,Pars!E$97,FALSE))*IF('Pick Any'!$B596="",1,IF('Pick Any'!$B596=1,Pars!E$142,1-Pars!E$142))*IF('Pick Any'!$C596="",1,IF('Pick Any'!$C596=1,Pars!E$143,1-Pars!E$143))*IF('Number - Multi'!$B596="",1,_xlfn.NORM.DIST('Number - Multi'!$B596,Pars!E$149,Pars!E$155,FALSE))*IF('Number - Multi'!$C596="",1,_xlfn.NORM.DIST('Number - Multi'!$C596,Pars!E$150,Pars!E$156,FALSE))*IF(ISERROR(MATCH('Pick One Multi'!$B596,Pars!$A$210:$A$213,0)),1,INDEX(Pars!E$210:E$213,MATCH('Pick One Multi'!$B596,Pars!$A$210:$A$213,0)))*IF(ISERROR(MATCH('Pick One Multi'!$C596,Pars!$A$218:$A$220,0)),1,INDEX(Pars!E$218:E$220,MATCH('Pick One Multi'!$C596,Pars!$A$218:$A$220,0)))</f>
        <v>8.6403895157914027E-4</v>
      </c>
      <c r="G596">
        <f t="shared" si="66"/>
        <v>7.8282013804144276E-2</v>
      </c>
      <c r="I596" s="8">
        <f t="shared" si="67"/>
        <v>0.98882235625977077</v>
      </c>
      <c r="J596" s="8">
        <f t="shared" si="63"/>
        <v>1.4012810169565382E-4</v>
      </c>
      <c r="K596" s="8">
        <f t="shared" si="64"/>
        <v>0</v>
      </c>
      <c r="L596" s="8">
        <f t="shared" si="65"/>
        <v>1.1037515638533531E-2</v>
      </c>
      <c r="N596" s="9">
        <f t="shared" si="68"/>
        <v>0.98882235625977077</v>
      </c>
      <c r="O596" s="9"/>
      <c r="P596" s="10">
        <f t="shared" si="69"/>
        <v>1</v>
      </c>
    </row>
    <row r="597" spans="1:16" x14ac:dyDescent="0.25">
      <c r="A597" s="2" t="s">
        <v>667</v>
      </c>
      <c r="B597">
        <f>INDEX(Pars!$B$61:$B$64,Calculations!B$2)*IF(ISERROR(MATCH('Pick One'!$B597,Pars!$A$77:$A$86,0)),1,INDEX(Pars!B$77:B$86,MATCH('Pick One'!$B597,Pars!$A$77:$A$86,0)))*IF(Number!$B597="",1,_xlfn.NORM.DIST(Number!$B597,Pars!B$92,Pars!B$97,FALSE))*IF('Pick Any'!$B597="",1,IF('Pick Any'!$B597=1,Pars!B$142,1-Pars!B$142))*IF('Pick Any'!$C597="",1,IF('Pick Any'!$C597=1,Pars!B$143,1-Pars!B$143))*IF('Number - Multi'!$B597="",1,_xlfn.NORM.DIST('Number - Multi'!$B597,Pars!B$149,Pars!B$155,FALSE))*IF('Number - Multi'!$C597="",1,_xlfn.NORM.DIST('Number - Multi'!$C597,Pars!B$150,Pars!B$156,FALSE))*IF(ISERROR(MATCH('Pick One Multi'!$B597,Pars!$A$210:$A$213,0)),1,INDEX(Pars!B$210:B$213,MATCH('Pick One Multi'!$B597,Pars!$A$210:$A$213,0)))*IF(ISERROR(MATCH('Pick One Multi'!$C597,Pars!$A$218:$A$220,0)),1,INDEX(Pars!B$218:B$220,MATCH('Pick One Multi'!$C597,Pars!$A$218:$A$220,0)))</f>
        <v>2.6533412890261284E-2</v>
      </c>
      <c r="C597">
        <f>INDEX(Pars!$B$61:$B$64,Calculations!C$2)*IF(ISERROR(MATCH('Pick One'!$B597,Pars!$A$77:$A$86,0)),1,INDEX(Pars!C$77:C$86,MATCH('Pick One'!$B597,Pars!$A$77:$A$86,0)))*IF(Number!$B597="",1,_xlfn.NORM.DIST(Number!$B597,Pars!C$92,Pars!C$97,FALSE))*IF('Pick Any'!$B597="",1,IF('Pick Any'!$B597=1,Pars!C$142,1-Pars!C$142))*IF('Pick Any'!$C597="",1,IF('Pick Any'!$C597=1,Pars!C$143,1-Pars!C$143))*IF('Number - Multi'!$B597="",1,_xlfn.NORM.DIST('Number - Multi'!$B597,Pars!C$149,Pars!C$155,FALSE))*IF('Number - Multi'!$C597="",1,_xlfn.NORM.DIST('Number - Multi'!$C597,Pars!C$150,Pars!C$156,FALSE))*IF(ISERROR(MATCH('Pick One Multi'!$B597,Pars!$A$210:$A$213,0)),1,INDEX(Pars!C$210:C$213,MATCH('Pick One Multi'!$B597,Pars!$A$210:$A$213,0)))*IF(ISERROR(MATCH('Pick One Multi'!$C597,Pars!$A$218:$A$220,0)),1,INDEX(Pars!C$218:C$220,MATCH('Pick One Multi'!$C597,Pars!$A$218:$A$220,0)))</f>
        <v>5.3915001975056635E-5</v>
      </c>
      <c r="D597">
        <f>INDEX(Pars!$B$61:$B$64,Calculations!D$2)*IF(ISERROR(MATCH('Pick One'!$B597,Pars!$A$77:$A$86,0)),1,INDEX(Pars!D$77:D$86,MATCH('Pick One'!$B597,Pars!$A$77:$A$86,0)))*IF(Number!$B597="",1,_xlfn.NORM.DIST(Number!$B597,Pars!D$92,Pars!D$97,FALSE))*IF('Pick Any'!$B597="",1,IF('Pick Any'!$B597=1,Pars!D$142,1-Pars!D$142))*IF('Pick Any'!$C597="",1,IF('Pick Any'!$C597=1,Pars!D$143,1-Pars!D$143))*IF('Number - Multi'!$B597="",1,_xlfn.NORM.DIST('Number - Multi'!$B597,Pars!D$149,Pars!D$155,FALSE))*IF('Number - Multi'!$C597="",1,_xlfn.NORM.DIST('Number - Multi'!$C597,Pars!D$150,Pars!D$156,FALSE))*IF(ISERROR(MATCH('Pick One Multi'!$B597,Pars!$A$210:$A$213,0)),1,INDEX(Pars!D$210:D$213,MATCH('Pick One Multi'!$B597,Pars!$A$210:$A$213,0)))*IF(ISERROR(MATCH('Pick One Multi'!$C597,Pars!$A$218:$A$220,0)),1,INDEX(Pars!D$218:D$220,MATCH('Pick One Multi'!$C597,Pars!$A$218:$A$220,0)))</f>
        <v>2.4802363729830554E-4</v>
      </c>
      <c r="E597">
        <f>INDEX(Pars!$B$61:$B$64,Calculations!E$2)*IF(ISERROR(MATCH('Pick One'!$B597,Pars!$A$77:$A$86,0)),1,INDEX(Pars!E$77:E$86,MATCH('Pick One'!$B597,Pars!$A$77:$A$86,0)))*IF(Number!$B597="",1,_xlfn.NORM.DIST(Number!$B597,Pars!E$92,Pars!E$97,FALSE))*IF('Pick Any'!$B597="",1,IF('Pick Any'!$B597=1,Pars!E$142,1-Pars!E$142))*IF('Pick Any'!$C597="",1,IF('Pick Any'!$C597=1,Pars!E$143,1-Pars!E$143))*IF('Number - Multi'!$B597="",1,_xlfn.NORM.DIST('Number - Multi'!$B597,Pars!E$149,Pars!E$155,FALSE))*IF('Number - Multi'!$C597="",1,_xlfn.NORM.DIST('Number - Multi'!$C597,Pars!E$150,Pars!E$156,FALSE))*IF(ISERROR(MATCH('Pick One Multi'!$B597,Pars!$A$210:$A$213,0)),1,INDEX(Pars!E$210:E$213,MATCH('Pick One Multi'!$B597,Pars!$A$210:$A$213,0)))*IF(ISERROR(MATCH('Pick One Multi'!$C597,Pars!$A$218:$A$220,0)),1,INDEX(Pars!E$218:E$220,MATCH('Pick One Multi'!$C597,Pars!$A$218:$A$220,0)))</f>
        <v>1.19199165680971E-3</v>
      </c>
      <c r="G597">
        <f t="shared" si="66"/>
        <v>2.8027343186344356E-2</v>
      </c>
      <c r="I597" s="8">
        <f t="shared" si="67"/>
        <v>0.94669739881691839</v>
      </c>
      <c r="J597" s="8">
        <f t="shared" si="63"/>
        <v>1.923657252012578E-3</v>
      </c>
      <c r="K597" s="8">
        <f t="shared" si="64"/>
        <v>8.8493452857546992E-3</v>
      </c>
      <c r="L597" s="8">
        <f t="shared" si="65"/>
        <v>4.2529598645314304E-2</v>
      </c>
      <c r="N597" s="9">
        <f t="shared" si="68"/>
        <v>0.94669739881691839</v>
      </c>
      <c r="O597" s="9"/>
      <c r="P597" s="10">
        <f t="shared" si="69"/>
        <v>1</v>
      </c>
    </row>
    <row r="598" spans="1:16" x14ac:dyDescent="0.25">
      <c r="A598" s="2" t="s">
        <v>668</v>
      </c>
      <c r="B598">
        <f>INDEX(Pars!$B$61:$B$64,Calculations!B$2)*IF(ISERROR(MATCH('Pick One'!$B598,Pars!$A$77:$A$86,0)),1,INDEX(Pars!B$77:B$86,MATCH('Pick One'!$B598,Pars!$A$77:$A$86,0)))*IF(Number!$B598="",1,_xlfn.NORM.DIST(Number!$B598,Pars!B$92,Pars!B$97,FALSE))*IF('Pick Any'!$B598="",1,IF('Pick Any'!$B598=1,Pars!B$142,1-Pars!B$142))*IF('Pick Any'!$C598="",1,IF('Pick Any'!$C598=1,Pars!B$143,1-Pars!B$143))*IF('Number - Multi'!$B598="",1,_xlfn.NORM.DIST('Number - Multi'!$B598,Pars!B$149,Pars!B$155,FALSE))*IF('Number - Multi'!$C598="",1,_xlfn.NORM.DIST('Number - Multi'!$C598,Pars!B$150,Pars!B$156,FALSE))*IF(ISERROR(MATCH('Pick One Multi'!$B598,Pars!$A$210:$A$213,0)),1,INDEX(Pars!B$210:B$213,MATCH('Pick One Multi'!$B598,Pars!$A$210:$A$213,0)))*IF(ISERROR(MATCH('Pick One Multi'!$C598,Pars!$A$218:$A$220,0)),1,INDEX(Pars!B$218:B$220,MATCH('Pick One Multi'!$C598,Pars!$A$218:$A$220,0)))</f>
        <v>0</v>
      </c>
      <c r="C598">
        <f>INDEX(Pars!$B$61:$B$64,Calculations!C$2)*IF(ISERROR(MATCH('Pick One'!$B598,Pars!$A$77:$A$86,0)),1,INDEX(Pars!C$77:C$86,MATCH('Pick One'!$B598,Pars!$A$77:$A$86,0)))*IF(Number!$B598="",1,_xlfn.NORM.DIST(Number!$B598,Pars!C$92,Pars!C$97,FALSE))*IF('Pick Any'!$B598="",1,IF('Pick Any'!$B598=1,Pars!C$142,1-Pars!C$142))*IF('Pick Any'!$C598="",1,IF('Pick Any'!$C598=1,Pars!C$143,1-Pars!C$143))*IF('Number - Multi'!$B598="",1,_xlfn.NORM.DIST('Number - Multi'!$B598,Pars!C$149,Pars!C$155,FALSE))*IF('Number - Multi'!$C598="",1,_xlfn.NORM.DIST('Number - Multi'!$C598,Pars!C$150,Pars!C$156,FALSE))*IF(ISERROR(MATCH('Pick One Multi'!$B598,Pars!$A$210:$A$213,0)),1,INDEX(Pars!C$210:C$213,MATCH('Pick One Multi'!$B598,Pars!$A$210:$A$213,0)))*IF(ISERROR(MATCH('Pick One Multi'!$C598,Pars!$A$218:$A$220,0)),1,INDEX(Pars!C$218:C$220,MATCH('Pick One Multi'!$C598,Pars!$A$218:$A$220,0)))</f>
        <v>7.342085111129157E-3</v>
      </c>
      <c r="D598">
        <f>INDEX(Pars!$B$61:$B$64,Calculations!D$2)*IF(ISERROR(MATCH('Pick One'!$B598,Pars!$A$77:$A$86,0)),1,INDEX(Pars!D$77:D$86,MATCH('Pick One'!$B598,Pars!$A$77:$A$86,0)))*IF(Number!$B598="",1,_xlfn.NORM.DIST(Number!$B598,Pars!D$92,Pars!D$97,FALSE))*IF('Pick Any'!$B598="",1,IF('Pick Any'!$B598=1,Pars!D$142,1-Pars!D$142))*IF('Pick Any'!$C598="",1,IF('Pick Any'!$C598=1,Pars!D$143,1-Pars!D$143))*IF('Number - Multi'!$B598="",1,_xlfn.NORM.DIST('Number - Multi'!$B598,Pars!D$149,Pars!D$155,FALSE))*IF('Number - Multi'!$C598="",1,_xlfn.NORM.DIST('Number - Multi'!$C598,Pars!D$150,Pars!D$156,FALSE))*IF(ISERROR(MATCH('Pick One Multi'!$B598,Pars!$A$210:$A$213,0)),1,INDEX(Pars!D$210:D$213,MATCH('Pick One Multi'!$B598,Pars!$A$210:$A$213,0)))*IF(ISERROR(MATCH('Pick One Multi'!$C598,Pars!$A$218:$A$220,0)),1,INDEX(Pars!D$218:D$220,MATCH('Pick One Multi'!$C598,Pars!$A$218:$A$220,0)))</f>
        <v>8.1908918870380774E-4</v>
      </c>
      <c r="E598">
        <f>INDEX(Pars!$B$61:$B$64,Calculations!E$2)*IF(ISERROR(MATCH('Pick One'!$B598,Pars!$A$77:$A$86,0)),1,INDEX(Pars!E$77:E$86,MATCH('Pick One'!$B598,Pars!$A$77:$A$86,0)))*IF(Number!$B598="",1,_xlfn.NORM.DIST(Number!$B598,Pars!E$92,Pars!E$97,FALSE))*IF('Pick Any'!$B598="",1,IF('Pick Any'!$B598=1,Pars!E$142,1-Pars!E$142))*IF('Pick Any'!$C598="",1,IF('Pick Any'!$C598=1,Pars!E$143,1-Pars!E$143))*IF('Number - Multi'!$B598="",1,_xlfn.NORM.DIST('Number - Multi'!$B598,Pars!E$149,Pars!E$155,FALSE))*IF('Number - Multi'!$C598="",1,_xlfn.NORM.DIST('Number - Multi'!$C598,Pars!E$150,Pars!E$156,FALSE))*IF(ISERROR(MATCH('Pick One Multi'!$B598,Pars!$A$210:$A$213,0)),1,INDEX(Pars!E$210:E$213,MATCH('Pick One Multi'!$B598,Pars!$A$210:$A$213,0)))*IF(ISERROR(MATCH('Pick One Multi'!$C598,Pars!$A$218:$A$220,0)),1,INDEX(Pars!E$218:E$220,MATCH('Pick One Multi'!$C598,Pars!$A$218:$A$220,0)))</f>
        <v>7.4523581639087765E-6</v>
      </c>
      <c r="G598">
        <f t="shared" si="66"/>
        <v>8.1686266579968723E-3</v>
      </c>
      <c r="I598" s="8">
        <f t="shared" si="67"/>
        <v>0</v>
      </c>
      <c r="J598" s="8">
        <f t="shared" si="63"/>
        <v>0.89881511526070879</v>
      </c>
      <c r="K598" s="8">
        <f t="shared" si="64"/>
        <v>0.1002725700411269</v>
      </c>
      <c r="L598" s="8">
        <f t="shared" si="65"/>
        <v>9.1231469816448424E-4</v>
      </c>
      <c r="N598" s="9">
        <f t="shared" si="68"/>
        <v>0.89881511526070879</v>
      </c>
      <c r="O598" s="9"/>
      <c r="P598" s="10">
        <f t="shared" si="69"/>
        <v>2</v>
      </c>
    </row>
    <row r="599" spans="1:16" x14ac:dyDescent="0.25">
      <c r="A599" s="2" t="s">
        <v>669</v>
      </c>
      <c r="B599">
        <f>INDEX(Pars!$B$61:$B$64,Calculations!B$2)*IF(ISERROR(MATCH('Pick One'!$B599,Pars!$A$77:$A$86,0)),1,INDEX(Pars!B$77:B$86,MATCH('Pick One'!$B599,Pars!$A$77:$A$86,0)))*IF(Number!$B599="",1,_xlfn.NORM.DIST(Number!$B599,Pars!B$92,Pars!B$97,FALSE))*IF('Pick Any'!$B599="",1,IF('Pick Any'!$B599=1,Pars!B$142,1-Pars!B$142))*IF('Pick Any'!$C599="",1,IF('Pick Any'!$C599=1,Pars!B$143,1-Pars!B$143))*IF('Number - Multi'!$B599="",1,_xlfn.NORM.DIST('Number - Multi'!$B599,Pars!B$149,Pars!B$155,FALSE))*IF('Number - Multi'!$C599="",1,_xlfn.NORM.DIST('Number - Multi'!$C599,Pars!B$150,Pars!B$156,FALSE))*IF(ISERROR(MATCH('Pick One Multi'!$B599,Pars!$A$210:$A$213,0)),1,INDEX(Pars!B$210:B$213,MATCH('Pick One Multi'!$B599,Pars!$A$210:$A$213,0)))*IF(ISERROR(MATCH('Pick One Multi'!$C599,Pars!$A$218:$A$220,0)),1,INDEX(Pars!B$218:B$220,MATCH('Pick One Multi'!$C599,Pars!$A$218:$A$220,0)))</f>
        <v>9.1327871173872893E-2</v>
      </c>
      <c r="C599">
        <f>INDEX(Pars!$B$61:$B$64,Calculations!C$2)*IF(ISERROR(MATCH('Pick One'!$B599,Pars!$A$77:$A$86,0)),1,INDEX(Pars!C$77:C$86,MATCH('Pick One'!$B599,Pars!$A$77:$A$86,0)))*IF(Number!$B599="",1,_xlfn.NORM.DIST(Number!$B599,Pars!C$92,Pars!C$97,FALSE))*IF('Pick Any'!$B599="",1,IF('Pick Any'!$B599=1,Pars!C$142,1-Pars!C$142))*IF('Pick Any'!$C599="",1,IF('Pick Any'!$C599=1,Pars!C$143,1-Pars!C$143))*IF('Number - Multi'!$B599="",1,_xlfn.NORM.DIST('Number - Multi'!$B599,Pars!C$149,Pars!C$155,FALSE))*IF('Number - Multi'!$C599="",1,_xlfn.NORM.DIST('Number - Multi'!$C599,Pars!C$150,Pars!C$156,FALSE))*IF(ISERROR(MATCH('Pick One Multi'!$B599,Pars!$A$210:$A$213,0)),1,INDEX(Pars!C$210:C$213,MATCH('Pick One Multi'!$B599,Pars!$A$210:$A$213,0)))*IF(ISERROR(MATCH('Pick One Multi'!$C599,Pars!$A$218:$A$220,0)),1,INDEX(Pars!C$218:C$220,MATCH('Pick One Multi'!$C599,Pars!$A$218:$A$220,0)))</f>
        <v>1.0958683911556037E-5</v>
      </c>
      <c r="D599">
        <f>INDEX(Pars!$B$61:$B$64,Calculations!D$2)*IF(ISERROR(MATCH('Pick One'!$B599,Pars!$A$77:$A$86,0)),1,INDEX(Pars!D$77:D$86,MATCH('Pick One'!$B599,Pars!$A$77:$A$86,0)))*IF(Number!$B599="",1,_xlfn.NORM.DIST(Number!$B599,Pars!D$92,Pars!D$97,FALSE))*IF('Pick Any'!$B599="",1,IF('Pick Any'!$B599=1,Pars!D$142,1-Pars!D$142))*IF('Pick Any'!$C599="",1,IF('Pick Any'!$C599=1,Pars!D$143,1-Pars!D$143))*IF('Number - Multi'!$B599="",1,_xlfn.NORM.DIST('Number - Multi'!$B599,Pars!D$149,Pars!D$155,FALSE))*IF('Number - Multi'!$C599="",1,_xlfn.NORM.DIST('Number - Multi'!$C599,Pars!D$150,Pars!D$156,FALSE))*IF(ISERROR(MATCH('Pick One Multi'!$B599,Pars!$A$210:$A$213,0)),1,INDEX(Pars!D$210:D$213,MATCH('Pick One Multi'!$B599,Pars!$A$210:$A$213,0)))*IF(ISERROR(MATCH('Pick One Multi'!$C599,Pars!$A$218:$A$220,0)),1,INDEX(Pars!D$218:D$220,MATCH('Pick One Multi'!$C599,Pars!$A$218:$A$220,0)))</f>
        <v>0</v>
      </c>
      <c r="E599">
        <f>INDEX(Pars!$B$61:$B$64,Calculations!E$2)*IF(ISERROR(MATCH('Pick One'!$B599,Pars!$A$77:$A$86,0)),1,INDEX(Pars!E$77:E$86,MATCH('Pick One'!$B599,Pars!$A$77:$A$86,0)))*IF(Number!$B599="",1,_xlfn.NORM.DIST(Number!$B599,Pars!E$92,Pars!E$97,FALSE))*IF('Pick Any'!$B599="",1,IF('Pick Any'!$B599=1,Pars!E$142,1-Pars!E$142))*IF('Pick Any'!$C599="",1,IF('Pick Any'!$C599=1,Pars!E$143,1-Pars!E$143))*IF('Number - Multi'!$B599="",1,_xlfn.NORM.DIST('Number - Multi'!$B599,Pars!E$149,Pars!E$155,FALSE))*IF('Number - Multi'!$C599="",1,_xlfn.NORM.DIST('Number - Multi'!$C599,Pars!E$150,Pars!E$156,FALSE))*IF(ISERROR(MATCH('Pick One Multi'!$B599,Pars!$A$210:$A$213,0)),1,INDEX(Pars!E$210:E$213,MATCH('Pick One Multi'!$B599,Pars!$A$210:$A$213,0)))*IF(ISERROR(MATCH('Pick One Multi'!$C599,Pars!$A$218:$A$220,0)),1,INDEX(Pars!E$218:E$220,MATCH('Pick One Multi'!$C599,Pars!$A$218:$A$220,0)))</f>
        <v>4.9338780638177055E-3</v>
      </c>
      <c r="G599">
        <f t="shared" si="66"/>
        <v>9.6272707921602155E-2</v>
      </c>
      <c r="I599" s="8">
        <f t="shared" si="67"/>
        <v>0.94863719059657081</v>
      </c>
      <c r="J599" s="8">
        <f t="shared" si="63"/>
        <v>1.1382960080940106E-4</v>
      </c>
      <c r="K599" s="8">
        <f t="shared" si="64"/>
        <v>0</v>
      </c>
      <c r="L599" s="8">
        <f t="shared" si="65"/>
        <v>5.1248979802619818E-2</v>
      </c>
      <c r="N599" s="9">
        <f t="shared" si="68"/>
        <v>0.94863719059657081</v>
      </c>
      <c r="O599" s="9"/>
      <c r="P599" s="10">
        <f t="shared" si="69"/>
        <v>1</v>
      </c>
    </row>
    <row r="600" spans="1:16" x14ac:dyDescent="0.25">
      <c r="A600" s="2" t="s">
        <v>670</v>
      </c>
      <c r="B600">
        <f>INDEX(Pars!$B$61:$B$64,Calculations!B$2)*IF(ISERROR(MATCH('Pick One'!$B600,Pars!$A$77:$A$86,0)),1,INDEX(Pars!B$77:B$86,MATCH('Pick One'!$B600,Pars!$A$77:$A$86,0)))*IF(Number!$B600="",1,_xlfn.NORM.DIST(Number!$B600,Pars!B$92,Pars!B$97,FALSE))*IF('Pick Any'!$B600="",1,IF('Pick Any'!$B600=1,Pars!B$142,1-Pars!B$142))*IF('Pick Any'!$C600="",1,IF('Pick Any'!$C600=1,Pars!B$143,1-Pars!B$143))*IF('Number - Multi'!$B600="",1,_xlfn.NORM.DIST('Number - Multi'!$B600,Pars!B$149,Pars!B$155,FALSE))*IF('Number - Multi'!$C600="",1,_xlfn.NORM.DIST('Number - Multi'!$C600,Pars!B$150,Pars!B$156,FALSE))*IF(ISERROR(MATCH('Pick One Multi'!$B600,Pars!$A$210:$A$213,0)),1,INDEX(Pars!B$210:B$213,MATCH('Pick One Multi'!$B600,Pars!$A$210:$A$213,0)))*IF(ISERROR(MATCH('Pick One Multi'!$C600,Pars!$A$218:$A$220,0)),1,INDEX(Pars!B$218:B$220,MATCH('Pick One Multi'!$C600,Pars!$A$218:$A$220,0)))</f>
        <v>4.5531595595461249E-3</v>
      </c>
      <c r="C600">
        <f>INDEX(Pars!$B$61:$B$64,Calculations!C$2)*IF(ISERROR(MATCH('Pick One'!$B600,Pars!$A$77:$A$86,0)),1,INDEX(Pars!C$77:C$86,MATCH('Pick One'!$B600,Pars!$A$77:$A$86,0)))*IF(Number!$B600="",1,_xlfn.NORM.DIST(Number!$B600,Pars!C$92,Pars!C$97,FALSE))*IF('Pick Any'!$B600="",1,IF('Pick Any'!$B600=1,Pars!C$142,1-Pars!C$142))*IF('Pick Any'!$C600="",1,IF('Pick Any'!$C600=1,Pars!C$143,1-Pars!C$143))*IF('Number - Multi'!$B600="",1,_xlfn.NORM.DIST('Number - Multi'!$B600,Pars!C$149,Pars!C$155,FALSE))*IF('Number - Multi'!$C600="",1,_xlfn.NORM.DIST('Number - Multi'!$C600,Pars!C$150,Pars!C$156,FALSE))*IF(ISERROR(MATCH('Pick One Multi'!$B600,Pars!$A$210:$A$213,0)),1,INDEX(Pars!C$210:C$213,MATCH('Pick One Multi'!$B600,Pars!$A$210:$A$213,0)))*IF(ISERROR(MATCH('Pick One Multi'!$C600,Pars!$A$218:$A$220,0)),1,INDEX(Pars!C$218:C$220,MATCH('Pick One Multi'!$C600,Pars!$A$218:$A$220,0)))</f>
        <v>1.139498428929797E-2</v>
      </c>
      <c r="D600">
        <f>INDEX(Pars!$B$61:$B$64,Calculations!D$2)*IF(ISERROR(MATCH('Pick One'!$B600,Pars!$A$77:$A$86,0)),1,INDEX(Pars!D$77:D$86,MATCH('Pick One'!$B600,Pars!$A$77:$A$86,0)))*IF(Number!$B600="",1,_xlfn.NORM.DIST(Number!$B600,Pars!D$92,Pars!D$97,FALSE))*IF('Pick Any'!$B600="",1,IF('Pick Any'!$B600=1,Pars!D$142,1-Pars!D$142))*IF('Pick Any'!$C600="",1,IF('Pick Any'!$C600=1,Pars!D$143,1-Pars!D$143))*IF('Number - Multi'!$B600="",1,_xlfn.NORM.DIST('Number - Multi'!$B600,Pars!D$149,Pars!D$155,FALSE))*IF('Number - Multi'!$C600="",1,_xlfn.NORM.DIST('Number - Multi'!$C600,Pars!D$150,Pars!D$156,FALSE))*IF(ISERROR(MATCH('Pick One Multi'!$B600,Pars!$A$210:$A$213,0)),1,INDEX(Pars!D$210:D$213,MATCH('Pick One Multi'!$B600,Pars!$A$210:$A$213,0)))*IF(ISERROR(MATCH('Pick One Multi'!$C600,Pars!$A$218:$A$220,0)),1,INDEX(Pars!D$218:D$220,MATCH('Pick One Multi'!$C600,Pars!$A$218:$A$220,0)))</f>
        <v>8.6485735778107434E-3</v>
      </c>
      <c r="E600">
        <f>INDEX(Pars!$B$61:$B$64,Calculations!E$2)*IF(ISERROR(MATCH('Pick One'!$B600,Pars!$A$77:$A$86,0)),1,INDEX(Pars!E$77:E$86,MATCH('Pick One'!$B600,Pars!$A$77:$A$86,0)))*IF(Number!$B600="",1,_xlfn.NORM.DIST(Number!$B600,Pars!E$92,Pars!E$97,FALSE))*IF('Pick Any'!$B600="",1,IF('Pick Any'!$B600=1,Pars!E$142,1-Pars!E$142))*IF('Pick Any'!$C600="",1,IF('Pick Any'!$C600=1,Pars!E$143,1-Pars!E$143))*IF('Number - Multi'!$B600="",1,_xlfn.NORM.DIST('Number - Multi'!$B600,Pars!E$149,Pars!E$155,FALSE))*IF('Number - Multi'!$C600="",1,_xlfn.NORM.DIST('Number - Multi'!$C600,Pars!E$150,Pars!E$156,FALSE))*IF(ISERROR(MATCH('Pick One Multi'!$B600,Pars!$A$210:$A$213,0)),1,INDEX(Pars!E$210:E$213,MATCH('Pick One Multi'!$B600,Pars!$A$210:$A$213,0)))*IF(ISERROR(MATCH('Pick One Multi'!$C600,Pars!$A$218:$A$220,0)),1,INDEX(Pars!E$218:E$220,MATCH('Pick One Multi'!$C600,Pars!$A$218:$A$220,0)))</f>
        <v>1.4503357594627475E-3</v>
      </c>
      <c r="G600">
        <f t="shared" si="66"/>
        <v>2.6047053186117584E-2</v>
      </c>
      <c r="I600" s="8">
        <f t="shared" si="67"/>
        <v>0.17480516997496065</v>
      </c>
      <c r="J600" s="8">
        <f t="shared" si="63"/>
        <v>0.43747690795867866</v>
      </c>
      <c r="K600" s="8">
        <f t="shared" si="64"/>
        <v>0.33203654616946121</v>
      </c>
      <c r="L600" s="8">
        <f t="shared" si="65"/>
        <v>5.5681375896899525E-2</v>
      </c>
      <c r="N600" s="9">
        <f t="shared" si="68"/>
        <v>0.43747690795867866</v>
      </c>
      <c r="O600" s="9"/>
      <c r="P600" s="10">
        <f t="shared" si="69"/>
        <v>2</v>
      </c>
    </row>
    <row r="601" spans="1:16" x14ac:dyDescent="0.25">
      <c r="A601" s="2" t="s">
        <v>671</v>
      </c>
      <c r="B601">
        <f>INDEX(Pars!$B$61:$B$64,Calculations!B$2)*IF(ISERROR(MATCH('Pick One'!$B601,Pars!$A$77:$A$86,0)),1,INDEX(Pars!B$77:B$86,MATCH('Pick One'!$B601,Pars!$A$77:$A$86,0)))*IF(Number!$B601="",1,_xlfn.NORM.DIST(Number!$B601,Pars!B$92,Pars!B$97,FALSE))*IF('Pick Any'!$B601="",1,IF('Pick Any'!$B601=1,Pars!B$142,1-Pars!B$142))*IF('Pick Any'!$C601="",1,IF('Pick Any'!$C601=1,Pars!B$143,1-Pars!B$143))*IF('Number - Multi'!$B601="",1,_xlfn.NORM.DIST('Number - Multi'!$B601,Pars!B$149,Pars!B$155,FALSE))*IF('Number - Multi'!$C601="",1,_xlfn.NORM.DIST('Number - Multi'!$C601,Pars!B$150,Pars!B$156,FALSE))*IF(ISERROR(MATCH('Pick One Multi'!$B601,Pars!$A$210:$A$213,0)),1,INDEX(Pars!B$210:B$213,MATCH('Pick One Multi'!$B601,Pars!$A$210:$A$213,0)))*IF(ISERROR(MATCH('Pick One Multi'!$C601,Pars!$A$218:$A$220,0)),1,INDEX(Pars!B$218:B$220,MATCH('Pick One Multi'!$C601,Pars!$A$218:$A$220,0)))</f>
        <v>2.9364173567202993E-2</v>
      </c>
      <c r="C601">
        <f>INDEX(Pars!$B$61:$B$64,Calculations!C$2)*IF(ISERROR(MATCH('Pick One'!$B601,Pars!$A$77:$A$86,0)),1,INDEX(Pars!C$77:C$86,MATCH('Pick One'!$B601,Pars!$A$77:$A$86,0)))*IF(Number!$B601="",1,_xlfn.NORM.DIST(Number!$B601,Pars!C$92,Pars!C$97,FALSE))*IF('Pick Any'!$B601="",1,IF('Pick Any'!$B601=1,Pars!C$142,1-Pars!C$142))*IF('Pick Any'!$C601="",1,IF('Pick Any'!$C601=1,Pars!C$143,1-Pars!C$143))*IF('Number - Multi'!$B601="",1,_xlfn.NORM.DIST('Number - Multi'!$B601,Pars!C$149,Pars!C$155,FALSE))*IF('Number - Multi'!$C601="",1,_xlfn.NORM.DIST('Number - Multi'!$C601,Pars!C$150,Pars!C$156,FALSE))*IF(ISERROR(MATCH('Pick One Multi'!$B601,Pars!$A$210:$A$213,0)),1,INDEX(Pars!C$210:C$213,MATCH('Pick One Multi'!$B601,Pars!$A$210:$A$213,0)))*IF(ISERROR(MATCH('Pick One Multi'!$C601,Pars!$A$218:$A$220,0)),1,INDEX(Pars!C$218:C$220,MATCH('Pick One Multi'!$C601,Pars!$A$218:$A$220,0)))</f>
        <v>7.6419271727863959E-6</v>
      </c>
      <c r="D601">
        <f>INDEX(Pars!$B$61:$B$64,Calculations!D$2)*IF(ISERROR(MATCH('Pick One'!$B601,Pars!$A$77:$A$86,0)),1,INDEX(Pars!D$77:D$86,MATCH('Pick One'!$B601,Pars!$A$77:$A$86,0)))*IF(Number!$B601="",1,_xlfn.NORM.DIST(Number!$B601,Pars!D$92,Pars!D$97,FALSE))*IF('Pick Any'!$B601="",1,IF('Pick Any'!$B601=1,Pars!D$142,1-Pars!D$142))*IF('Pick Any'!$C601="",1,IF('Pick Any'!$C601=1,Pars!D$143,1-Pars!D$143))*IF('Number - Multi'!$B601="",1,_xlfn.NORM.DIST('Number - Multi'!$B601,Pars!D$149,Pars!D$155,FALSE))*IF('Number - Multi'!$C601="",1,_xlfn.NORM.DIST('Number - Multi'!$C601,Pars!D$150,Pars!D$156,FALSE))*IF(ISERROR(MATCH('Pick One Multi'!$B601,Pars!$A$210:$A$213,0)),1,INDEX(Pars!D$210:D$213,MATCH('Pick One Multi'!$B601,Pars!$A$210:$A$213,0)))*IF(ISERROR(MATCH('Pick One Multi'!$C601,Pars!$A$218:$A$220,0)),1,INDEX(Pars!D$218:D$220,MATCH('Pick One Multi'!$C601,Pars!$A$218:$A$220,0)))</f>
        <v>0</v>
      </c>
      <c r="E601">
        <f>INDEX(Pars!$B$61:$B$64,Calculations!E$2)*IF(ISERROR(MATCH('Pick One'!$B601,Pars!$A$77:$A$86,0)),1,INDEX(Pars!E$77:E$86,MATCH('Pick One'!$B601,Pars!$A$77:$A$86,0)))*IF(Number!$B601="",1,_xlfn.NORM.DIST(Number!$B601,Pars!E$92,Pars!E$97,FALSE))*IF('Pick Any'!$B601="",1,IF('Pick Any'!$B601=1,Pars!E$142,1-Pars!E$142))*IF('Pick Any'!$C601="",1,IF('Pick Any'!$C601=1,Pars!E$143,1-Pars!E$143))*IF('Number - Multi'!$B601="",1,_xlfn.NORM.DIST('Number - Multi'!$B601,Pars!E$149,Pars!E$155,FALSE))*IF('Number - Multi'!$C601="",1,_xlfn.NORM.DIST('Number - Multi'!$C601,Pars!E$150,Pars!E$156,FALSE))*IF(ISERROR(MATCH('Pick One Multi'!$B601,Pars!$A$210:$A$213,0)),1,INDEX(Pars!E$210:E$213,MATCH('Pick One Multi'!$B601,Pars!$A$210:$A$213,0)))*IF(ISERROR(MATCH('Pick One Multi'!$C601,Pars!$A$218:$A$220,0)),1,INDEX(Pars!E$218:E$220,MATCH('Pick One Multi'!$C601,Pars!$A$218:$A$220,0)))</f>
        <v>3.5116539828843078E-3</v>
      </c>
      <c r="G601">
        <f t="shared" si="66"/>
        <v>3.2883469477260084E-2</v>
      </c>
      <c r="I601" s="8">
        <f t="shared" si="67"/>
        <v>0.89297674588471299</v>
      </c>
      <c r="J601" s="8">
        <f t="shared" si="63"/>
        <v>2.3239418754371463E-4</v>
      </c>
      <c r="K601" s="8">
        <f t="shared" si="64"/>
        <v>0</v>
      </c>
      <c r="L601" s="8">
        <f t="shared" si="65"/>
        <v>0.10679085992774343</v>
      </c>
      <c r="N601" s="9">
        <f t="shared" si="68"/>
        <v>0.89297674588471299</v>
      </c>
      <c r="O601" s="9"/>
      <c r="P601" s="10">
        <f t="shared" si="69"/>
        <v>1</v>
      </c>
    </row>
    <row r="602" spans="1:16" x14ac:dyDescent="0.25">
      <c r="A602" s="2" t="s">
        <v>672</v>
      </c>
      <c r="B602">
        <f>INDEX(Pars!$B$61:$B$64,Calculations!B$2)*IF(ISERROR(MATCH('Pick One'!$B602,Pars!$A$77:$A$86,0)),1,INDEX(Pars!B$77:B$86,MATCH('Pick One'!$B602,Pars!$A$77:$A$86,0)))*IF(Number!$B602="",1,_xlfn.NORM.DIST(Number!$B602,Pars!B$92,Pars!B$97,FALSE))*IF('Pick Any'!$B602="",1,IF('Pick Any'!$B602=1,Pars!B$142,1-Pars!B$142))*IF('Pick Any'!$C602="",1,IF('Pick Any'!$C602=1,Pars!B$143,1-Pars!B$143))*IF('Number - Multi'!$B602="",1,_xlfn.NORM.DIST('Number - Multi'!$B602,Pars!B$149,Pars!B$155,FALSE))*IF('Number - Multi'!$C602="",1,_xlfn.NORM.DIST('Number - Multi'!$C602,Pars!B$150,Pars!B$156,FALSE))*IF(ISERROR(MATCH('Pick One Multi'!$B602,Pars!$A$210:$A$213,0)),1,INDEX(Pars!B$210:B$213,MATCH('Pick One Multi'!$B602,Pars!$A$210:$A$213,0)))*IF(ISERROR(MATCH('Pick One Multi'!$C602,Pars!$A$218:$A$220,0)),1,INDEX(Pars!B$218:B$220,MATCH('Pick One Multi'!$C602,Pars!$A$218:$A$220,0)))</f>
        <v>1.1322370526968938E-4</v>
      </c>
      <c r="C602">
        <f>INDEX(Pars!$B$61:$B$64,Calculations!C$2)*IF(ISERROR(MATCH('Pick One'!$B602,Pars!$A$77:$A$86,0)),1,INDEX(Pars!C$77:C$86,MATCH('Pick One'!$B602,Pars!$A$77:$A$86,0)))*IF(Number!$B602="",1,_xlfn.NORM.DIST(Number!$B602,Pars!C$92,Pars!C$97,FALSE))*IF('Pick Any'!$B602="",1,IF('Pick Any'!$B602=1,Pars!C$142,1-Pars!C$142))*IF('Pick Any'!$C602="",1,IF('Pick Any'!$C602=1,Pars!C$143,1-Pars!C$143))*IF('Number - Multi'!$B602="",1,_xlfn.NORM.DIST('Number - Multi'!$B602,Pars!C$149,Pars!C$155,FALSE))*IF('Number - Multi'!$C602="",1,_xlfn.NORM.DIST('Number - Multi'!$C602,Pars!C$150,Pars!C$156,FALSE))*IF(ISERROR(MATCH('Pick One Multi'!$B602,Pars!$A$210:$A$213,0)),1,INDEX(Pars!C$210:C$213,MATCH('Pick One Multi'!$B602,Pars!$A$210:$A$213,0)))*IF(ISERROR(MATCH('Pick One Multi'!$C602,Pars!$A$218:$A$220,0)),1,INDEX(Pars!C$218:C$220,MATCH('Pick One Multi'!$C602,Pars!$A$218:$A$220,0)))</f>
        <v>9.5487539925220085E-4</v>
      </c>
      <c r="D602">
        <f>INDEX(Pars!$B$61:$B$64,Calculations!D$2)*IF(ISERROR(MATCH('Pick One'!$B602,Pars!$A$77:$A$86,0)),1,INDEX(Pars!D$77:D$86,MATCH('Pick One'!$B602,Pars!$A$77:$A$86,0)))*IF(Number!$B602="",1,_xlfn.NORM.DIST(Number!$B602,Pars!D$92,Pars!D$97,FALSE))*IF('Pick Any'!$B602="",1,IF('Pick Any'!$B602=1,Pars!D$142,1-Pars!D$142))*IF('Pick Any'!$C602="",1,IF('Pick Any'!$C602=1,Pars!D$143,1-Pars!D$143))*IF('Number - Multi'!$B602="",1,_xlfn.NORM.DIST('Number - Multi'!$B602,Pars!D$149,Pars!D$155,FALSE))*IF('Number - Multi'!$C602="",1,_xlfn.NORM.DIST('Number - Multi'!$C602,Pars!D$150,Pars!D$156,FALSE))*IF(ISERROR(MATCH('Pick One Multi'!$B602,Pars!$A$210:$A$213,0)),1,INDEX(Pars!D$210:D$213,MATCH('Pick One Multi'!$B602,Pars!$A$210:$A$213,0)))*IF(ISERROR(MATCH('Pick One Multi'!$C602,Pars!$A$218:$A$220,0)),1,INDEX(Pars!D$218:D$220,MATCH('Pick One Multi'!$C602,Pars!$A$218:$A$220,0)))</f>
        <v>1.7614842992904441E-2</v>
      </c>
      <c r="E602">
        <f>INDEX(Pars!$B$61:$B$64,Calculations!E$2)*IF(ISERROR(MATCH('Pick One'!$B602,Pars!$A$77:$A$86,0)),1,INDEX(Pars!E$77:E$86,MATCH('Pick One'!$B602,Pars!$A$77:$A$86,0)))*IF(Number!$B602="",1,_xlfn.NORM.DIST(Number!$B602,Pars!E$92,Pars!E$97,FALSE))*IF('Pick Any'!$B602="",1,IF('Pick Any'!$B602=1,Pars!E$142,1-Pars!E$142))*IF('Pick Any'!$C602="",1,IF('Pick Any'!$C602=1,Pars!E$143,1-Pars!E$143))*IF('Number - Multi'!$B602="",1,_xlfn.NORM.DIST('Number - Multi'!$B602,Pars!E$149,Pars!E$155,FALSE))*IF('Number - Multi'!$C602="",1,_xlfn.NORM.DIST('Number - Multi'!$C602,Pars!E$150,Pars!E$156,FALSE))*IF(ISERROR(MATCH('Pick One Multi'!$B602,Pars!$A$210:$A$213,0)),1,INDEX(Pars!E$210:E$213,MATCH('Pick One Multi'!$B602,Pars!$A$210:$A$213,0)))*IF(ISERROR(MATCH('Pick One Multi'!$C602,Pars!$A$218:$A$220,0)),1,INDEX(Pars!E$218:E$220,MATCH('Pick One Multi'!$C602,Pars!$A$218:$A$220,0)))</f>
        <v>5.0353255700277321E-5</v>
      </c>
      <c r="G602">
        <f t="shared" si="66"/>
        <v>1.8733295353126608E-2</v>
      </c>
      <c r="I602" s="8">
        <f t="shared" si="67"/>
        <v>6.0439822858391126E-3</v>
      </c>
      <c r="J602" s="8">
        <f t="shared" si="63"/>
        <v>5.0972099742869377E-2</v>
      </c>
      <c r="K602" s="8">
        <f t="shared" si="64"/>
        <v>0.94029601631004578</v>
      </c>
      <c r="L602" s="8">
        <f t="shared" si="65"/>
        <v>2.6879016612458046E-3</v>
      </c>
      <c r="N602" s="9">
        <f t="shared" si="68"/>
        <v>0.94029601631004578</v>
      </c>
      <c r="O602" s="9"/>
      <c r="P602" s="10">
        <f t="shared" si="69"/>
        <v>3</v>
      </c>
    </row>
    <row r="603" spans="1:16" x14ac:dyDescent="0.25">
      <c r="A603" s="2" t="s">
        <v>673</v>
      </c>
      <c r="B603">
        <f>INDEX(Pars!$B$61:$B$64,Calculations!B$2)*IF(ISERROR(MATCH('Pick One'!$B603,Pars!$A$77:$A$86,0)),1,INDEX(Pars!B$77:B$86,MATCH('Pick One'!$B603,Pars!$A$77:$A$86,0)))*IF(Number!$B603="",1,_xlfn.NORM.DIST(Number!$B603,Pars!B$92,Pars!B$97,FALSE))*IF('Pick Any'!$B603="",1,IF('Pick Any'!$B603=1,Pars!B$142,1-Pars!B$142))*IF('Pick Any'!$C603="",1,IF('Pick Any'!$C603=1,Pars!B$143,1-Pars!B$143))*IF('Number - Multi'!$B603="",1,_xlfn.NORM.DIST('Number - Multi'!$B603,Pars!B$149,Pars!B$155,FALSE))*IF('Number - Multi'!$C603="",1,_xlfn.NORM.DIST('Number - Multi'!$C603,Pars!B$150,Pars!B$156,FALSE))*IF(ISERROR(MATCH('Pick One Multi'!$B603,Pars!$A$210:$A$213,0)),1,INDEX(Pars!B$210:B$213,MATCH('Pick One Multi'!$B603,Pars!$A$210:$A$213,0)))*IF(ISERROR(MATCH('Pick One Multi'!$C603,Pars!$A$218:$A$220,0)),1,INDEX(Pars!B$218:B$220,MATCH('Pick One Multi'!$C603,Pars!$A$218:$A$220,0)))</f>
        <v>2.2055044136941529E-4</v>
      </c>
      <c r="C603">
        <f>INDEX(Pars!$B$61:$B$64,Calculations!C$2)*IF(ISERROR(MATCH('Pick One'!$B603,Pars!$A$77:$A$86,0)),1,INDEX(Pars!C$77:C$86,MATCH('Pick One'!$B603,Pars!$A$77:$A$86,0)))*IF(Number!$B603="",1,_xlfn.NORM.DIST(Number!$B603,Pars!C$92,Pars!C$97,FALSE))*IF('Pick Any'!$B603="",1,IF('Pick Any'!$B603=1,Pars!C$142,1-Pars!C$142))*IF('Pick Any'!$C603="",1,IF('Pick Any'!$C603=1,Pars!C$143,1-Pars!C$143))*IF('Number - Multi'!$B603="",1,_xlfn.NORM.DIST('Number - Multi'!$B603,Pars!C$149,Pars!C$155,FALSE))*IF('Number - Multi'!$C603="",1,_xlfn.NORM.DIST('Number - Multi'!$C603,Pars!C$150,Pars!C$156,FALSE))*IF(ISERROR(MATCH('Pick One Multi'!$B603,Pars!$A$210:$A$213,0)),1,INDEX(Pars!C$210:C$213,MATCH('Pick One Multi'!$B603,Pars!$A$210:$A$213,0)))*IF(ISERROR(MATCH('Pick One Multi'!$C603,Pars!$A$218:$A$220,0)),1,INDEX(Pars!C$218:C$220,MATCH('Pick One Multi'!$C603,Pars!$A$218:$A$220,0)))</f>
        <v>9.8099819293150565E-7</v>
      </c>
      <c r="D603">
        <f>INDEX(Pars!$B$61:$B$64,Calculations!D$2)*IF(ISERROR(MATCH('Pick One'!$B603,Pars!$A$77:$A$86,0)),1,INDEX(Pars!D$77:D$86,MATCH('Pick One'!$B603,Pars!$A$77:$A$86,0)))*IF(Number!$B603="",1,_xlfn.NORM.DIST(Number!$B603,Pars!D$92,Pars!D$97,FALSE))*IF('Pick Any'!$B603="",1,IF('Pick Any'!$B603=1,Pars!D$142,1-Pars!D$142))*IF('Pick Any'!$C603="",1,IF('Pick Any'!$C603=1,Pars!D$143,1-Pars!D$143))*IF('Number - Multi'!$B603="",1,_xlfn.NORM.DIST('Number - Multi'!$B603,Pars!D$149,Pars!D$155,FALSE))*IF('Number - Multi'!$C603="",1,_xlfn.NORM.DIST('Number - Multi'!$C603,Pars!D$150,Pars!D$156,FALSE))*IF(ISERROR(MATCH('Pick One Multi'!$B603,Pars!$A$210:$A$213,0)),1,INDEX(Pars!D$210:D$213,MATCH('Pick One Multi'!$B603,Pars!$A$210:$A$213,0)))*IF(ISERROR(MATCH('Pick One Multi'!$C603,Pars!$A$218:$A$220,0)),1,INDEX(Pars!D$218:D$220,MATCH('Pick One Multi'!$C603,Pars!$A$218:$A$220,0)))</f>
        <v>2.7103023345497322E-2</v>
      </c>
      <c r="E603">
        <f>INDEX(Pars!$B$61:$B$64,Calculations!E$2)*IF(ISERROR(MATCH('Pick One'!$B603,Pars!$A$77:$A$86,0)),1,INDEX(Pars!E$77:E$86,MATCH('Pick One'!$B603,Pars!$A$77:$A$86,0)))*IF(Number!$B603="",1,_xlfn.NORM.DIST(Number!$B603,Pars!E$92,Pars!E$97,FALSE))*IF('Pick Any'!$B603="",1,IF('Pick Any'!$B603=1,Pars!E$142,1-Pars!E$142))*IF('Pick Any'!$C603="",1,IF('Pick Any'!$C603=1,Pars!E$143,1-Pars!E$143))*IF('Number - Multi'!$B603="",1,_xlfn.NORM.DIST('Number - Multi'!$B603,Pars!E$149,Pars!E$155,FALSE))*IF('Number - Multi'!$C603="",1,_xlfn.NORM.DIST('Number - Multi'!$C603,Pars!E$150,Pars!E$156,FALSE))*IF(ISERROR(MATCH('Pick One Multi'!$B603,Pars!$A$210:$A$213,0)),1,INDEX(Pars!E$210:E$213,MATCH('Pick One Multi'!$B603,Pars!$A$210:$A$213,0)))*IF(ISERROR(MATCH('Pick One Multi'!$C603,Pars!$A$218:$A$220,0)),1,INDEX(Pars!E$218:E$220,MATCH('Pick One Multi'!$C603,Pars!$A$218:$A$220,0)))</f>
        <v>2.5396678935233908E-4</v>
      </c>
      <c r="G603">
        <f t="shared" si="66"/>
        <v>2.7578521574412006E-2</v>
      </c>
      <c r="I603" s="8">
        <f t="shared" si="67"/>
        <v>7.9971814578359106E-3</v>
      </c>
      <c r="J603" s="8">
        <f t="shared" si="63"/>
        <v>3.5571094349078472E-5</v>
      </c>
      <c r="K603" s="8">
        <f t="shared" si="64"/>
        <v>0.98275838581006958</v>
      </c>
      <c r="L603" s="8">
        <f t="shared" si="65"/>
        <v>9.2088616377454906E-3</v>
      </c>
      <c r="N603" s="9">
        <f t="shared" si="68"/>
        <v>0.98275838581006958</v>
      </c>
      <c r="O603" s="9"/>
      <c r="P603" s="10">
        <f t="shared" si="69"/>
        <v>3</v>
      </c>
    </row>
    <row r="604" spans="1:16" x14ac:dyDescent="0.25">
      <c r="A604" s="2" t="s">
        <v>674</v>
      </c>
      <c r="B604">
        <f>INDEX(Pars!$B$61:$B$64,Calculations!B$2)*IF(ISERROR(MATCH('Pick One'!$B604,Pars!$A$77:$A$86,0)),1,INDEX(Pars!B$77:B$86,MATCH('Pick One'!$B604,Pars!$A$77:$A$86,0)))*IF(Number!$B604="",1,_xlfn.NORM.DIST(Number!$B604,Pars!B$92,Pars!B$97,FALSE))*IF('Pick Any'!$B604="",1,IF('Pick Any'!$B604=1,Pars!B$142,1-Pars!B$142))*IF('Pick Any'!$C604="",1,IF('Pick Any'!$C604=1,Pars!B$143,1-Pars!B$143))*IF('Number - Multi'!$B604="",1,_xlfn.NORM.DIST('Number - Multi'!$B604,Pars!B$149,Pars!B$155,FALSE))*IF('Number - Multi'!$C604="",1,_xlfn.NORM.DIST('Number - Multi'!$C604,Pars!B$150,Pars!B$156,FALSE))*IF(ISERROR(MATCH('Pick One Multi'!$B604,Pars!$A$210:$A$213,0)),1,INDEX(Pars!B$210:B$213,MATCH('Pick One Multi'!$B604,Pars!$A$210:$A$213,0)))*IF(ISERROR(MATCH('Pick One Multi'!$C604,Pars!$A$218:$A$220,0)),1,INDEX(Pars!B$218:B$220,MATCH('Pick One Multi'!$C604,Pars!$A$218:$A$220,0)))</f>
        <v>0</v>
      </c>
      <c r="C604">
        <f>INDEX(Pars!$B$61:$B$64,Calculations!C$2)*IF(ISERROR(MATCH('Pick One'!$B604,Pars!$A$77:$A$86,0)),1,INDEX(Pars!C$77:C$86,MATCH('Pick One'!$B604,Pars!$A$77:$A$86,0)))*IF(Number!$B604="",1,_xlfn.NORM.DIST(Number!$B604,Pars!C$92,Pars!C$97,FALSE))*IF('Pick Any'!$B604="",1,IF('Pick Any'!$B604=1,Pars!C$142,1-Pars!C$142))*IF('Pick Any'!$C604="",1,IF('Pick Any'!$C604=1,Pars!C$143,1-Pars!C$143))*IF('Number - Multi'!$B604="",1,_xlfn.NORM.DIST('Number - Multi'!$B604,Pars!C$149,Pars!C$155,FALSE))*IF('Number - Multi'!$C604="",1,_xlfn.NORM.DIST('Number - Multi'!$C604,Pars!C$150,Pars!C$156,FALSE))*IF(ISERROR(MATCH('Pick One Multi'!$B604,Pars!$A$210:$A$213,0)),1,INDEX(Pars!C$210:C$213,MATCH('Pick One Multi'!$B604,Pars!$A$210:$A$213,0)))*IF(ISERROR(MATCH('Pick One Multi'!$C604,Pars!$A$218:$A$220,0)),1,INDEX(Pars!C$218:C$220,MATCH('Pick One Multi'!$C604,Pars!$A$218:$A$220,0)))</f>
        <v>1.58788326915799E-3</v>
      </c>
      <c r="D604">
        <f>INDEX(Pars!$B$61:$B$64,Calculations!D$2)*IF(ISERROR(MATCH('Pick One'!$B604,Pars!$A$77:$A$86,0)),1,INDEX(Pars!D$77:D$86,MATCH('Pick One'!$B604,Pars!$A$77:$A$86,0)))*IF(Number!$B604="",1,_xlfn.NORM.DIST(Number!$B604,Pars!D$92,Pars!D$97,FALSE))*IF('Pick Any'!$B604="",1,IF('Pick Any'!$B604=1,Pars!D$142,1-Pars!D$142))*IF('Pick Any'!$C604="",1,IF('Pick Any'!$C604=1,Pars!D$143,1-Pars!D$143))*IF('Number - Multi'!$B604="",1,_xlfn.NORM.DIST('Number - Multi'!$B604,Pars!D$149,Pars!D$155,FALSE))*IF('Number - Multi'!$C604="",1,_xlfn.NORM.DIST('Number - Multi'!$C604,Pars!D$150,Pars!D$156,FALSE))*IF(ISERROR(MATCH('Pick One Multi'!$B604,Pars!$A$210:$A$213,0)),1,INDEX(Pars!D$210:D$213,MATCH('Pick One Multi'!$B604,Pars!$A$210:$A$213,0)))*IF(ISERROR(MATCH('Pick One Multi'!$C604,Pars!$A$218:$A$220,0)),1,INDEX(Pars!D$218:D$220,MATCH('Pick One Multi'!$C604,Pars!$A$218:$A$220,0)))</f>
        <v>7.6784376894870462E-3</v>
      </c>
      <c r="E604">
        <f>INDEX(Pars!$B$61:$B$64,Calculations!E$2)*IF(ISERROR(MATCH('Pick One'!$B604,Pars!$A$77:$A$86,0)),1,INDEX(Pars!E$77:E$86,MATCH('Pick One'!$B604,Pars!$A$77:$A$86,0)))*IF(Number!$B604="",1,_xlfn.NORM.DIST(Number!$B604,Pars!E$92,Pars!E$97,FALSE))*IF('Pick Any'!$B604="",1,IF('Pick Any'!$B604=1,Pars!E$142,1-Pars!E$142))*IF('Pick Any'!$C604="",1,IF('Pick Any'!$C604=1,Pars!E$143,1-Pars!E$143))*IF('Number - Multi'!$B604="",1,_xlfn.NORM.DIST('Number - Multi'!$B604,Pars!E$149,Pars!E$155,FALSE))*IF('Number - Multi'!$C604="",1,_xlfn.NORM.DIST('Number - Multi'!$C604,Pars!E$150,Pars!E$156,FALSE))*IF(ISERROR(MATCH('Pick One Multi'!$B604,Pars!$A$210:$A$213,0)),1,INDEX(Pars!E$210:E$213,MATCH('Pick One Multi'!$B604,Pars!$A$210:$A$213,0)))*IF(ISERROR(MATCH('Pick One Multi'!$C604,Pars!$A$218:$A$220,0)),1,INDEX(Pars!E$218:E$220,MATCH('Pick One Multi'!$C604,Pars!$A$218:$A$220,0)))</f>
        <v>6.8297803024347986E-5</v>
      </c>
      <c r="G604">
        <f t="shared" si="66"/>
        <v>9.3346187616693849E-3</v>
      </c>
      <c r="I604" s="8">
        <f t="shared" si="67"/>
        <v>0</v>
      </c>
      <c r="J604" s="8">
        <f t="shared" si="63"/>
        <v>0.17010692238212158</v>
      </c>
      <c r="K604" s="8">
        <f t="shared" si="64"/>
        <v>0.82257646354202574</v>
      </c>
      <c r="L604" s="8">
        <f t="shared" si="65"/>
        <v>7.3166140758526002E-3</v>
      </c>
      <c r="N604" s="9">
        <f t="shared" si="68"/>
        <v>0.82257646354202574</v>
      </c>
      <c r="O604" s="9"/>
      <c r="P604" s="10">
        <f t="shared" si="69"/>
        <v>3</v>
      </c>
    </row>
    <row r="605" spans="1:16" x14ac:dyDescent="0.25">
      <c r="A605" s="2" t="s">
        <v>675</v>
      </c>
      <c r="B605">
        <f>INDEX(Pars!$B$61:$B$64,Calculations!B$2)*IF(ISERROR(MATCH('Pick One'!$B605,Pars!$A$77:$A$86,0)),1,INDEX(Pars!B$77:B$86,MATCH('Pick One'!$B605,Pars!$A$77:$A$86,0)))*IF(Number!$B605="",1,_xlfn.NORM.DIST(Number!$B605,Pars!B$92,Pars!B$97,FALSE))*IF('Pick Any'!$B605="",1,IF('Pick Any'!$B605=1,Pars!B$142,1-Pars!B$142))*IF('Pick Any'!$C605="",1,IF('Pick Any'!$C605=1,Pars!B$143,1-Pars!B$143))*IF('Number - Multi'!$B605="",1,_xlfn.NORM.DIST('Number - Multi'!$B605,Pars!B$149,Pars!B$155,FALSE))*IF('Number - Multi'!$C605="",1,_xlfn.NORM.DIST('Number - Multi'!$C605,Pars!B$150,Pars!B$156,FALSE))*IF(ISERROR(MATCH('Pick One Multi'!$B605,Pars!$A$210:$A$213,0)),1,INDEX(Pars!B$210:B$213,MATCH('Pick One Multi'!$B605,Pars!$A$210:$A$213,0)))*IF(ISERROR(MATCH('Pick One Multi'!$C605,Pars!$A$218:$A$220,0)),1,INDEX(Pars!B$218:B$220,MATCH('Pick One Multi'!$C605,Pars!$A$218:$A$220,0)))</f>
        <v>0</v>
      </c>
      <c r="C605">
        <f>INDEX(Pars!$B$61:$B$64,Calculations!C$2)*IF(ISERROR(MATCH('Pick One'!$B605,Pars!$A$77:$A$86,0)),1,INDEX(Pars!C$77:C$86,MATCH('Pick One'!$B605,Pars!$A$77:$A$86,0)))*IF(Number!$B605="",1,_xlfn.NORM.DIST(Number!$B605,Pars!C$92,Pars!C$97,FALSE))*IF('Pick Any'!$B605="",1,IF('Pick Any'!$B605=1,Pars!C$142,1-Pars!C$142))*IF('Pick Any'!$C605="",1,IF('Pick Any'!$C605=1,Pars!C$143,1-Pars!C$143))*IF('Number - Multi'!$B605="",1,_xlfn.NORM.DIST('Number - Multi'!$B605,Pars!C$149,Pars!C$155,FALSE))*IF('Number - Multi'!$C605="",1,_xlfn.NORM.DIST('Number - Multi'!$C605,Pars!C$150,Pars!C$156,FALSE))*IF(ISERROR(MATCH('Pick One Multi'!$B605,Pars!$A$210:$A$213,0)),1,INDEX(Pars!C$210:C$213,MATCH('Pick One Multi'!$B605,Pars!$A$210:$A$213,0)))*IF(ISERROR(MATCH('Pick One Multi'!$C605,Pars!$A$218:$A$220,0)),1,INDEX(Pars!C$218:C$220,MATCH('Pick One Multi'!$C605,Pars!$A$218:$A$220,0)))</f>
        <v>3.801973733527293E-4</v>
      </c>
      <c r="D605">
        <f>INDEX(Pars!$B$61:$B$64,Calculations!D$2)*IF(ISERROR(MATCH('Pick One'!$B605,Pars!$A$77:$A$86,0)),1,INDEX(Pars!D$77:D$86,MATCH('Pick One'!$B605,Pars!$A$77:$A$86,0)))*IF(Number!$B605="",1,_xlfn.NORM.DIST(Number!$B605,Pars!D$92,Pars!D$97,FALSE))*IF('Pick Any'!$B605="",1,IF('Pick Any'!$B605=1,Pars!D$142,1-Pars!D$142))*IF('Pick Any'!$C605="",1,IF('Pick Any'!$C605=1,Pars!D$143,1-Pars!D$143))*IF('Number - Multi'!$B605="",1,_xlfn.NORM.DIST('Number - Multi'!$B605,Pars!D$149,Pars!D$155,FALSE))*IF('Number - Multi'!$C605="",1,_xlfn.NORM.DIST('Number - Multi'!$C605,Pars!D$150,Pars!D$156,FALSE))*IF(ISERROR(MATCH('Pick One Multi'!$B605,Pars!$A$210:$A$213,0)),1,INDEX(Pars!D$210:D$213,MATCH('Pick One Multi'!$B605,Pars!$A$210:$A$213,0)))*IF(ISERROR(MATCH('Pick One Multi'!$C605,Pars!$A$218:$A$220,0)),1,INDEX(Pars!D$218:D$220,MATCH('Pick One Multi'!$C605,Pars!$A$218:$A$220,0)))</f>
        <v>4.5668425855804995E-2</v>
      </c>
      <c r="E605">
        <f>INDEX(Pars!$B$61:$B$64,Calculations!E$2)*IF(ISERROR(MATCH('Pick One'!$B605,Pars!$A$77:$A$86,0)),1,INDEX(Pars!E$77:E$86,MATCH('Pick One'!$B605,Pars!$A$77:$A$86,0)))*IF(Number!$B605="",1,_xlfn.NORM.DIST(Number!$B605,Pars!E$92,Pars!E$97,FALSE))*IF('Pick Any'!$B605="",1,IF('Pick Any'!$B605=1,Pars!E$142,1-Pars!E$142))*IF('Pick Any'!$C605="",1,IF('Pick Any'!$C605=1,Pars!E$143,1-Pars!E$143))*IF('Number - Multi'!$B605="",1,_xlfn.NORM.DIST('Number - Multi'!$B605,Pars!E$149,Pars!E$155,FALSE))*IF('Number - Multi'!$C605="",1,_xlfn.NORM.DIST('Number - Multi'!$C605,Pars!E$150,Pars!E$156,FALSE))*IF(ISERROR(MATCH('Pick One Multi'!$B605,Pars!$A$210:$A$213,0)),1,INDEX(Pars!E$210:E$213,MATCH('Pick One Multi'!$B605,Pars!$A$210:$A$213,0)))*IF(ISERROR(MATCH('Pick One Multi'!$C605,Pars!$A$218:$A$220,0)),1,INDEX(Pars!E$218:E$220,MATCH('Pick One Multi'!$C605,Pars!$A$218:$A$220,0)))</f>
        <v>5.2608230948474153E-4</v>
      </c>
      <c r="G605">
        <f t="shared" si="66"/>
        <v>4.6574705538642465E-2</v>
      </c>
      <c r="I605" s="8">
        <f t="shared" si="67"/>
        <v>0</v>
      </c>
      <c r="J605" s="8">
        <f t="shared" si="63"/>
        <v>8.1631728844165034E-3</v>
      </c>
      <c r="K605" s="8">
        <f t="shared" si="64"/>
        <v>0.980541376003214</v>
      </c>
      <c r="L605" s="8">
        <f t="shared" si="65"/>
        <v>1.1295451112369513E-2</v>
      </c>
      <c r="N605" s="9">
        <f t="shared" si="68"/>
        <v>0.980541376003214</v>
      </c>
      <c r="O605" s="9"/>
      <c r="P605" s="10">
        <f t="shared" si="69"/>
        <v>3</v>
      </c>
    </row>
    <row r="606" spans="1:16" x14ac:dyDescent="0.25">
      <c r="A606" s="2" t="s">
        <v>676</v>
      </c>
      <c r="B606">
        <f>INDEX(Pars!$B$61:$B$64,Calculations!B$2)*IF(ISERROR(MATCH('Pick One'!$B606,Pars!$A$77:$A$86,0)),1,INDEX(Pars!B$77:B$86,MATCH('Pick One'!$B606,Pars!$A$77:$A$86,0)))*IF(Number!$B606="",1,_xlfn.NORM.DIST(Number!$B606,Pars!B$92,Pars!B$97,FALSE))*IF('Pick Any'!$B606="",1,IF('Pick Any'!$B606=1,Pars!B$142,1-Pars!B$142))*IF('Pick Any'!$C606="",1,IF('Pick Any'!$C606=1,Pars!B$143,1-Pars!B$143))*IF('Number - Multi'!$B606="",1,_xlfn.NORM.DIST('Number - Multi'!$B606,Pars!B$149,Pars!B$155,FALSE))*IF('Number - Multi'!$C606="",1,_xlfn.NORM.DIST('Number - Multi'!$C606,Pars!B$150,Pars!B$156,FALSE))*IF(ISERROR(MATCH('Pick One Multi'!$B606,Pars!$A$210:$A$213,0)),1,INDEX(Pars!B$210:B$213,MATCH('Pick One Multi'!$B606,Pars!$A$210:$A$213,0)))*IF(ISERROR(MATCH('Pick One Multi'!$C606,Pars!$A$218:$A$220,0)),1,INDEX(Pars!B$218:B$220,MATCH('Pick One Multi'!$C606,Pars!$A$218:$A$220,0)))</f>
        <v>0</v>
      </c>
      <c r="C606">
        <f>INDEX(Pars!$B$61:$B$64,Calculations!C$2)*IF(ISERROR(MATCH('Pick One'!$B606,Pars!$A$77:$A$86,0)),1,INDEX(Pars!C$77:C$86,MATCH('Pick One'!$B606,Pars!$A$77:$A$86,0)))*IF(Number!$B606="",1,_xlfn.NORM.DIST(Number!$B606,Pars!C$92,Pars!C$97,FALSE))*IF('Pick Any'!$B606="",1,IF('Pick Any'!$B606=1,Pars!C$142,1-Pars!C$142))*IF('Pick Any'!$C606="",1,IF('Pick Any'!$C606=1,Pars!C$143,1-Pars!C$143))*IF('Number - Multi'!$B606="",1,_xlfn.NORM.DIST('Number - Multi'!$B606,Pars!C$149,Pars!C$155,FALSE))*IF('Number - Multi'!$C606="",1,_xlfn.NORM.DIST('Number - Multi'!$C606,Pars!C$150,Pars!C$156,FALSE))*IF(ISERROR(MATCH('Pick One Multi'!$B606,Pars!$A$210:$A$213,0)),1,INDEX(Pars!C$210:C$213,MATCH('Pick One Multi'!$B606,Pars!$A$210:$A$213,0)))*IF(ISERROR(MATCH('Pick One Multi'!$C606,Pars!$A$218:$A$220,0)),1,INDEX(Pars!C$218:C$220,MATCH('Pick One Multi'!$C606,Pars!$A$218:$A$220,0)))</f>
        <v>7.6359900734513091E-4</v>
      </c>
      <c r="D606">
        <f>INDEX(Pars!$B$61:$B$64,Calculations!D$2)*IF(ISERROR(MATCH('Pick One'!$B606,Pars!$A$77:$A$86,0)),1,INDEX(Pars!D$77:D$86,MATCH('Pick One'!$B606,Pars!$A$77:$A$86,0)))*IF(Number!$B606="",1,_xlfn.NORM.DIST(Number!$B606,Pars!D$92,Pars!D$97,FALSE))*IF('Pick Any'!$B606="",1,IF('Pick Any'!$B606=1,Pars!D$142,1-Pars!D$142))*IF('Pick Any'!$C606="",1,IF('Pick Any'!$C606=1,Pars!D$143,1-Pars!D$143))*IF('Number - Multi'!$B606="",1,_xlfn.NORM.DIST('Number - Multi'!$B606,Pars!D$149,Pars!D$155,FALSE))*IF('Number - Multi'!$C606="",1,_xlfn.NORM.DIST('Number - Multi'!$C606,Pars!D$150,Pars!D$156,FALSE))*IF(ISERROR(MATCH('Pick One Multi'!$B606,Pars!$A$210:$A$213,0)),1,INDEX(Pars!D$210:D$213,MATCH('Pick One Multi'!$B606,Pars!$A$210:$A$213,0)))*IF(ISERROR(MATCH('Pick One Multi'!$C606,Pars!$A$218:$A$220,0)),1,INDEX(Pars!D$218:D$220,MATCH('Pick One Multi'!$C606,Pars!$A$218:$A$220,0)))</f>
        <v>3.8838397006496453E-2</v>
      </c>
      <c r="E606">
        <f>INDEX(Pars!$B$61:$B$64,Calculations!E$2)*IF(ISERROR(MATCH('Pick One'!$B606,Pars!$A$77:$A$86,0)),1,INDEX(Pars!E$77:E$86,MATCH('Pick One'!$B606,Pars!$A$77:$A$86,0)))*IF(Number!$B606="",1,_xlfn.NORM.DIST(Number!$B606,Pars!E$92,Pars!E$97,FALSE))*IF('Pick Any'!$B606="",1,IF('Pick Any'!$B606=1,Pars!E$142,1-Pars!E$142))*IF('Pick Any'!$C606="",1,IF('Pick Any'!$C606=1,Pars!E$143,1-Pars!E$143))*IF('Number - Multi'!$B606="",1,_xlfn.NORM.DIST('Number - Multi'!$B606,Pars!E$149,Pars!E$155,FALSE))*IF('Number - Multi'!$C606="",1,_xlfn.NORM.DIST('Number - Multi'!$C606,Pars!E$150,Pars!E$156,FALSE))*IF(ISERROR(MATCH('Pick One Multi'!$B606,Pars!$A$210:$A$213,0)),1,INDEX(Pars!E$210:E$213,MATCH('Pick One Multi'!$B606,Pars!$A$210:$A$213,0)))*IF(ISERROR(MATCH('Pick One Multi'!$C606,Pars!$A$218:$A$220,0)),1,INDEX(Pars!E$218:E$220,MATCH('Pick One Multi'!$C606,Pars!$A$218:$A$220,0)))</f>
        <v>5.0591452838594446E-2</v>
      </c>
      <c r="G606">
        <f t="shared" si="66"/>
        <v>9.019344885243602E-2</v>
      </c>
      <c r="I606" s="8">
        <f t="shared" si="67"/>
        <v>0</v>
      </c>
      <c r="J606" s="8">
        <f t="shared" si="63"/>
        <v>8.4662358193491674E-3</v>
      </c>
      <c r="K606" s="8">
        <f t="shared" si="64"/>
        <v>0.43061217306413574</v>
      </c>
      <c r="L606" s="8">
        <f t="shared" si="65"/>
        <v>0.56092159111651518</v>
      </c>
      <c r="N606" s="9">
        <f t="shared" si="68"/>
        <v>0.56092159111651518</v>
      </c>
      <c r="O606" s="9"/>
      <c r="P606" s="10">
        <f t="shared" si="69"/>
        <v>4</v>
      </c>
    </row>
    <row r="607" spans="1:16" x14ac:dyDescent="0.25">
      <c r="A607" s="2" t="s">
        <v>677</v>
      </c>
      <c r="B607">
        <f>INDEX(Pars!$B$61:$B$64,Calculations!B$2)*IF(ISERROR(MATCH('Pick One'!$B607,Pars!$A$77:$A$86,0)),1,INDEX(Pars!B$77:B$86,MATCH('Pick One'!$B607,Pars!$A$77:$A$86,0)))*IF(Number!$B607="",1,_xlfn.NORM.DIST(Number!$B607,Pars!B$92,Pars!B$97,FALSE))*IF('Pick Any'!$B607="",1,IF('Pick Any'!$B607=1,Pars!B$142,1-Pars!B$142))*IF('Pick Any'!$C607="",1,IF('Pick Any'!$C607=1,Pars!B$143,1-Pars!B$143))*IF('Number - Multi'!$B607="",1,_xlfn.NORM.DIST('Number - Multi'!$B607,Pars!B$149,Pars!B$155,FALSE))*IF('Number - Multi'!$C607="",1,_xlfn.NORM.DIST('Number - Multi'!$C607,Pars!B$150,Pars!B$156,FALSE))*IF(ISERROR(MATCH('Pick One Multi'!$B607,Pars!$A$210:$A$213,0)),1,INDEX(Pars!B$210:B$213,MATCH('Pick One Multi'!$B607,Pars!$A$210:$A$213,0)))*IF(ISERROR(MATCH('Pick One Multi'!$C607,Pars!$A$218:$A$220,0)),1,INDEX(Pars!B$218:B$220,MATCH('Pick One Multi'!$C607,Pars!$A$218:$A$220,0)))</f>
        <v>0</v>
      </c>
      <c r="C607">
        <f>INDEX(Pars!$B$61:$B$64,Calculations!C$2)*IF(ISERROR(MATCH('Pick One'!$B607,Pars!$A$77:$A$86,0)),1,INDEX(Pars!C$77:C$86,MATCH('Pick One'!$B607,Pars!$A$77:$A$86,0)))*IF(Number!$B607="",1,_xlfn.NORM.DIST(Number!$B607,Pars!C$92,Pars!C$97,FALSE))*IF('Pick Any'!$B607="",1,IF('Pick Any'!$B607=1,Pars!C$142,1-Pars!C$142))*IF('Pick Any'!$C607="",1,IF('Pick Any'!$C607=1,Pars!C$143,1-Pars!C$143))*IF('Number - Multi'!$B607="",1,_xlfn.NORM.DIST('Number - Multi'!$B607,Pars!C$149,Pars!C$155,FALSE))*IF('Number - Multi'!$C607="",1,_xlfn.NORM.DIST('Number - Multi'!$C607,Pars!C$150,Pars!C$156,FALSE))*IF(ISERROR(MATCH('Pick One Multi'!$B607,Pars!$A$210:$A$213,0)),1,INDEX(Pars!C$210:C$213,MATCH('Pick One Multi'!$B607,Pars!$A$210:$A$213,0)))*IF(ISERROR(MATCH('Pick One Multi'!$C607,Pars!$A$218:$A$220,0)),1,INDEX(Pars!C$218:C$220,MATCH('Pick One Multi'!$C607,Pars!$A$218:$A$220,0)))</f>
        <v>2.1173186393100869E-6</v>
      </c>
      <c r="D607">
        <f>INDEX(Pars!$B$61:$B$64,Calculations!D$2)*IF(ISERROR(MATCH('Pick One'!$B607,Pars!$A$77:$A$86,0)),1,INDEX(Pars!D$77:D$86,MATCH('Pick One'!$B607,Pars!$A$77:$A$86,0)))*IF(Number!$B607="",1,_xlfn.NORM.DIST(Number!$B607,Pars!D$92,Pars!D$97,FALSE))*IF('Pick Any'!$B607="",1,IF('Pick Any'!$B607=1,Pars!D$142,1-Pars!D$142))*IF('Pick Any'!$C607="",1,IF('Pick Any'!$C607=1,Pars!D$143,1-Pars!D$143))*IF('Number - Multi'!$B607="",1,_xlfn.NORM.DIST('Number - Multi'!$B607,Pars!D$149,Pars!D$155,FALSE))*IF('Number - Multi'!$C607="",1,_xlfn.NORM.DIST('Number - Multi'!$C607,Pars!D$150,Pars!D$156,FALSE))*IF(ISERROR(MATCH('Pick One Multi'!$B607,Pars!$A$210:$A$213,0)),1,INDEX(Pars!D$210:D$213,MATCH('Pick One Multi'!$B607,Pars!$A$210:$A$213,0)))*IF(ISERROR(MATCH('Pick One Multi'!$C607,Pars!$A$218:$A$220,0)),1,INDEX(Pars!D$218:D$220,MATCH('Pick One Multi'!$C607,Pars!$A$218:$A$220,0)))</f>
        <v>1.5209109073742302E-10</v>
      </c>
      <c r="E607">
        <f>INDEX(Pars!$B$61:$B$64,Calculations!E$2)*IF(ISERROR(MATCH('Pick One'!$B607,Pars!$A$77:$A$86,0)),1,INDEX(Pars!E$77:E$86,MATCH('Pick One'!$B607,Pars!$A$77:$A$86,0)))*IF(Number!$B607="",1,_xlfn.NORM.DIST(Number!$B607,Pars!E$92,Pars!E$97,FALSE))*IF('Pick Any'!$B607="",1,IF('Pick Any'!$B607=1,Pars!E$142,1-Pars!E$142))*IF('Pick Any'!$C607="",1,IF('Pick Any'!$C607=1,Pars!E$143,1-Pars!E$143))*IF('Number - Multi'!$B607="",1,_xlfn.NORM.DIST('Number - Multi'!$B607,Pars!E$149,Pars!E$155,FALSE))*IF('Number - Multi'!$C607="",1,_xlfn.NORM.DIST('Number - Multi'!$C607,Pars!E$150,Pars!E$156,FALSE))*IF(ISERROR(MATCH('Pick One Multi'!$B607,Pars!$A$210:$A$213,0)),1,INDEX(Pars!E$210:E$213,MATCH('Pick One Multi'!$B607,Pars!$A$210:$A$213,0)))*IF(ISERROR(MATCH('Pick One Multi'!$C607,Pars!$A$218:$A$220,0)),1,INDEX(Pars!E$218:E$220,MATCH('Pick One Multi'!$C607,Pars!$A$218:$A$220,0)))</f>
        <v>1.2107141903875301E-9</v>
      </c>
      <c r="G607">
        <f t="shared" si="66"/>
        <v>2.1186814445912118E-6</v>
      </c>
      <c r="I607" s="8">
        <f t="shared" si="67"/>
        <v>0</v>
      </c>
      <c r="J607" s="8">
        <f t="shared" si="63"/>
        <v>0.99935676725512279</v>
      </c>
      <c r="K607" s="8">
        <f t="shared" si="64"/>
        <v>7.1785728395222804E-5</v>
      </c>
      <c r="L607" s="8">
        <f t="shared" si="65"/>
        <v>5.7144701648205107E-4</v>
      </c>
      <c r="N607" s="9">
        <f t="shared" si="68"/>
        <v>0.99935676725512279</v>
      </c>
      <c r="O607" s="9"/>
      <c r="P607" s="10">
        <f t="shared" si="69"/>
        <v>2</v>
      </c>
    </row>
    <row r="608" spans="1:16" x14ac:dyDescent="0.25">
      <c r="A608" s="2" t="s">
        <v>678</v>
      </c>
      <c r="B608">
        <f>INDEX(Pars!$B$61:$B$64,Calculations!B$2)*IF(ISERROR(MATCH('Pick One'!$B608,Pars!$A$77:$A$86,0)),1,INDEX(Pars!B$77:B$86,MATCH('Pick One'!$B608,Pars!$A$77:$A$86,0)))*IF(Number!$B608="",1,_xlfn.NORM.DIST(Number!$B608,Pars!B$92,Pars!B$97,FALSE))*IF('Pick Any'!$B608="",1,IF('Pick Any'!$B608=1,Pars!B$142,1-Pars!B$142))*IF('Pick Any'!$C608="",1,IF('Pick Any'!$C608=1,Pars!B$143,1-Pars!B$143))*IF('Number - Multi'!$B608="",1,_xlfn.NORM.DIST('Number - Multi'!$B608,Pars!B$149,Pars!B$155,FALSE))*IF('Number - Multi'!$C608="",1,_xlfn.NORM.DIST('Number - Multi'!$C608,Pars!B$150,Pars!B$156,FALSE))*IF(ISERROR(MATCH('Pick One Multi'!$B608,Pars!$A$210:$A$213,0)),1,INDEX(Pars!B$210:B$213,MATCH('Pick One Multi'!$B608,Pars!$A$210:$A$213,0)))*IF(ISERROR(MATCH('Pick One Multi'!$C608,Pars!$A$218:$A$220,0)),1,INDEX(Pars!B$218:B$220,MATCH('Pick One Multi'!$C608,Pars!$A$218:$A$220,0)))</f>
        <v>7.8131061948503982E-6</v>
      </c>
      <c r="C608">
        <f>INDEX(Pars!$B$61:$B$64,Calculations!C$2)*IF(ISERROR(MATCH('Pick One'!$B608,Pars!$A$77:$A$86,0)),1,INDEX(Pars!C$77:C$86,MATCH('Pick One'!$B608,Pars!$A$77:$A$86,0)))*IF(Number!$B608="",1,_xlfn.NORM.DIST(Number!$B608,Pars!C$92,Pars!C$97,FALSE))*IF('Pick Any'!$B608="",1,IF('Pick Any'!$B608=1,Pars!C$142,1-Pars!C$142))*IF('Pick Any'!$C608="",1,IF('Pick Any'!$C608=1,Pars!C$143,1-Pars!C$143))*IF('Number - Multi'!$B608="",1,_xlfn.NORM.DIST('Number - Multi'!$B608,Pars!C$149,Pars!C$155,FALSE))*IF('Number - Multi'!$C608="",1,_xlfn.NORM.DIST('Number - Multi'!$C608,Pars!C$150,Pars!C$156,FALSE))*IF(ISERROR(MATCH('Pick One Multi'!$B608,Pars!$A$210:$A$213,0)),1,INDEX(Pars!C$210:C$213,MATCH('Pick One Multi'!$B608,Pars!$A$210:$A$213,0)))*IF(ISERROR(MATCH('Pick One Multi'!$C608,Pars!$A$218:$A$220,0)),1,INDEX(Pars!C$218:C$220,MATCH('Pick One Multi'!$C608,Pars!$A$218:$A$220,0)))</f>
        <v>7.6302041520981455E-4</v>
      </c>
      <c r="D608">
        <f>INDEX(Pars!$B$61:$B$64,Calculations!D$2)*IF(ISERROR(MATCH('Pick One'!$B608,Pars!$A$77:$A$86,0)),1,INDEX(Pars!D$77:D$86,MATCH('Pick One'!$B608,Pars!$A$77:$A$86,0)))*IF(Number!$B608="",1,_xlfn.NORM.DIST(Number!$B608,Pars!D$92,Pars!D$97,FALSE))*IF('Pick Any'!$B608="",1,IF('Pick Any'!$B608=1,Pars!D$142,1-Pars!D$142))*IF('Pick Any'!$C608="",1,IF('Pick Any'!$C608=1,Pars!D$143,1-Pars!D$143))*IF('Number - Multi'!$B608="",1,_xlfn.NORM.DIST('Number - Multi'!$B608,Pars!D$149,Pars!D$155,FALSE))*IF('Number - Multi'!$C608="",1,_xlfn.NORM.DIST('Number - Multi'!$C608,Pars!D$150,Pars!D$156,FALSE))*IF(ISERROR(MATCH('Pick One Multi'!$B608,Pars!$A$210:$A$213,0)),1,INDEX(Pars!D$210:D$213,MATCH('Pick One Multi'!$B608,Pars!$A$210:$A$213,0)))*IF(ISERROR(MATCH('Pick One Multi'!$C608,Pars!$A$218:$A$220,0)),1,INDEX(Pars!D$218:D$220,MATCH('Pick One Multi'!$C608,Pars!$A$218:$A$220,0)))</f>
        <v>1.3466214662884192E-3</v>
      </c>
      <c r="E608">
        <f>INDEX(Pars!$B$61:$B$64,Calculations!E$2)*IF(ISERROR(MATCH('Pick One'!$B608,Pars!$A$77:$A$86,0)),1,INDEX(Pars!E$77:E$86,MATCH('Pick One'!$B608,Pars!$A$77:$A$86,0)))*IF(Number!$B608="",1,_xlfn.NORM.DIST(Number!$B608,Pars!E$92,Pars!E$97,FALSE))*IF('Pick Any'!$B608="",1,IF('Pick Any'!$B608=1,Pars!E$142,1-Pars!E$142))*IF('Pick Any'!$C608="",1,IF('Pick Any'!$C608=1,Pars!E$143,1-Pars!E$143))*IF('Number - Multi'!$B608="",1,_xlfn.NORM.DIST('Number - Multi'!$B608,Pars!E$149,Pars!E$155,FALSE))*IF('Number - Multi'!$C608="",1,_xlfn.NORM.DIST('Number - Multi'!$C608,Pars!E$150,Pars!E$156,FALSE))*IF(ISERROR(MATCH('Pick One Multi'!$B608,Pars!$A$210:$A$213,0)),1,INDEX(Pars!E$210:E$213,MATCH('Pick One Multi'!$B608,Pars!$A$210:$A$213,0)))*IF(ISERROR(MATCH('Pick One Multi'!$C608,Pars!$A$218:$A$220,0)),1,INDEX(Pars!E$218:E$220,MATCH('Pick One Multi'!$C608,Pars!$A$218:$A$220,0)))</f>
        <v>5.0521020656087781E-7</v>
      </c>
      <c r="G608">
        <f t="shared" si="66"/>
        <v>2.1179601978996449E-3</v>
      </c>
      <c r="I608" s="8">
        <f t="shared" si="67"/>
        <v>3.6889768762409037E-3</v>
      </c>
      <c r="J608" s="8">
        <f t="shared" si="63"/>
        <v>0.3602619236973823</v>
      </c>
      <c r="K608" s="8">
        <f t="shared" si="64"/>
        <v>0.63581056321258878</v>
      </c>
      <c r="L608" s="8">
        <f t="shared" si="65"/>
        <v>2.3853621378810072E-4</v>
      </c>
      <c r="N608" s="9">
        <f t="shared" si="68"/>
        <v>0.63581056321258878</v>
      </c>
      <c r="O608" s="9"/>
      <c r="P608" s="10">
        <f t="shared" si="69"/>
        <v>3</v>
      </c>
    </row>
    <row r="609" spans="1:16" x14ac:dyDescent="0.25">
      <c r="A609" s="2" t="s">
        <v>679</v>
      </c>
      <c r="B609">
        <f>INDEX(Pars!$B$61:$B$64,Calculations!B$2)*IF(ISERROR(MATCH('Pick One'!$B609,Pars!$A$77:$A$86,0)),1,INDEX(Pars!B$77:B$86,MATCH('Pick One'!$B609,Pars!$A$77:$A$86,0)))*IF(Number!$B609="",1,_xlfn.NORM.DIST(Number!$B609,Pars!B$92,Pars!B$97,FALSE))*IF('Pick Any'!$B609="",1,IF('Pick Any'!$B609=1,Pars!B$142,1-Pars!B$142))*IF('Pick Any'!$C609="",1,IF('Pick Any'!$C609=1,Pars!B$143,1-Pars!B$143))*IF('Number - Multi'!$B609="",1,_xlfn.NORM.DIST('Number - Multi'!$B609,Pars!B$149,Pars!B$155,FALSE))*IF('Number - Multi'!$C609="",1,_xlfn.NORM.DIST('Number - Multi'!$C609,Pars!B$150,Pars!B$156,FALSE))*IF(ISERROR(MATCH('Pick One Multi'!$B609,Pars!$A$210:$A$213,0)),1,INDEX(Pars!B$210:B$213,MATCH('Pick One Multi'!$B609,Pars!$A$210:$A$213,0)))*IF(ISERROR(MATCH('Pick One Multi'!$C609,Pars!$A$218:$A$220,0)),1,INDEX(Pars!B$218:B$220,MATCH('Pick One Multi'!$C609,Pars!$A$218:$A$220,0)))</f>
        <v>0</v>
      </c>
      <c r="C609">
        <f>INDEX(Pars!$B$61:$B$64,Calculations!C$2)*IF(ISERROR(MATCH('Pick One'!$B609,Pars!$A$77:$A$86,0)),1,INDEX(Pars!C$77:C$86,MATCH('Pick One'!$B609,Pars!$A$77:$A$86,0)))*IF(Number!$B609="",1,_xlfn.NORM.DIST(Number!$B609,Pars!C$92,Pars!C$97,FALSE))*IF('Pick Any'!$B609="",1,IF('Pick Any'!$B609=1,Pars!C$142,1-Pars!C$142))*IF('Pick Any'!$C609="",1,IF('Pick Any'!$C609=1,Pars!C$143,1-Pars!C$143))*IF('Number - Multi'!$B609="",1,_xlfn.NORM.DIST('Number - Multi'!$B609,Pars!C$149,Pars!C$155,FALSE))*IF('Number - Multi'!$C609="",1,_xlfn.NORM.DIST('Number - Multi'!$C609,Pars!C$150,Pars!C$156,FALSE))*IF(ISERROR(MATCH('Pick One Multi'!$B609,Pars!$A$210:$A$213,0)),1,INDEX(Pars!C$210:C$213,MATCH('Pick One Multi'!$B609,Pars!$A$210:$A$213,0)))*IF(ISERROR(MATCH('Pick One Multi'!$C609,Pars!$A$218:$A$220,0)),1,INDEX(Pars!C$218:C$220,MATCH('Pick One Multi'!$C609,Pars!$A$218:$A$220,0)))</f>
        <v>3.2366509878866945E-6</v>
      </c>
      <c r="D609">
        <f>INDEX(Pars!$B$61:$B$64,Calculations!D$2)*IF(ISERROR(MATCH('Pick One'!$B609,Pars!$A$77:$A$86,0)),1,INDEX(Pars!D$77:D$86,MATCH('Pick One'!$B609,Pars!$A$77:$A$86,0)))*IF(Number!$B609="",1,_xlfn.NORM.DIST(Number!$B609,Pars!D$92,Pars!D$97,FALSE))*IF('Pick Any'!$B609="",1,IF('Pick Any'!$B609=1,Pars!D$142,1-Pars!D$142))*IF('Pick Any'!$C609="",1,IF('Pick Any'!$C609=1,Pars!D$143,1-Pars!D$143))*IF('Number - Multi'!$B609="",1,_xlfn.NORM.DIST('Number - Multi'!$B609,Pars!D$149,Pars!D$155,FALSE))*IF('Number - Multi'!$C609="",1,_xlfn.NORM.DIST('Number - Multi'!$C609,Pars!D$150,Pars!D$156,FALSE))*IF(ISERROR(MATCH('Pick One Multi'!$B609,Pars!$A$210:$A$213,0)),1,INDEX(Pars!D$210:D$213,MATCH('Pick One Multi'!$B609,Pars!$A$210:$A$213,0)))*IF(ISERROR(MATCH('Pick One Multi'!$C609,Pars!$A$218:$A$220,0)),1,INDEX(Pars!D$218:D$220,MATCH('Pick One Multi'!$C609,Pars!$A$218:$A$220,0)))</f>
        <v>1.3924760876550711E-4</v>
      </c>
      <c r="E609">
        <f>INDEX(Pars!$B$61:$B$64,Calculations!E$2)*IF(ISERROR(MATCH('Pick One'!$B609,Pars!$A$77:$A$86,0)),1,INDEX(Pars!E$77:E$86,MATCH('Pick One'!$B609,Pars!$A$77:$A$86,0)))*IF(Number!$B609="",1,_xlfn.NORM.DIST(Number!$B609,Pars!E$92,Pars!E$97,FALSE))*IF('Pick Any'!$B609="",1,IF('Pick Any'!$B609=1,Pars!E$142,1-Pars!E$142))*IF('Pick Any'!$C609="",1,IF('Pick Any'!$C609=1,Pars!E$143,1-Pars!E$143))*IF('Number - Multi'!$B609="",1,_xlfn.NORM.DIST('Number - Multi'!$B609,Pars!E$149,Pars!E$155,FALSE))*IF('Number - Multi'!$C609="",1,_xlfn.NORM.DIST('Number - Multi'!$C609,Pars!E$150,Pars!E$156,FALSE))*IF(ISERROR(MATCH('Pick One Multi'!$B609,Pars!$A$210:$A$213,0)),1,INDEX(Pars!E$210:E$213,MATCH('Pick One Multi'!$B609,Pars!$A$210:$A$213,0)))*IF(ISERROR(MATCH('Pick One Multi'!$C609,Pars!$A$218:$A$220,0)),1,INDEX(Pars!E$218:E$220,MATCH('Pick One Multi'!$C609,Pars!$A$218:$A$220,0)))</f>
        <v>2.4135405862046135E-2</v>
      </c>
      <c r="G609">
        <f t="shared" si="66"/>
        <v>2.4277890121799529E-2</v>
      </c>
      <c r="I609" s="8">
        <f t="shared" si="67"/>
        <v>0</v>
      </c>
      <c r="J609" s="8">
        <f t="shared" si="63"/>
        <v>1.3331681507943108E-4</v>
      </c>
      <c r="K609" s="8">
        <f t="shared" si="64"/>
        <v>5.7355729046847581E-3</v>
      </c>
      <c r="L609" s="8">
        <f t="shared" si="65"/>
        <v>0.99413111028023582</v>
      </c>
      <c r="N609" s="9">
        <f t="shared" si="68"/>
        <v>0.99413111028023582</v>
      </c>
      <c r="O609" s="9"/>
      <c r="P609" s="10">
        <f t="shared" si="69"/>
        <v>4</v>
      </c>
    </row>
    <row r="610" spans="1:16" x14ac:dyDescent="0.25">
      <c r="A610" s="2" t="s">
        <v>680</v>
      </c>
      <c r="B610">
        <f>INDEX(Pars!$B$61:$B$64,Calculations!B$2)*IF(ISERROR(MATCH('Pick One'!$B610,Pars!$A$77:$A$86,0)),1,INDEX(Pars!B$77:B$86,MATCH('Pick One'!$B610,Pars!$A$77:$A$86,0)))*IF(Number!$B610="",1,_xlfn.NORM.DIST(Number!$B610,Pars!B$92,Pars!B$97,FALSE))*IF('Pick Any'!$B610="",1,IF('Pick Any'!$B610=1,Pars!B$142,1-Pars!B$142))*IF('Pick Any'!$C610="",1,IF('Pick Any'!$C610=1,Pars!B$143,1-Pars!B$143))*IF('Number - Multi'!$B610="",1,_xlfn.NORM.DIST('Number - Multi'!$B610,Pars!B$149,Pars!B$155,FALSE))*IF('Number - Multi'!$C610="",1,_xlfn.NORM.DIST('Number - Multi'!$C610,Pars!B$150,Pars!B$156,FALSE))*IF(ISERROR(MATCH('Pick One Multi'!$B610,Pars!$A$210:$A$213,0)),1,INDEX(Pars!B$210:B$213,MATCH('Pick One Multi'!$B610,Pars!$A$210:$A$213,0)))*IF(ISERROR(MATCH('Pick One Multi'!$C610,Pars!$A$218:$A$220,0)),1,INDEX(Pars!B$218:B$220,MATCH('Pick One Multi'!$C610,Pars!$A$218:$A$220,0)))</f>
        <v>0</v>
      </c>
      <c r="C610">
        <f>INDEX(Pars!$B$61:$B$64,Calculations!C$2)*IF(ISERROR(MATCH('Pick One'!$B610,Pars!$A$77:$A$86,0)),1,INDEX(Pars!C$77:C$86,MATCH('Pick One'!$B610,Pars!$A$77:$A$86,0)))*IF(Number!$B610="",1,_xlfn.NORM.DIST(Number!$B610,Pars!C$92,Pars!C$97,FALSE))*IF('Pick Any'!$B610="",1,IF('Pick Any'!$B610=1,Pars!C$142,1-Pars!C$142))*IF('Pick Any'!$C610="",1,IF('Pick Any'!$C610=1,Pars!C$143,1-Pars!C$143))*IF('Number - Multi'!$B610="",1,_xlfn.NORM.DIST('Number - Multi'!$B610,Pars!C$149,Pars!C$155,FALSE))*IF('Number - Multi'!$C610="",1,_xlfn.NORM.DIST('Number - Multi'!$C610,Pars!C$150,Pars!C$156,FALSE))*IF(ISERROR(MATCH('Pick One Multi'!$B610,Pars!$A$210:$A$213,0)),1,INDEX(Pars!C$210:C$213,MATCH('Pick One Multi'!$B610,Pars!$A$210:$A$213,0)))*IF(ISERROR(MATCH('Pick One Multi'!$C610,Pars!$A$218:$A$220,0)),1,INDEX(Pars!C$218:C$220,MATCH('Pick One Multi'!$C610,Pars!$A$218:$A$220,0)))</f>
        <v>1.1783548159926375E-4</v>
      </c>
      <c r="D610">
        <f>INDEX(Pars!$B$61:$B$64,Calculations!D$2)*IF(ISERROR(MATCH('Pick One'!$B610,Pars!$A$77:$A$86,0)),1,INDEX(Pars!D$77:D$86,MATCH('Pick One'!$B610,Pars!$A$77:$A$86,0)))*IF(Number!$B610="",1,_xlfn.NORM.DIST(Number!$B610,Pars!D$92,Pars!D$97,FALSE))*IF('Pick Any'!$B610="",1,IF('Pick Any'!$B610=1,Pars!D$142,1-Pars!D$142))*IF('Pick Any'!$C610="",1,IF('Pick Any'!$C610=1,Pars!D$143,1-Pars!D$143))*IF('Number - Multi'!$B610="",1,_xlfn.NORM.DIST('Number - Multi'!$B610,Pars!D$149,Pars!D$155,FALSE))*IF('Number - Multi'!$C610="",1,_xlfn.NORM.DIST('Number - Multi'!$C610,Pars!D$150,Pars!D$156,FALSE))*IF(ISERROR(MATCH('Pick One Multi'!$B610,Pars!$A$210:$A$213,0)),1,INDEX(Pars!D$210:D$213,MATCH('Pick One Multi'!$B610,Pars!$A$210:$A$213,0)))*IF(ISERROR(MATCH('Pick One Multi'!$C610,Pars!$A$218:$A$220,0)),1,INDEX(Pars!D$218:D$220,MATCH('Pick One Multi'!$C610,Pars!$A$218:$A$220,0)))</f>
        <v>3.5462037103520973E-7</v>
      </c>
      <c r="E610">
        <f>INDEX(Pars!$B$61:$B$64,Calculations!E$2)*IF(ISERROR(MATCH('Pick One'!$B610,Pars!$A$77:$A$86,0)),1,INDEX(Pars!E$77:E$86,MATCH('Pick One'!$B610,Pars!$A$77:$A$86,0)))*IF(Number!$B610="",1,_xlfn.NORM.DIST(Number!$B610,Pars!E$92,Pars!E$97,FALSE))*IF('Pick Any'!$B610="",1,IF('Pick Any'!$B610=1,Pars!E$142,1-Pars!E$142))*IF('Pick Any'!$C610="",1,IF('Pick Any'!$C610=1,Pars!E$143,1-Pars!E$143))*IF('Number - Multi'!$B610="",1,_xlfn.NORM.DIST('Number - Multi'!$B610,Pars!E$149,Pars!E$155,FALSE))*IF('Number - Multi'!$C610="",1,_xlfn.NORM.DIST('Number - Multi'!$C610,Pars!E$150,Pars!E$156,FALSE))*IF(ISERROR(MATCH('Pick One Multi'!$B610,Pars!$A$210:$A$213,0)),1,INDEX(Pars!E$210:E$213,MATCH('Pick One Multi'!$B610,Pars!$A$210:$A$213,0)))*IF(ISERROR(MATCH('Pick One Multi'!$C610,Pars!$A$218:$A$220,0)),1,INDEX(Pars!E$218:E$220,MATCH('Pick One Multi'!$C610,Pars!$A$218:$A$220,0)))</f>
        <v>3.9556268718231632E-6</v>
      </c>
      <c r="G610">
        <f t="shared" si="66"/>
        <v>1.2214572884212212E-4</v>
      </c>
      <c r="I610" s="8">
        <f t="shared" si="67"/>
        <v>0</v>
      </c>
      <c r="J610" s="8">
        <f t="shared" si="63"/>
        <v>0.96471225573159813</v>
      </c>
      <c r="K610" s="8">
        <f t="shared" si="64"/>
        <v>2.9032564167149038E-3</v>
      </c>
      <c r="L610" s="8">
        <f t="shared" si="65"/>
        <v>3.2384487851687044E-2</v>
      </c>
      <c r="N610" s="9">
        <f t="shared" si="68"/>
        <v>0.96471225573159813</v>
      </c>
      <c r="O610" s="9"/>
      <c r="P610" s="10">
        <f t="shared" si="69"/>
        <v>2</v>
      </c>
    </row>
    <row r="611" spans="1:16" x14ac:dyDescent="0.25">
      <c r="A611" s="2" t="s">
        <v>681</v>
      </c>
      <c r="B611">
        <f>INDEX(Pars!$B$61:$B$64,Calculations!B$2)*IF(ISERROR(MATCH('Pick One'!$B611,Pars!$A$77:$A$86,0)),1,INDEX(Pars!B$77:B$86,MATCH('Pick One'!$B611,Pars!$A$77:$A$86,0)))*IF(Number!$B611="",1,_xlfn.NORM.DIST(Number!$B611,Pars!B$92,Pars!B$97,FALSE))*IF('Pick Any'!$B611="",1,IF('Pick Any'!$B611=1,Pars!B$142,1-Pars!B$142))*IF('Pick Any'!$C611="",1,IF('Pick Any'!$C611=1,Pars!B$143,1-Pars!B$143))*IF('Number - Multi'!$B611="",1,_xlfn.NORM.DIST('Number - Multi'!$B611,Pars!B$149,Pars!B$155,FALSE))*IF('Number - Multi'!$C611="",1,_xlfn.NORM.DIST('Number - Multi'!$C611,Pars!B$150,Pars!B$156,FALSE))*IF(ISERROR(MATCH('Pick One Multi'!$B611,Pars!$A$210:$A$213,0)),1,INDEX(Pars!B$210:B$213,MATCH('Pick One Multi'!$B611,Pars!$A$210:$A$213,0)))*IF(ISERROR(MATCH('Pick One Multi'!$C611,Pars!$A$218:$A$220,0)),1,INDEX(Pars!B$218:B$220,MATCH('Pick One Multi'!$C611,Pars!$A$218:$A$220,0)))</f>
        <v>1.3954011737314776E-2</v>
      </c>
      <c r="C611">
        <f>INDEX(Pars!$B$61:$B$64,Calculations!C$2)*IF(ISERROR(MATCH('Pick One'!$B611,Pars!$A$77:$A$86,0)),1,INDEX(Pars!C$77:C$86,MATCH('Pick One'!$B611,Pars!$A$77:$A$86,0)))*IF(Number!$B611="",1,_xlfn.NORM.DIST(Number!$B611,Pars!C$92,Pars!C$97,FALSE))*IF('Pick Any'!$B611="",1,IF('Pick Any'!$B611=1,Pars!C$142,1-Pars!C$142))*IF('Pick Any'!$C611="",1,IF('Pick Any'!$C611=1,Pars!C$143,1-Pars!C$143))*IF('Number - Multi'!$B611="",1,_xlfn.NORM.DIST('Number - Multi'!$B611,Pars!C$149,Pars!C$155,FALSE))*IF('Number - Multi'!$C611="",1,_xlfn.NORM.DIST('Number - Multi'!$C611,Pars!C$150,Pars!C$156,FALSE))*IF(ISERROR(MATCH('Pick One Multi'!$B611,Pars!$A$210:$A$213,0)),1,INDEX(Pars!C$210:C$213,MATCH('Pick One Multi'!$B611,Pars!$A$210:$A$213,0)))*IF(ISERROR(MATCH('Pick One Multi'!$C611,Pars!$A$218:$A$220,0)),1,INDEX(Pars!C$218:C$220,MATCH('Pick One Multi'!$C611,Pars!$A$218:$A$220,0)))</f>
        <v>1.7931843669672465E-6</v>
      </c>
      <c r="D611">
        <f>INDEX(Pars!$B$61:$B$64,Calculations!D$2)*IF(ISERROR(MATCH('Pick One'!$B611,Pars!$A$77:$A$86,0)),1,INDEX(Pars!D$77:D$86,MATCH('Pick One'!$B611,Pars!$A$77:$A$86,0)))*IF(Number!$B611="",1,_xlfn.NORM.DIST(Number!$B611,Pars!D$92,Pars!D$97,FALSE))*IF('Pick Any'!$B611="",1,IF('Pick Any'!$B611=1,Pars!D$142,1-Pars!D$142))*IF('Pick Any'!$C611="",1,IF('Pick Any'!$C611=1,Pars!D$143,1-Pars!D$143))*IF('Number - Multi'!$B611="",1,_xlfn.NORM.DIST('Number - Multi'!$B611,Pars!D$149,Pars!D$155,FALSE))*IF('Number - Multi'!$C611="",1,_xlfn.NORM.DIST('Number - Multi'!$C611,Pars!D$150,Pars!D$156,FALSE))*IF(ISERROR(MATCH('Pick One Multi'!$B611,Pars!$A$210:$A$213,0)),1,INDEX(Pars!D$210:D$213,MATCH('Pick One Multi'!$B611,Pars!$A$210:$A$213,0)))*IF(ISERROR(MATCH('Pick One Multi'!$C611,Pars!$A$218:$A$220,0)),1,INDEX(Pars!D$218:D$220,MATCH('Pick One Multi'!$C611,Pars!$A$218:$A$220,0)))</f>
        <v>0</v>
      </c>
      <c r="E611">
        <f>INDEX(Pars!$B$61:$B$64,Calculations!E$2)*IF(ISERROR(MATCH('Pick One'!$B611,Pars!$A$77:$A$86,0)),1,INDEX(Pars!E$77:E$86,MATCH('Pick One'!$B611,Pars!$A$77:$A$86,0)))*IF(Number!$B611="",1,_xlfn.NORM.DIST(Number!$B611,Pars!E$92,Pars!E$97,FALSE))*IF('Pick Any'!$B611="",1,IF('Pick Any'!$B611=1,Pars!E$142,1-Pars!E$142))*IF('Pick Any'!$C611="",1,IF('Pick Any'!$C611=1,Pars!E$143,1-Pars!E$143))*IF('Number - Multi'!$B611="",1,_xlfn.NORM.DIST('Number - Multi'!$B611,Pars!E$149,Pars!E$155,FALSE))*IF('Number - Multi'!$C611="",1,_xlfn.NORM.DIST('Number - Multi'!$C611,Pars!E$150,Pars!E$156,FALSE))*IF(ISERROR(MATCH('Pick One Multi'!$B611,Pars!$A$210:$A$213,0)),1,INDEX(Pars!E$210:E$213,MATCH('Pick One Multi'!$B611,Pars!$A$210:$A$213,0)))*IF(ISERROR(MATCH('Pick One Multi'!$C611,Pars!$A$218:$A$220,0)),1,INDEX(Pars!E$218:E$220,MATCH('Pick One Multi'!$C611,Pars!$A$218:$A$220,0)))</f>
        <v>2.4360041309014299E-2</v>
      </c>
      <c r="G611">
        <f t="shared" si="66"/>
        <v>3.8315846230696046E-2</v>
      </c>
      <c r="I611" s="8">
        <f t="shared" si="67"/>
        <v>0.36418383280116029</v>
      </c>
      <c r="J611" s="8">
        <f t="shared" si="63"/>
        <v>4.6800072120831021E-5</v>
      </c>
      <c r="K611" s="8">
        <f t="shared" si="64"/>
        <v>0</v>
      </c>
      <c r="L611" s="8">
        <f t="shared" si="65"/>
        <v>0.63576936712671883</v>
      </c>
      <c r="N611" s="9">
        <f t="shared" si="68"/>
        <v>0.63576936712671883</v>
      </c>
      <c r="O611" s="9"/>
      <c r="P611" s="10">
        <f t="shared" si="69"/>
        <v>4</v>
      </c>
    </row>
    <row r="612" spans="1:16" x14ac:dyDescent="0.25">
      <c r="A612" s="2" t="s">
        <v>682</v>
      </c>
      <c r="B612">
        <f>INDEX(Pars!$B$61:$B$64,Calculations!B$2)*IF(ISERROR(MATCH('Pick One'!$B612,Pars!$A$77:$A$86,0)),1,INDEX(Pars!B$77:B$86,MATCH('Pick One'!$B612,Pars!$A$77:$A$86,0)))*IF(Number!$B612="",1,_xlfn.NORM.DIST(Number!$B612,Pars!B$92,Pars!B$97,FALSE))*IF('Pick Any'!$B612="",1,IF('Pick Any'!$B612=1,Pars!B$142,1-Pars!B$142))*IF('Pick Any'!$C612="",1,IF('Pick Any'!$C612=1,Pars!B$143,1-Pars!B$143))*IF('Number - Multi'!$B612="",1,_xlfn.NORM.DIST('Number - Multi'!$B612,Pars!B$149,Pars!B$155,FALSE))*IF('Number - Multi'!$C612="",1,_xlfn.NORM.DIST('Number - Multi'!$C612,Pars!B$150,Pars!B$156,FALSE))*IF(ISERROR(MATCH('Pick One Multi'!$B612,Pars!$A$210:$A$213,0)),1,INDEX(Pars!B$210:B$213,MATCH('Pick One Multi'!$B612,Pars!$A$210:$A$213,0)))*IF(ISERROR(MATCH('Pick One Multi'!$C612,Pars!$A$218:$A$220,0)),1,INDEX(Pars!B$218:B$220,MATCH('Pick One Multi'!$C612,Pars!$A$218:$A$220,0)))</f>
        <v>0</v>
      </c>
      <c r="C612">
        <f>INDEX(Pars!$B$61:$B$64,Calculations!C$2)*IF(ISERROR(MATCH('Pick One'!$B612,Pars!$A$77:$A$86,0)),1,INDEX(Pars!C$77:C$86,MATCH('Pick One'!$B612,Pars!$A$77:$A$86,0)))*IF(Number!$B612="",1,_xlfn.NORM.DIST(Number!$B612,Pars!C$92,Pars!C$97,FALSE))*IF('Pick Any'!$B612="",1,IF('Pick Any'!$B612=1,Pars!C$142,1-Pars!C$142))*IF('Pick Any'!$C612="",1,IF('Pick Any'!$C612=1,Pars!C$143,1-Pars!C$143))*IF('Number - Multi'!$B612="",1,_xlfn.NORM.DIST('Number - Multi'!$B612,Pars!C$149,Pars!C$155,FALSE))*IF('Number - Multi'!$C612="",1,_xlfn.NORM.DIST('Number - Multi'!$C612,Pars!C$150,Pars!C$156,FALSE))*IF(ISERROR(MATCH('Pick One Multi'!$B612,Pars!$A$210:$A$213,0)),1,INDEX(Pars!C$210:C$213,MATCH('Pick One Multi'!$B612,Pars!$A$210:$A$213,0)))*IF(ISERROR(MATCH('Pick One Multi'!$C612,Pars!$A$218:$A$220,0)),1,INDEX(Pars!C$218:C$220,MATCH('Pick One Multi'!$C612,Pars!$A$218:$A$220,0)))</f>
        <v>1.1777547342640579E-5</v>
      </c>
      <c r="D612">
        <f>INDEX(Pars!$B$61:$B$64,Calculations!D$2)*IF(ISERROR(MATCH('Pick One'!$B612,Pars!$A$77:$A$86,0)),1,INDEX(Pars!D$77:D$86,MATCH('Pick One'!$B612,Pars!$A$77:$A$86,0)))*IF(Number!$B612="",1,_xlfn.NORM.DIST(Number!$B612,Pars!D$92,Pars!D$97,FALSE))*IF('Pick Any'!$B612="",1,IF('Pick Any'!$B612=1,Pars!D$142,1-Pars!D$142))*IF('Pick Any'!$C612="",1,IF('Pick Any'!$C612=1,Pars!D$143,1-Pars!D$143))*IF('Number - Multi'!$B612="",1,_xlfn.NORM.DIST('Number - Multi'!$B612,Pars!D$149,Pars!D$155,FALSE))*IF('Number - Multi'!$C612="",1,_xlfn.NORM.DIST('Number - Multi'!$C612,Pars!D$150,Pars!D$156,FALSE))*IF(ISERROR(MATCH('Pick One Multi'!$B612,Pars!$A$210:$A$213,0)),1,INDEX(Pars!D$210:D$213,MATCH('Pick One Multi'!$B612,Pars!$A$210:$A$213,0)))*IF(ISERROR(MATCH('Pick One Multi'!$C612,Pars!$A$218:$A$220,0)),1,INDEX(Pars!D$218:D$220,MATCH('Pick One Multi'!$C612,Pars!$A$218:$A$220,0)))</f>
        <v>7.2224350724410913E-2</v>
      </c>
      <c r="E612">
        <f>INDEX(Pars!$B$61:$B$64,Calculations!E$2)*IF(ISERROR(MATCH('Pick One'!$B612,Pars!$A$77:$A$86,0)),1,INDEX(Pars!E$77:E$86,MATCH('Pick One'!$B612,Pars!$A$77:$A$86,0)))*IF(Number!$B612="",1,_xlfn.NORM.DIST(Number!$B612,Pars!E$92,Pars!E$97,FALSE))*IF('Pick Any'!$B612="",1,IF('Pick Any'!$B612=1,Pars!E$142,1-Pars!E$142))*IF('Pick Any'!$C612="",1,IF('Pick Any'!$C612=1,Pars!E$143,1-Pars!E$143))*IF('Number - Multi'!$B612="",1,_xlfn.NORM.DIST('Number - Multi'!$B612,Pars!E$149,Pars!E$155,FALSE))*IF('Number - Multi'!$C612="",1,_xlfn.NORM.DIST('Number - Multi'!$C612,Pars!E$150,Pars!E$156,FALSE))*IF(ISERROR(MATCH('Pick One Multi'!$B612,Pars!$A$210:$A$213,0)),1,INDEX(Pars!E$210:E$213,MATCH('Pick One Multi'!$B612,Pars!$A$210:$A$213,0)))*IF(ISERROR(MATCH('Pick One Multi'!$C612,Pars!$A$218:$A$220,0)),1,INDEX(Pars!E$218:E$220,MATCH('Pick One Multi'!$C612,Pars!$A$218:$A$220,0)))</f>
        <v>6.8414250002206509E-4</v>
      </c>
      <c r="G612">
        <f t="shared" si="66"/>
        <v>7.2920270771775611E-2</v>
      </c>
      <c r="I612" s="8">
        <f t="shared" si="67"/>
        <v>0</v>
      </c>
      <c r="J612" s="8">
        <f t="shared" si="63"/>
        <v>1.6151266606650034E-4</v>
      </c>
      <c r="K612" s="8">
        <f t="shared" si="64"/>
        <v>0.99045642535334555</v>
      </c>
      <c r="L612" s="8">
        <f t="shared" si="65"/>
        <v>9.3820619805880922E-3</v>
      </c>
      <c r="N612" s="9">
        <f t="shared" si="68"/>
        <v>0.99045642535334555</v>
      </c>
      <c r="O612" s="9"/>
      <c r="P612" s="10">
        <f t="shared" si="69"/>
        <v>3</v>
      </c>
    </row>
    <row r="613" spans="1:16" x14ac:dyDescent="0.25">
      <c r="A613" s="2" t="s">
        <v>683</v>
      </c>
      <c r="B613">
        <f>INDEX(Pars!$B$61:$B$64,Calculations!B$2)*IF(ISERROR(MATCH('Pick One'!$B613,Pars!$A$77:$A$86,0)),1,INDEX(Pars!B$77:B$86,MATCH('Pick One'!$B613,Pars!$A$77:$A$86,0)))*IF(Number!$B613="",1,_xlfn.NORM.DIST(Number!$B613,Pars!B$92,Pars!B$97,FALSE))*IF('Pick Any'!$B613="",1,IF('Pick Any'!$B613=1,Pars!B$142,1-Pars!B$142))*IF('Pick Any'!$C613="",1,IF('Pick Any'!$C613=1,Pars!B$143,1-Pars!B$143))*IF('Number - Multi'!$B613="",1,_xlfn.NORM.DIST('Number - Multi'!$B613,Pars!B$149,Pars!B$155,FALSE))*IF('Number - Multi'!$C613="",1,_xlfn.NORM.DIST('Number - Multi'!$C613,Pars!B$150,Pars!B$156,FALSE))*IF(ISERROR(MATCH('Pick One Multi'!$B613,Pars!$A$210:$A$213,0)),1,INDEX(Pars!B$210:B$213,MATCH('Pick One Multi'!$B613,Pars!$A$210:$A$213,0)))*IF(ISERROR(MATCH('Pick One Multi'!$C613,Pars!$A$218:$A$220,0)),1,INDEX(Pars!B$218:B$220,MATCH('Pick One Multi'!$C613,Pars!$A$218:$A$220,0)))</f>
        <v>0</v>
      </c>
      <c r="C613">
        <f>INDEX(Pars!$B$61:$B$64,Calculations!C$2)*IF(ISERROR(MATCH('Pick One'!$B613,Pars!$A$77:$A$86,0)),1,INDEX(Pars!C$77:C$86,MATCH('Pick One'!$B613,Pars!$A$77:$A$86,0)))*IF(Number!$B613="",1,_xlfn.NORM.DIST(Number!$B613,Pars!C$92,Pars!C$97,FALSE))*IF('Pick Any'!$B613="",1,IF('Pick Any'!$B613=1,Pars!C$142,1-Pars!C$142))*IF('Pick Any'!$C613="",1,IF('Pick Any'!$C613=1,Pars!C$143,1-Pars!C$143))*IF('Number - Multi'!$B613="",1,_xlfn.NORM.DIST('Number - Multi'!$B613,Pars!C$149,Pars!C$155,FALSE))*IF('Number - Multi'!$C613="",1,_xlfn.NORM.DIST('Number - Multi'!$C613,Pars!C$150,Pars!C$156,FALSE))*IF(ISERROR(MATCH('Pick One Multi'!$B613,Pars!$A$210:$A$213,0)),1,INDEX(Pars!C$210:C$213,MATCH('Pick One Multi'!$B613,Pars!$A$210:$A$213,0)))*IF(ISERROR(MATCH('Pick One Multi'!$C613,Pars!$A$218:$A$220,0)),1,INDEX(Pars!C$218:C$220,MATCH('Pick One Multi'!$C613,Pars!$A$218:$A$220,0)))</f>
        <v>9.3676607280455179E-8</v>
      </c>
      <c r="D613">
        <f>INDEX(Pars!$B$61:$B$64,Calculations!D$2)*IF(ISERROR(MATCH('Pick One'!$B613,Pars!$A$77:$A$86,0)),1,INDEX(Pars!D$77:D$86,MATCH('Pick One'!$B613,Pars!$A$77:$A$86,0)))*IF(Number!$B613="",1,_xlfn.NORM.DIST(Number!$B613,Pars!D$92,Pars!D$97,FALSE))*IF('Pick Any'!$B613="",1,IF('Pick Any'!$B613=1,Pars!D$142,1-Pars!D$142))*IF('Pick Any'!$C613="",1,IF('Pick Any'!$C613=1,Pars!D$143,1-Pars!D$143))*IF('Number - Multi'!$B613="",1,_xlfn.NORM.DIST('Number - Multi'!$B613,Pars!D$149,Pars!D$155,FALSE))*IF('Number - Multi'!$C613="",1,_xlfn.NORM.DIST('Number - Multi'!$C613,Pars!D$150,Pars!D$156,FALSE))*IF(ISERROR(MATCH('Pick One Multi'!$B613,Pars!$A$210:$A$213,0)),1,INDEX(Pars!D$210:D$213,MATCH('Pick One Multi'!$B613,Pars!$A$210:$A$213,0)))*IF(ISERROR(MATCH('Pick One Multi'!$C613,Pars!$A$218:$A$220,0)),1,INDEX(Pars!D$218:D$220,MATCH('Pick One Multi'!$C613,Pars!$A$218:$A$220,0)))</f>
        <v>4.9636711560179787E-5</v>
      </c>
      <c r="E613">
        <f>INDEX(Pars!$B$61:$B$64,Calculations!E$2)*IF(ISERROR(MATCH('Pick One'!$B613,Pars!$A$77:$A$86,0)),1,INDEX(Pars!E$77:E$86,MATCH('Pick One'!$B613,Pars!$A$77:$A$86,0)))*IF(Number!$B613="",1,_xlfn.NORM.DIST(Number!$B613,Pars!E$92,Pars!E$97,FALSE))*IF('Pick Any'!$B613="",1,IF('Pick Any'!$B613=1,Pars!E$142,1-Pars!E$142))*IF('Pick Any'!$C613="",1,IF('Pick Any'!$C613=1,Pars!E$143,1-Pars!E$143))*IF('Number - Multi'!$B613="",1,_xlfn.NORM.DIST('Number - Multi'!$B613,Pars!E$149,Pars!E$155,FALSE))*IF('Number - Multi'!$C613="",1,_xlfn.NORM.DIST('Number - Multi'!$C613,Pars!E$150,Pars!E$156,FALSE))*IF(ISERROR(MATCH('Pick One Multi'!$B613,Pars!$A$210:$A$213,0)),1,INDEX(Pars!E$210:E$213,MATCH('Pick One Multi'!$B613,Pars!$A$210:$A$213,0)))*IF(ISERROR(MATCH('Pick One Multi'!$C613,Pars!$A$218:$A$220,0)),1,INDEX(Pars!E$218:E$220,MATCH('Pick One Multi'!$C613,Pars!$A$218:$A$220,0)))</f>
        <v>1.4112840130091208E-3</v>
      </c>
      <c r="G613">
        <f t="shared" si="66"/>
        <v>1.461014401176581E-3</v>
      </c>
      <c r="I613" s="8">
        <f t="shared" si="67"/>
        <v>0</v>
      </c>
      <c r="J613" s="8">
        <f t="shared" si="63"/>
        <v>6.4117511233986293E-5</v>
      </c>
      <c r="K613" s="8">
        <f t="shared" si="64"/>
        <v>3.3974142568482871E-2</v>
      </c>
      <c r="L613" s="8">
        <f t="shared" si="65"/>
        <v>0.96596173992028322</v>
      </c>
      <c r="N613" s="9">
        <f t="shared" si="68"/>
        <v>0.96596173992028322</v>
      </c>
      <c r="O613" s="9"/>
      <c r="P613" s="10">
        <f t="shared" si="69"/>
        <v>4</v>
      </c>
    </row>
    <row r="614" spans="1:16" x14ac:dyDescent="0.25">
      <c r="A614" s="2" t="s">
        <v>684</v>
      </c>
      <c r="B614">
        <f>INDEX(Pars!$B$61:$B$64,Calculations!B$2)*IF(ISERROR(MATCH('Pick One'!$B614,Pars!$A$77:$A$86,0)),1,INDEX(Pars!B$77:B$86,MATCH('Pick One'!$B614,Pars!$A$77:$A$86,0)))*IF(Number!$B614="",1,_xlfn.NORM.DIST(Number!$B614,Pars!B$92,Pars!B$97,FALSE))*IF('Pick Any'!$B614="",1,IF('Pick Any'!$B614=1,Pars!B$142,1-Pars!B$142))*IF('Pick Any'!$C614="",1,IF('Pick Any'!$C614=1,Pars!B$143,1-Pars!B$143))*IF('Number - Multi'!$B614="",1,_xlfn.NORM.DIST('Number - Multi'!$B614,Pars!B$149,Pars!B$155,FALSE))*IF('Number - Multi'!$C614="",1,_xlfn.NORM.DIST('Number - Multi'!$C614,Pars!B$150,Pars!B$156,FALSE))*IF(ISERROR(MATCH('Pick One Multi'!$B614,Pars!$A$210:$A$213,0)),1,INDEX(Pars!B$210:B$213,MATCH('Pick One Multi'!$B614,Pars!$A$210:$A$213,0)))*IF(ISERROR(MATCH('Pick One Multi'!$C614,Pars!$A$218:$A$220,0)),1,INDEX(Pars!B$218:B$220,MATCH('Pick One Multi'!$C614,Pars!$A$218:$A$220,0)))</f>
        <v>2.2666820152364325E-4</v>
      </c>
      <c r="C614">
        <f>INDEX(Pars!$B$61:$B$64,Calculations!C$2)*IF(ISERROR(MATCH('Pick One'!$B614,Pars!$A$77:$A$86,0)),1,INDEX(Pars!C$77:C$86,MATCH('Pick One'!$B614,Pars!$A$77:$A$86,0)))*IF(Number!$B614="",1,_xlfn.NORM.DIST(Number!$B614,Pars!C$92,Pars!C$97,FALSE))*IF('Pick Any'!$B614="",1,IF('Pick Any'!$B614=1,Pars!C$142,1-Pars!C$142))*IF('Pick Any'!$C614="",1,IF('Pick Any'!$C614=1,Pars!C$143,1-Pars!C$143))*IF('Number - Multi'!$B614="",1,_xlfn.NORM.DIST('Number - Multi'!$B614,Pars!C$149,Pars!C$155,FALSE))*IF('Number - Multi'!$C614="",1,_xlfn.NORM.DIST('Number - Multi'!$C614,Pars!C$150,Pars!C$156,FALSE))*IF(ISERROR(MATCH('Pick One Multi'!$B614,Pars!$A$210:$A$213,0)),1,INDEX(Pars!C$210:C$213,MATCH('Pick One Multi'!$B614,Pars!$A$210:$A$213,0)))*IF(ISERROR(MATCH('Pick One Multi'!$C614,Pars!$A$218:$A$220,0)),1,INDEX(Pars!C$218:C$220,MATCH('Pick One Multi'!$C614,Pars!$A$218:$A$220,0)))</f>
        <v>1.1820554425317541E-3</v>
      </c>
      <c r="D614">
        <f>INDEX(Pars!$B$61:$B$64,Calculations!D$2)*IF(ISERROR(MATCH('Pick One'!$B614,Pars!$A$77:$A$86,0)),1,INDEX(Pars!D$77:D$86,MATCH('Pick One'!$B614,Pars!$A$77:$A$86,0)))*IF(Number!$B614="",1,_xlfn.NORM.DIST(Number!$B614,Pars!D$92,Pars!D$97,FALSE))*IF('Pick Any'!$B614="",1,IF('Pick Any'!$B614=1,Pars!D$142,1-Pars!D$142))*IF('Pick Any'!$C614="",1,IF('Pick Any'!$C614=1,Pars!D$143,1-Pars!D$143))*IF('Number - Multi'!$B614="",1,_xlfn.NORM.DIST('Number - Multi'!$B614,Pars!D$149,Pars!D$155,FALSE))*IF('Number - Multi'!$C614="",1,_xlfn.NORM.DIST('Number - Multi'!$C614,Pars!D$150,Pars!D$156,FALSE))*IF(ISERROR(MATCH('Pick One Multi'!$B614,Pars!$A$210:$A$213,0)),1,INDEX(Pars!D$210:D$213,MATCH('Pick One Multi'!$B614,Pars!$A$210:$A$213,0)))*IF(ISERROR(MATCH('Pick One Multi'!$C614,Pars!$A$218:$A$220,0)),1,INDEX(Pars!D$218:D$220,MATCH('Pick One Multi'!$C614,Pars!$A$218:$A$220,0)))</f>
        <v>4.8544247378142291E-5</v>
      </c>
      <c r="E614">
        <f>INDEX(Pars!$B$61:$B$64,Calculations!E$2)*IF(ISERROR(MATCH('Pick One'!$B614,Pars!$A$77:$A$86,0)),1,INDEX(Pars!E$77:E$86,MATCH('Pick One'!$B614,Pars!$A$77:$A$86,0)))*IF(Number!$B614="",1,_xlfn.NORM.DIST(Number!$B614,Pars!E$92,Pars!E$97,FALSE))*IF('Pick Any'!$B614="",1,IF('Pick Any'!$B614=1,Pars!E$142,1-Pars!E$142))*IF('Pick Any'!$C614="",1,IF('Pick Any'!$C614=1,Pars!E$143,1-Pars!E$143))*IF('Number - Multi'!$B614="",1,_xlfn.NORM.DIST('Number - Multi'!$B614,Pars!E$149,Pars!E$155,FALSE))*IF('Number - Multi'!$C614="",1,_xlfn.NORM.DIST('Number - Multi'!$C614,Pars!E$150,Pars!E$156,FALSE))*IF(ISERROR(MATCH('Pick One Multi'!$B614,Pars!$A$210:$A$213,0)),1,INDEX(Pars!E$210:E$213,MATCH('Pick One Multi'!$B614,Pars!$A$210:$A$213,0)))*IF(ISERROR(MATCH('Pick One Multi'!$C614,Pars!$A$218:$A$220,0)),1,INDEX(Pars!E$218:E$220,MATCH('Pick One Multi'!$C614,Pars!$A$218:$A$220,0)))</f>
        <v>3.9777753436086097E-3</v>
      </c>
      <c r="G614">
        <f t="shared" si="66"/>
        <v>5.4350432350421495E-3</v>
      </c>
      <c r="I614" s="8">
        <f t="shared" si="67"/>
        <v>4.1704949109183195E-2</v>
      </c>
      <c r="J614" s="8">
        <f t="shared" si="63"/>
        <v>0.21748777174586489</v>
      </c>
      <c r="K614" s="8">
        <f t="shared" si="64"/>
        <v>8.9317131950590323E-3</v>
      </c>
      <c r="L614" s="8">
        <f t="shared" si="65"/>
        <v>0.73187556594989289</v>
      </c>
      <c r="N614" s="9">
        <f t="shared" si="68"/>
        <v>0.73187556594989289</v>
      </c>
      <c r="O614" s="9"/>
      <c r="P614" s="10">
        <f t="shared" si="69"/>
        <v>4</v>
      </c>
    </row>
    <row r="615" spans="1:16" x14ac:dyDescent="0.25">
      <c r="A615" s="2" t="s">
        <v>685</v>
      </c>
      <c r="B615">
        <f>INDEX(Pars!$B$61:$B$64,Calculations!B$2)*IF(ISERROR(MATCH('Pick One'!$B615,Pars!$A$77:$A$86,0)),1,INDEX(Pars!B$77:B$86,MATCH('Pick One'!$B615,Pars!$A$77:$A$86,0)))*IF(Number!$B615="",1,_xlfn.NORM.DIST(Number!$B615,Pars!B$92,Pars!B$97,FALSE))*IF('Pick Any'!$B615="",1,IF('Pick Any'!$B615=1,Pars!B$142,1-Pars!B$142))*IF('Pick Any'!$C615="",1,IF('Pick Any'!$C615=1,Pars!B$143,1-Pars!B$143))*IF('Number - Multi'!$B615="",1,_xlfn.NORM.DIST('Number - Multi'!$B615,Pars!B$149,Pars!B$155,FALSE))*IF('Number - Multi'!$C615="",1,_xlfn.NORM.DIST('Number - Multi'!$C615,Pars!B$150,Pars!B$156,FALSE))*IF(ISERROR(MATCH('Pick One Multi'!$B615,Pars!$A$210:$A$213,0)),1,INDEX(Pars!B$210:B$213,MATCH('Pick One Multi'!$B615,Pars!$A$210:$A$213,0)))*IF(ISERROR(MATCH('Pick One Multi'!$C615,Pars!$A$218:$A$220,0)),1,INDEX(Pars!B$218:B$220,MATCH('Pick One Multi'!$C615,Pars!$A$218:$A$220,0)))</f>
        <v>0</v>
      </c>
      <c r="C615">
        <f>INDEX(Pars!$B$61:$B$64,Calculations!C$2)*IF(ISERROR(MATCH('Pick One'!$B615,Pars!$A$77:$A$86,0)),1,INDEX(Pars!C$77:C$86,MATCH('Pick One'!$B615,Pars!$A$77:$A$86,0)))*IF(Number!$B615="",1,_xlfn.NORM.DIST(Number!$B615,Pars!C$92,Pars!C$97,FALSE))*IF('Pick Any'!$B615="",1,IF('Pick Any'!$B615=1,Pars!C$142,1-Pars!C$142))*IF('Pick Any'!$C615="",1,IF('Pick Any'!$C615=1,Pars!C$143,1-Pars!C$143))*IF('Number - Multi'!$B615="",1,_xlfn.NORM.DIST('Number - Multi'!$B615,Pars!C$149,Pars!C$155,FALSE))*IF('Number - Multi'!$C615="",1,_xlfn.NORM.DIST('Number - Multi'!$C615,Pars!C$150,Pars!C$156,FALSE))*IF(ISERROR(MATCH('Pick One Multi'!$B615,Pars!$A$210:$A$213,0)),1,INDEX(Pars!C$210:C$213,MATCH('Pick One Multi'!$B615,Pars!$A$210:$A$213,0)))*IF(ISERROR(MATCH('Pick One Multi'!$C615,Pars!$A$218:$A$220,0)),1,INDEX(Pars!C$218:C$220,MATCH('Pick One Multi'!$C615,Pars!$A$218:$A$220,0)))</f>
        <v>1.4524212703586806E-4</v>
      </c>
      <c r="D615">
        <f>INDEX(Pars!$B$61:$B$64,Calculations!D$2)*IF(ISERROR(MATCH('Pick One'!$B615,Pars!$A$77:$A$86,0)),1,INDEX(Pars!D$77:D$86,MATCH('Pick One'!$B615,Pars!$A$77:$A$86,0)))*IF(Number!$B615="",1,_xlfn.NORM.DIST(Number!$B615,Pars!D$92,Pars!D$97,FALSE))*IF('Pick Any'!$B615="",1,IF('Pick Any'!$B615=1,Pars!D$142,1-Pars!D$142))*IF('Pick Any'!$C615="",1,IF('Pick Any'!$C615=1,Pars!D$143,1-Pars!D$143))*IF('Number - Multi'!$B615="",1,_xlfn.NORM.DIST('Number - Multi'!$B615,Pars!D$149,Pars!D$155,FALSE))*IF('Number - Multi'!$C615="",1,_xlfn.NORM.DIST('Number - Multi'!$C615,Pars!D$150,Pars!D$156,FALSE))*IF(ISERROR(MATCH('Pick One Multi'!$B615,Pars!$A$210:$A$213,0)),1,INDEX(Pars!D$210:D$213,MATCH('Pick One Multi'!$B615,Pars!$A$210:$A$213,0)))*IF(ISERROR(MATCH('Pick One Multi'!$C615,Pars!$A$218:$A$220,0)),1,INDEX(Pars!D$218:D$220,MATCH('Pick One Multi'!$C615,Pars!$A$218:$A$220,0)))</f>
        <v>1.4230617022644509E-2</v>
      </c>
      <c r="E615">
        <f>INDEX(Pars!$B$61:$B$64,Calculations!E$2)*IF(ISERROR(MATCH('Pick One'!$B615,Pars!$A$77:$A$86,0)),1,INDEX(Pars!E$77:E$86,MATCH('Pick One'!$B615,Pars!$A$77:$A$86,0)))*IF(Number!$B615="",1,_xlfn.NORM.DIST(Number!$B615,Pars!E$92,Pars!E$97,FALSE))*IF('Pick Any'!$B615="",1,IF('Pick Any'!$B615=1,Pars!E$142,1-Pars!E$142))*IF('Pick Any'!$C615="",1,IF('Pick Any'!$C615=1,Pars!E$143,1-Pars!E$143))*IF('Number - Multi'!$B615="",1,_xlfn.NORM.DIST('Number - Multi'!$B615,Pars!E$149,Pars!E$155,FALSE))*IF('Number - Multi'!$C615="",1,_xlfn.NORM.DIST('Number - Multi'!$C615,Pars!E$150,Pars!E$156,FALSE))*IF(ISERROR(MATCH('Pick One Multi'!$B615,Pars!$A$210:$A$213,0)),1,INDEX(Pars!E$210:E$213,MATCH('Pick One Multi'!$B615,Pars!$A$210:$A$213,0)))*IF(ISERROR(MATCH('Pick One Multi'!$C615,Pars!$A$218:$A$220,0)),1,INDEX(Pars!E$218:E$220,MATCH('Pick One Multi'!$C615,Pars!$A$218:$A$220,0)))</f>
        <v>2.3957165186940584E-2</v>
      </c>
      <c r="G615">
        <f t="shared" si="66"/>
        <v>3.8333024336620961E-2</v>
      </c>
      <c r="I615" s="8">
        <f t="shared" si="67"/>
        <v>0</v>
      </c>
      <c r="J615" s="8">
        <f t="shared" si="63"/>
        <v>3.788955595061485E-3</v>
      </c>
      <c r="K615" s="8">
        <f t="shared" si="64"/>
        <v>0.37123648000425241</v>
      </c>
      <c r="L615" s="8">
        <f t="shared" si="65"/>
        <v>0.62497456440068611</v>
      </c>
      <c r="N615" s="9">
        <f t="shared" si="68"/>
        <v>0.62497456440068611</v>
      </c>
      <c r="O615" s="9"/>
      <c r="P615" s="10">
        <f t="shared" si="69"/>
        <v>4</v>
      </c>
    </row>
    <row r="616" spans="1:16" x14ac:dyDescent="0.25">
      <c r="A616" s="2" t="s">
        <v>686</v>
      </c>
      <c r="B616">
        <f>INDEX(Pars!$B$61:$B$64,Calculations!B$2)*IF(ISERROR(MATCH('Pick One'!$B616,Pars!$A$77:$A$86,0)),1,INDEX(Pars!B$77:B$86,MATCH('Pick One'!$B616,Pars!$A$77:$A$86,0)))*IF(Number!$B616="",1,_xlfn.NORM.DIST(Number!$B616,Pars!B$92,Pars!B$97,FALSE))*IF('Pick Any'!$B616="",1,IF('Pick Any'!$B616=1,Pars!B$142,1-Pars!B$142))*IF('Pick Any'!$C616="",1,IF('Pick Any'!$C616=1,Pars!B$143,1-Pars!B$143))*IF('Number - Multi'!$B616="",1,_xlfn.NORM.DIST('Number - Multi'!$B616,Pars!B$149,Pars!B$155,FALSE))*IF('Number - Multi'!$C616="",1,_xlfn.NORM.DIST('Number - Multi'!$C616,Pars!B$150,Pars!B$156,FALSE))*IF(ISERROR(MATCH('Pick One Multi'!$B616,Pars!$A$210:$A$213,0)),1,INDEX(Pars!B$210:B$213,MATCH('Pick One Multi'!$B616,Pars!$A$210:$A$213,0)))*IF(ISERROR(MATCH('Pick One Multi'!$C616,Pars!$A$218:$A$220,0)),1,INDEX(Pars!B$218:B$220,MATCH('Pick One Multi'!$C616,Pars!$A$218:$A$220,0)))</f>
        <v>0</v>
      </c>
      <c r="C616">
        <f>INDEX(Pars!$B$61:$B$64,Calculations!C$2)*IF(ISERROR(MATCH('Pick One'!$B616,Pars!$A$77:$A$86,0)),1,INDEX(Pars!C$77:C$86,MATCH('Pick One'!$B616,Pars!$A$77:$A$86,0)))*IF(Number!$B616="",1,_xlfn.NORM.DIST(Number!$B616,Pars!C$92,Pars!C$97,FALSE))*IF('Pick Any'!$B616="",1,IF('Pick Any'!$B616=1,Pars!C$142,1-Pars!C$142))*IF('Pick Any'!$C616="",1,IF('Pick Any'!$C616=1,Pars!C$143,1-Pars!C$143))*IF('Number - Multi'!$B616="",1,_xlfn.NORM.DIST('Number - Multi'!$B616,Pars!C$149,Pars!C$155,FALSE))*IF('Number - Multi'!$C616="",1,_xlfn.NORM.DIST('Number - Multi'!$C616,Pars!C$150,Pars!C$156,FALSE))*IF(ISERROR(MATCH('Pick One Multi'!$B616,Pars!$A$210:$A$213,0)),1,INDEX(Pars!C$210:C$213,MATCH('Pick One Multi'!$B616,Pars!$A$210:$A$213,0)))*IF(ISERROR(MATCH('Pick One Multi'!$C616,Pars!$A$218:$A$220,0)),1,INDEX(Pars!C$218:C$220,MATCH('Pick One Multi'!$C616,Pars!$A$218:$A$220,0)))</f>
        <v>3.9524342172440829E-5</v>
      </c>
      <c r="D616">
        <f>INDEX(Pars!$B$61:$B$64,Calculations!D$2)*IF(ISERROR(MATCH('Pick One'!$B616,Pars!$A$77:$A$86,0)),1,INDEX(Pars!D$77:D$86,MATCH('Pick One'!$B616,Pars!$A$77:$A$86,0)))*IF(Number!$B616="",1,_xlfn.NORM.DIST(Number!$B616,Pars!D$92,Pars!D$97,FALSE))*IF('Pick Any'!$B616="",1,IF('Pick Any'!$B616=1,Pars!D$142,1-Pars!D$142))*IF('Pick Any'!$C616="",1,IF('Pick Any'!$C616=1,Pars!D$143,1-Pars!D$143))*IF('Number - Multi'!$B616="",1,_xlfn.NORM.DIST('Number - Multi'!$B616,Pars!D$149,Pars!D$155,FALSE))*IF('Number - Multi'!$C616="",1,_xlfn.NORM.DIST('Number - Multi'!$C616,Pars!D$150,Pars!D$156,FALSE))*IF(ISERROR(MATCH('Pick One Multi'!$B616,Pars!$A$210:$A$213,0)),1,INDEX(Pars!D$210:D$213,MATCH('Pick One Multi'!$B616,Pars!$A$210:$A$213,0)))*IF(ISERROR(MATCH('Pick One Multi'!$C616,Pars!$A$218:$A$220,0)),1,INDEX(Pars!D$218:D$220,MATCH('Pick One Multi'!$C616,Pars!$A$218:$A$220,0)))</f>
        <v>3.2395316897074304E-2</v>
      </c>
      <c r="E616">
        <f>INDEX(Pars!$B$61:$B$64,Calculations!E$2)*IF(ISERROR(MATCH('Pick One'!$B616,Pars!$A$77:$A$86,0)),1,INDEX(Pars!E$77:E$86,MATCH('Pick One'!$B616,Pars!$A$77:$A$86,0)))*IF(Number!$B616="",1,_xlfn.NORM.DIST(Number!$B616,Pars!E$92,Pars!E$97,FALSE))*IF('Pick Any'!$B616="",1,IF('Pick Any'!$B616=1,Pars!E$142,1-Pars!E$142))*IF('Pick Any'!$C616="",1,IF('Pick Any'!$C616=1,Pars!E$143,1-Pars!E$143))*IF('Number - Multi'!$B616="",1,_xlfn.NORM.DIST('Number - Multi'!$B616,Pars!E$149,Pars!E$155,FALSE))*IF('Number - Multi'!$C616="",1,_xlfn.NORM.DIST('Number - Multi'!$C616,Pars!E$150,Pars!E$156,FALSE))*IF(ISERROR(MATCH('Pick One Multi'!$B616,Pars!$A$210:$A$213,0)),1,INDEX(Pars!E$210:E$213,MATCH('Pick One Multi'!$B616,Pars!$A$210:$A$213,0)))*IF(ISERROR(MATCH('Pick One Multi'!$C616,Pars!$A$218:$A$220,0)),1,INDEX(Pars!E$218:E$220,MATCH('Pick One Multi'!$C616,Pars!$A$218:$A$220,0)))</f>
        <v>2.4891844165789712E-3</v>
      </c>
      <c r="G616">
        <f t="shared" si="66"/>
        <v>3.4924025655825718E-2</v>
      </c>
      <c r="I616" s="8">
        <f t="shared" si="67"/>
        <v>0</v>
      </c>
      <c r="J616" s="8">
        <f t="shared" si="63"/>
        <v>1.131723546476313E-3</v>
      </c>
      <c r="K616" s="8">
        <f t="shared" si="64"/>
        <v>0.927594006954648</v>
      </c>
      <c r="L616" s="8">
        <f t="shared" si="65"/>
        <v>7.1274269498875692E-2</v>
      </c>
      <c r="N616" s="9">
        <f t="shared" si="68"/>
        <v>0.927594006954648</v>
      </c>
      <c r="O616" s="9"/>
      <c r="P616" s="10">
        <f t="shared" si="69"/>
        <v>3</v>
      </c>
    </row>
    <row r="617" spans="1:16" x14ac:dyDescent="0.25">
      <c r="A617" s="2" t="s">
        <v>687</v>
      </c>
      <c r="B617">
        <f>INDEX(Pars!$B$61:$B$64,Calculations!B$2)*IF(ISERROR(MATCH('Pick One'!$B617,Pars!$A$77:$A$86,0)),1,INDEX(Pars!B$77:B$86,MATCH('Pick One'!$B617,Pars!$A$77:$A$86,0)))*IF(Number!$B617="",1,_xlfn.NORM.DIST(Number!$B617,Pars!B$92,Pars!B$97,FALSE))*IF('Pick Any'!$B617="",1,IF('Pick Any'!$B617=1,Pars!B$142,1-Pars!B$142))*IF('Pick Any'!$C617="",1,IF('Pick Any'!$C617=1,Pars!B$143,1-Pars!B$143))*IF('Number - Multi'!$B617="",1,_xlfn.NORM.DIST('Number - Multi'!$B617,Pars!B$149,Pars!B$155,FALSE))*IF('Number - Multi'!$C617="",1,_xlfn.NORM.DIST('Number - Multi'!$C617,Pars!B$150,Pars!B$156,FALSE))*IF(ISERROR(MATCH('Pick One Multi'!$B617,Pars!$A$210:$A$213,0)),1,INDEX(Pars!B$210:B$213,MATCH('Pick One Multi'!$B617,Pars!$A$210:$A$213,0)))*IF(ISERROR(MATCH('Pick One Multi'!$C617,Pars!$A$218:$A$220,0)),1,INDEX(Pars!B$218:B$220,MATCH('Pick One Multi'!$C617,Pars!$A$218:$A$220,0)))</f>
        <v>0</v>
      </c>
      <c r="C617">
        <f>INDEX(Pars!$B$61:$B$64,Calculations!C$2)*IF(ISERROR(MATCH('Pick One'!$B617,Pars!$A$77:$A$86,0)),1,INDEX(Pars!C$77:C$86,MATCH('Pick One'!$B617,Pars!$A$77:$A$86,0)))*IF(Number!$B617="",1,_xlfn.NORM.DIST(Number!$B617,Pars!C$92,Pars!C$97,FALSE))*IF('Pick Any'!$B617="",1,IF('Pick Any'!$B617=1,Pars!C$142,1-Pars!C$142))*IF('Pick Any'!$C617="",1,IF('Pick Any'!$C617=1,Pars!C$143,1-Pars!C$143))*IF('Number - Multi'!$B617="",1,_xlfn.NORM.DIST('Number - Multi'!$B617,Pars!C$149,Pars!C$155,FALSE))*IF('Number - Multi'!$C617="",1,_xlfn.NORM.DIST('Number - Multi'!$C617,Pars!C$150,Pars!C$156,FALSE))*IF(ISERROR(MATCH('Pick One Multi'!$B617,Pars!$A$210:$A$213,0)),1,INDEX(Pars!C$210:C$213,MATCH('Pick One Multi'!$B617,Pars!$A$210:$A$213,0)))*IF(ISERROR(MATCH('Pick One Multi'!$C617,Pars!$A$218:$A$220,0)),1,INDEX(Pars!C$218:C$220,MATCH('Pick One Multi'!$C617,Pars!$A$218:$A$220,0)))</f>
        <v>4.2452479487322585E-4</v>
      </c>
      <c r="D617">
        <f>INDEX(Pars!$B$61:$B$64,Calculations!D$2)*IF(ISERROR(MATCH('Pick One'!$B617,Pars!$A$77:$A$86,0)),1,INDEX(Pars!D$77:D$86,MATCH('Pick One'!$B617,Pars!$A$77:$A$86,0)))*IF(Number!$B617="",1,_xlfn.NORM.DIST(Number!$B617,Pars!D$92,Pars!D$97,FALSE))*IF('Pick Any'!$B617="",1,IF('Pick Any'!$B617=1,Pars!D$142,1-Pars!D$142))*IF('Pick Any'!$C617="",1,IF('Pick Any'!$C617=1,Pars!D$143,1-Pars!D$143))*IF('Number - Multi'!$B617="",1,_xlfn.NORM.DIST('Number - Multi'!$B617,Pars!D$149,Pars!D$155,FALSE))*IF('Number - Multi'!$C617="",1,_xlfn.NORM.DIST('Number - Multi'!$C617,Pars!D$150,Pars!D$156,FALSE))*IF(ISERROR(MATCH('Pick One Multi'!$B617,Pars!$A$210:$A$213,0)),1,INDEX(Pars!D$210:D$213,MATCH('Pick One Multi'!$B617,Pars!$A$210:$A$213,0)))*IF(ISERROR(MATCH('Pick One Multi'!$C617,Pars!$A$218:$A$220,0)),1,INDEX(Pars!D$218:D$220,MATCH('Pick One Multi'!$C617,Pars!$A$218:$A$220,0)))</f>
        <v>1.1751853665576851E-3</v>
      </c>
      <c r="E617">
        <f>INDEX(Pars!$B$61:$B$64,Calculations!E$2)*IF(ISERROR(MATCH('Pick One'!$B617,Pars!$A$77:$A$86,0)),1,INDEX(Pars!E$77:E$86,MATCH('Pick One'!$B617,Pars!$A$77:$A$86,0)))*IF(Number!$B617="",1,_xlfn.NORM.DIST(Number!$B617,Pars!E$92,Pars!E$97,FALSE))*IF('Pick Any'!$B617="",1,IF('Pick Any'!$B617=1,Pars!E$142,1-Pars!E$142))*IF('Pick Any'!$C617="",1,IF('Pick Any'!$C617=1,Pars!E$143,1-Pars!E$143))*IF('Number - Multi'!$B617="",1,_xlfn.NORM.DIST('Number - Multi'!$B617,Pars!E$149,Pars!E$155,FALSE))*IF('Number - Multi'!$C617="",1,_xlfn.NORM.DIST('Number - Multi'!$C617,Pars!E$150,Pars!E$156,FALSE))*IF(ISERROR(MATCH('Pick One Multi'!$B617,Pars!$A$210:$A$213,0)),1,INDEX(Pars!E$210:E$213,MATCH('Pick One Multi'!$B617,Pars!$A$210:$A$213,0)))*IF(ISERROR(MATCH('Pick One Multi'!$C617,Pars!$A$218:$A$220,0)),1,INDEX(Pars!E$218:E$220,MATCH('Pick One Multi'!$C617,Pars!$A$218:$A$220,0)))</f>
        <v>5.6715928742089783E-3</v>
      </c>
      <c r="G617">
        <f t="shared" si="66"/>
        <v>7.2713030356398893E-3</v>
      </c>
      <c r="I617" s="8">
        <f t="shared" si="67"/>
        <v>0</v>
      </c>
      <c r="J617" s="8">
        <f t="shared" si="63"/>
        <v>5.8383592705797169E-2</v>
      </c>
      <c r="K617" s="8">
        <f t="shared" si="64"/>
        <v>0.16161963829558182</v>
      </c>
      <c r="L617" s="8">
        <f t="shared" si="65"/>
        <v>0.77999676899862103</v>
      </c>
      <c r="N617" s="9">
        <f t="shared" si="68"/>
        <v>0.77999676899862103</v>
      </c>
      <c r="O617" s="9"/>
      <c r="P617" s="10">
        <f t="shared" si="69"/>
        <v>4</v>
      </c>
    </row>
    <row r="618" spans="1:16" x14ac:dyDescent="0.25">
      <c r="A618" s="2" t="s">
        <v>688</v>
      </c>
      <c r="B618">
        <f>INDEX(Pars!$B$61:$B$64,Calculations!B$2)*IF(ISERROR(MATCH('Pick One'!$B618,Pars!$A$77:$A$86,0)),1,INDEX(Pars!B$77:B$86,MATCH('Pick One'!$B618,Pars!$A$77:$A$86,0)))*IF(Number!$B618="",1,_xlfn.NORM.DIST(Number!$B618,Pars!B$92,Pars!B$97,FALSE))*IF('Pick Any'!$B618="",1,IF('Pick Any'!$B618=1,Pars!B$142,1-Pars!B$142))*IF('Pick Any'!$C618="",1,IF('Pick Any'!$C618=1,Pars!B$143,1-Pars!B$143))*IF('Number - Multi'!$B618="",1,_xlfn.NORM.DIST('Number - Multi'!$B618,Pars!B$149,Pars!B$155,FALSE))*IF('Number - Multi'!$C618="",1,_xlfn.NORM.DIST('Number - Multi'!$C618,Pars!B$150,Pars!B$156,FALSE))*IF(ISERROR(MATCH('Pick One Multi'!$B618,Pars!$A$210:$A$213,0)),1,INDEX(Pars!B$210:B$213,MATCH('Pick One Multi'!$B618,Pars!$A$210:$A$213,0)))*IF(ISERROR(MATCH('Pick One Multi'!$C618,Pars!$A$218:$A$220,0)),1,INDEX(Pars!B$218:B$220,MATCH('Pick One Multi'!$C618,Pars!$A$218:$A$220,0)))</f>
        <v>0</v>
      </c>
      <c r="C618">
        <f>INDEX(Pars!$B$61:$B$64,Calculations!C$2)*IF(ISERROR(MATCH('Pick One'!$B618,Pars!$A$77:$A$86,0)),1,INDEX(Pars!C$77:C$86,MATCH('Pick One'!$B618,Pars!$A$77:$A$86,0)))*IF(Number!$B618="",1,_xlfn.NORM.DIST(Number!$B618,Pars!C$92,Pars!C$97,FALSE))*IF('Pick Any'!$B618="",1,IF('Pick Any'!$B618=1,Pars!C$142,1-Pars!C$142))*IF('Pick Any'!$C618="",1,IF('Pick Any'!$C618=1,Pars!C$143,1-Pars!C$143))*IF('Number - Multi'!$B618="",1,_xlfn.NORM.DIST('Number - Multi'!$B618,Pars!C$149,Pars!C$155,FALSE))*IF('Number - Multi'!$C618="",1,_xlfn.NORM.DIST('Number - Multi'!$C618,Pars!C$150,Pars!C$156,FALSE))*IF(ISERROR(MATCH('Pick One Multi'!$B618,Pars!$A$210:$A$213,0)),1,INDEX(Pars!C$210:C$213,MATCH('Pick One Multi'!$B618,Pars!$A$210:$A$213,0)))*IF(ISERROR(MATCH('Pick One Multi'!$C618,Pars!$A$218:$A$220,0)),1,INDEX(Pars!C$218:C$220,MATCH('Pick One Multi'!$C618,Pars!$A$218:$A$220,0)))</f>
        <v>3.3473638312199439E-4</v>
      </c>
      <c r="D618">
        <f>INDEX(Pars!$B$61:$B$64,Calculations!D$2)*IF(ISERROR(MATCH('Pick One'!$B618,Pars!$A$77:$A$86,0)),1,INDEX(Pars!D$77:D$86,MATCH('Pick One'!$B618,Pars!$A$77:$A$86,0)))*IF(Number!$B618="",1,_xlfn.NORM.DIST(Number!$B618,Pars!D$92,Pars!D$97,FALSE))*IF('Pick Any'!$B618="",1,IF('Pick Any'!$B618=1,Pars!D$142,1-Pars!D$142))*IF('Pick Any'!$C618="",1,IF('Pick Any'!$C618=1,Pars!D$143,1-Pars!D$143))*IF('Number - Multi'!$B618="",1,_xlfn.NORM.DIST('Number - Multi'!$B618,Pars!D$149,Pars!D$155,FALSE))*IF('Number - Multi'!$C618="",1,_xlfn.NORM.DIST('Number - Multi'!$C618,Pars!D$150,Pars!D$156,FALSE))*IF(ISERROR(MATCH('Pick One Multi'!$B618,Pars!$A$210:$A$213,0)),1,INDEX(Pars!D$210:D$213,MATCH('Pick One Multi'!$B618,Pars!$A$210:$A$213,0)))*IF(ISERROR(MATCH('Pick One Multi'!$C618,Pars!$A$218:$A$220,0)),1,INDEX(Pars!D$218:D$220,MATCH('Pick One Multi'!$C618,Pars!$A$218:$A$220,0)))</f>
        <v>3.9400631200924595E-2</v>
      </c>
      <c r="E618">
        <f>INDEX(Pars!$B$61:$B$64,Calculations!E$2)*IF(ISERROR(MATCH('Pick One'!$B618,Pars!$A$77:$A$86,0)),1,INDEX(Pars!E$77:E$86,MATCH('Pick One'!$B618,Pars!$A$77:$A$86,0)))*IF(Number!$B618="",1,_xlfn.NORM.DIST(Number!$B618,Pars!E$92,Pars!E$97,FALSE))*IF('Pick Any'!$B618="",1,IF('Pick Any'!$B618=1,Pars!E$142,1-Pars!E$142))*IF('Pick Any'!$C618="",1,IF('Pick Any'!$C618=1,Pars!E$143,1-Pars!E$143))*IF('Number - Multi'!$B618="",1,_xlfn.NORM.DIST('Number - Multi'!$B618,Pars!E$149,Pars!E$155,FALSE))*IF('Number - Multi'!$C618="",1,_xlfn.NORM.DIST('Number - Multi'!$C618,Pars!E$150,Pars!E$156,FALSE))*IF(ISERROR(MATCH('Pick One Multi'!$B618,Pars!$A$210:$A$213,0)),1,INDEX(Pars!E$210:E$213,MATCH('Pick One Multi'!$B618,Pars!$A$210:$A$213,0)))*IF(ISERROR(MATCH('Pick One Multi'!$C618,Pars!$A$218:$A$220,0)),1,INDEX(Pars!E$218:E$220,MATCH('Pick One Multi'!$C618,Pars!$A$218:$A$220,0)))</f>
        <v>1.6368767386537063E-3</v>
      </c>
      <c r="G618">
        <f t="shared" si="66"/>
        <v>4.1372244322700293E-2</v>
      </c>
      <c r="I618" s="8">
        <f t="shared" si="67"/>
        <v>0</v>
      </c>
      <c r="J618" s="8">
        <f t="shared" si="63"/>
        <v>8.090844202482142E-3</v>
      </c>
      <c r="K618" s="8">
        <f t="shared" si="64"/>
        <v>0.95234454514003952</v>
      </c>
      <c r="L618" s="8">
        <f t="shared" si="65"/>
        <v>3.9564610657478357E-2</v>
      </c>
      <c r="N618" s="9">
        <f t="shared" si="68"/>
        <v>0.95234454514003952</v>
      </c>
      <c r="O618" s="9"/>
      <c r="P618" s="10">
        <f t="shared" si="69"/>
        <v>3</v>
      </c>
    </row>
    <row r="619" spans="1:16" x14ac:dyDescent="0.25">
      <c r="A619" s="2" t="s">
        <v>689</v>
      </c>
      <c r="B619">
        <f>INDEX(Pars!$B$61:$B$64,Calculations!B$2)*IF(ISERROR(MATCH('Pick One'!$B619,Pars!$A$77:$A$86,0)),1,INDEX(Pars!B$77:B$86,MATCH('Pick One'!$B619,Pars!$A$77:$A$86,0)))*IF(Number!$B619="",1,_xlfn.NORM.DIST(Number!$B619,Pars!B$92,Pars!B$97,FALSE))*IF('Pick Any'!$B619="",1,IF('Pick Any'!$B619=1,Pars!B$142,1-Pars!B$142))*IF('Pick Any'!$C619="",1,IF('Pick Any'!$C619=1,Pars!B$143,1-Pars!B$143))*IF('Number - Multi'!$B619="",1,_xlfn.NORM.DIST('Number - Multi'!$B619,Pars!B$149,Pars!B$155,FALSE))*IF('Number - Multi'!$C619="",1,_xlfn.NORM.DIST('Number - Multi'!$C619,Pars!B$150,Pars!B$156,FALSE))*IF(ISERROR(MATCH('Pick One Multi'!$B619,Pars!$A$210:$A$213,0)),1,INDEX(Pars!B$210:B$213,MATCH('Pick One Multi'!$B619,Pars!$A$210:$A$213,0)))*IF(ISERROR(MATCH('Pick One Multi'!$C619,Pars!$A$218:$A$220,0)),1,INDEX(Pars!B$218:B$220,MATCH('Pick One Multi'!$C619,Pars!$A$218:$A$220,0)))</f>
        <v>0</v>
      </c>
      <c r="C619">
        <f>INDEX(Pars!$B$61:$B$64,Calculations!C$2)*IF(ISERROR(MATCH('Pick One'!$B619,Pars!$A$77:$A$86,0)),1,INDEX(Pars!C$77:C$86,MATCH('Pick One'!$B619,Pars!$A$77:$A$86,0)))*IF(Number!$B619="",1,_xlfn.NORM.DIST(Number!$B619,Pars!C$92,Pars!C$97,FALSE))*IF('Pick Any'!$B619="",1,IF('Pick Any'!$B619=1,Pars!C$142,1-Pars!C$142))*IF('Pick Any'!$C619="",1,IF('Pick Any'!$C619=1,Pars!C$143,1-Pars!C$143))*IF('Number - Multi'!$B619="",1,_xlfn.NORM.DIST('Number - Multi'!$B619,Pars!C$149,Pars!C$155,FALSE))*IF('Number - Multi'!$C619="",1,_xlfn.NORM.DIST('Number - Multi'!$C619,Pars!C$150,Pars!C$156,FALSE))*IF(ISERROR(MATCH('Pick One Multi'!$B619,Pars!$A$210:$A$213,0)),1,INDEX(Pars!C$210:C$213,MATCH('Pick One Multi'!$B619,Pars!$A$210:$A$213,0)))*IF(ISERROR(MATCH('Pick One Multi'!$C619,Pars!$A$218:$A$220,0)),1,INDEX(Pars!C$218:C$220,MATCH('Pick One Multi'!$C619,Pars!$A$218:$A$220,0)))</f>
        <v>1.8719990260242454E-11</v>
      </c>
      <c r="D619">
        <f>INDEX(Pars!$B$61:$B$64,Calculations!D$2)*IF(ISERROR(MATCH('Pick One'!$B619,Pars!$A$77:$A$86,0)),1,INDEX(Pars!D$77:D$86,MATCH('Pick One'!$B619,Pars!$A$77:$A$86,0)))*IF(Number!$B619="",1,_xlfn.NORM.DIST(Number!$B619,Pars!D$92,Pars!D$97,FALSE))*IF('Pick Any'!$B619="",1,IF('Pick Any'!$B619=1,Pars!D$142,1-Pars!D$142))*IF('Pick Any'!$C619="",1,IF('Pick Any'!$C619=1,Pars!D$143,1-Pars!D$143))*IF('Number - Multi'!$B619="",1,_xlfn.NORM.DIST('Number - Multi'!$B619,Pars!D$149,Pars!D$155,FALSE))*IF('Number - Multi'!$C619="",1,_xlfn.NORM.DIST('Number - Multi'!$C619,Pars!D$150,Pars!D$156,FALSE))*IF(ISERROR(MATCH('Pick One Multi'!$B619,Pars!$A$210:$A$213,0)),1,INDEX(Pars!D$210:D$213,MATCH('Pick One Multi'!$B619,Pars!$A$210:$A$213,0)))*IF(ISERROR(MATCH('Pick One Multi'!$C619,Pars!$A$218:$A$220,0)),1,INDEX(Pars!D$218:D$220,MATCH('Pick One Multi'!$C619,Pars!$A$218:$A$220,0)))</f>
        <v>3.477021312397718E-5</v>
      </c>
      <c r="E619">
        <f>INDEX(Pars!$B$61:$B$64,Calculations!E$2)*IF(ISERROR(MATCH('Pick One'!$B619,Pars!$A$77:$A$86,0)),1,INDEX(Pars!E$77:E$86,MATCH('Pick One'!$B619,Pars!$A$77:$A$86,0)))*IF(Number!$B619="",1,_xlfn.NORM.DIST(Number!$B619,Pars!E$92,Pars!E$97,FALSE))*IF('Pick Any'!$B619="",1,IF('Pick Any'!$B619=1,Pars!E$142,1-Pars!E$142))*IF('Pick Any'!$C619="",1,IF('Pick Any'!$C619=1,Pars!E$143,1-Pars!E$143))*IF('Number - Multi'!$B619="",1,_xlfn.NORM.DIST('Number - Multi'!$B619,Pars!E$149,Pars!E$155,FALSE))*IF('Number - Multi'!$C619="",1,_xlfn.NORM.DIST('Number - Multi'!$C619,Pars!E$150,Pars!E$156,FALSE))*IF(ISERROR(MATCH('Pick One Multi'!$B619,Pars!$A$210:$A$213,0)),1,INDEX(Pars!E$210:E$213,MATCH('Pick One Multi'!$B619,Pars!$A$210:$A$213,0)))*IF(ISERROR(MATCH('Pick One Multi'!$C619,Pars!$A$218:$A$220,0)),1,INDEX(Pars!E$218:E$220,MATCH('Pick One Multi'!$C619,Pars!$A$218:$A$220,0)))</f>
        <v>3.2134838465752545E-4</v>
      </c>
      <c r="G619">
        <f t="shared" si="66"/>
        <v>3.5611861650149286E-4</v>
      </c>
      <c r="I619" s="8">
        <f t="shared" si="67"/>
        <v>0</v>
      </c>
      <c r="J619" s="8">
        <f t="shared" si="63"/>
        <v>5.2566727468918994E-8</v>
      </c>
      <c r="K619" s="8">
        <f t="shared" si="64"/>
        <v>9.7636606211603152E-2</v>
      </c>
      <c r="L619" s="8">
        <f t="shared" si="65"/>
        <v>0.9023633412216695</v>
      </c>
      <c r="N619" s="9">
        <f t="shared" si="68"/>
        <v>0.9023633412216695</v>
      </c>
      <c r="O619" s="9"/>
      <c r="P619" s="10">
        <f t="shared" si="69"/>
        <v>4</v>
      </c>
    </row>
    <row r="620" spans="1:16" x14ac:dyDescent="0.25">
      <c r="A620" s="2" t="s">
        <v>690</v>
      </c>
      <c r="B620">
        <f>INDEX(Pars!$B$61:$B$64,Calculations!B$2)*IF(ISERROR(MATCH('Pick One'!$B620,Pars!$A$77:$A$86,0)),1,INDEX(Pars!B$77:B$86,MATCH('Pick One'!$B620,Pars!$A$77:$A$86,0)))*IF(Number!$B620="",1,_xlfn.NORM.DIST(Number!$B620,Pars!B$92,Pars!B$97,FALSE))*IF('Pick Any'!$B620="",1,IF('Pick Any'!$B620=1,Pars!B$142,1-Pars!B$142))*IF('Pick Any'!$C620="",1,IF('Pick Any'!$C620=1,Pars!B$143,1-Pars!B$143))*IF('Number - Multi'!$B620="",1,_xlfn.NORM.DIST('Number - Multi'!$B620,Pars!B$149,Pars!B$155,FALSE))*IF('Number - Multi'!$C620="",1,_xlfn.NORM.DIST('Number - Multi'!$C620,Pars!B$150,Pars!B$156,FALSE))*IF(ISERROR(MATCH('Pick One Multi'!$B620,Pars!$A$210:$A$213,0)),1,INDEX(Pars!B$210:B$213,MATCH('Pick One Multi'!$B620,Pars!$A$210:$A$213,0)))*IF(ISERROR(MATCH('Pick One Multi'!$C620,Pars!$A$218:$A$220,0)),1,INDEX(Pars!B$218:B$220,MATCH('Pick One Multi'!$C620,Pars!$A$218:$A$220,0)))</f>
        <v>6.0830046142914922E-3</v>
      </c>
      <c r="C620">
        <f>INDEX(Pars!$B$61:$B$64,Calculations!C$2)*IF(ISERROR(MATCH('Pick One'!$B620,Pars!$A$77:$A$86,0)),1,INDEX(Pars!C$77:C$86,MATCH('Pick One'!$B620,Pars!$A$77:$A$86,0)))*IF(Number!$B620="",1,_xlfn.NORM.DIST(Number!$B620,Pars!C$92,Pars!C$97,FALSE))*IF('Pick Any'!$B620="",1,IF('Pick Any'!$B620=1,Pars!C$142,1-Pars!C$142))*IF('Pick Any'!$C620="",1,IF('Pick Any'!$C620=1,Pars!C$143,1-Pars!C$143))*IF('Number - Multi'!$B620="",1,_xlfn.NORM.DIST('Number - Multi'!$B620,Pars!C$149,Pars!C$155,FALSE))*IF('Number - Multi'!$C620="",1,_xlfn.NORM.DIST('Number - Multi'!$C620,Pars!C$150,Pars!C$156,FALSE))*IF(ISERROR(MATCH('Pick One Multi'!$B620,Pars!$A$210:$A$213,0)),1,INDEX(Pars!C$210:C$213,MATCH('Pick One Multi'!$B620,Pars!$A$210:$A$213,0)))*IF(ISERROR(MATCH('Pick One Multi'!$C620,Pars!$A$218:$A$220,0)),1,INDEX(Pars!C$218:C$220,MATCH('Pick One Multi'!$C620,Pars!$A$218:$A$220,0)))</f>
        <v>9.7690367390380184E-5</v>
      </c>
      <c r="D620">
        <f>INDEX(Pars!$B$61:$B$64,Calculations!D$2)*IF(ISERROR(MATCH('Pick One'!$B620,Pars!$A$77:$A$86,0)),1,INDEX(Pars!D$77:D$86,MATCH('Pick One'!$B620,Pars!$A$77:$A$86,0)))*IF(Number!$B620="",1,_xlfn.NORM.DIST(Number!$B620,Pars!D$92,Pars!D$97,FALSE))*IF('Pick Any'!$B620="",1,IF('Pick Any'!$B620=1,Pars!D$142,1-Pars!D$142))*IF('Pick Any'!$C620="",1,IF('Pick Any'!$C620=1,Pars!D$143,1-Pars!D$143))*IF('Number - Multi'!$B620="",1,_xlfn.NORM.DIST('Number - Multi'!$B620,Pars!D$149,Pars!D$155,FALSE))*IF('Number - Multi'!$C620="",1,_xlfn.NORM.DIST('Number - Multi'!$C620,Pars!D$150,Pars!D$156,FALSE))*IF(ISERROR(MATCH('Pick One Multi'!$B620,Pars!$A$210:$A$213,0)),1,INDEX(Pars!D$210:D$213,MATCH('Pick One Multi'!$B620,Pars!$A$210:$A$213,0)))*IF(ISERROR(MATCH('Pick One Multi'!$C620,Pars!$A$218:$A$220,0)),1,INDEX(Pars!D$218:D$220,MATCH('Pick One Multi'!$C620,Pars!$A$218:$A$220,0)))</f>
        <v>2.3574713866545763E-2</v>
      </c>
      <c r="E620">
        <f>INDEX(Pars!$B$61:$B$64,Calculations!E$2)*IF(ISERROR(MATCH('Pick One'!$B620,Pars!$A$77:$A$86,0)),1,INDEX(Pars!E$77:E$86,MATCH('Pick One'!$B620,Pars!$A$77:$A$86,0)))*IF(Number!$B620="",1,_xlfn.NORM.DIST(Number!$B620,Pars!E$92,Pars!E$97,FALSE))*IF('Pick Any'!$B620="",1,IF('Pick Any'!$B620=1,Pars!E$142,1-Pars!E$142))*IF('Pick Any'!$C620="",1,IF('Pick Any'!$C620=1,Pars!E$143,1-Pars!E$143))*IF('Number - Multi'!$B620="",1,_xlfn.NORM.DIST('Number - Multi'!$B620,Pars!E$149,Pars!E$155,FALSE))*IF('Number - Multi'!$C620="",1,_xlfn.NORM.DIST('Number - Multi'!$C620,Pars!E$150,Pars!E$156,FALSE))*IF(ISERROR(MATCH('Pick One Multi'!$B620,Pars!$A$210:$A$213,0)),1,INDEX(Pars!E$210:E$213,MATCH('Pick One Multi'!$B620,Pars!$A$210:$A$213,0)))*IF(ISERROR(MATCH('Pick One Multi'!$C620,Pars!$A$218:$A$220,0)),1,INDEX(Pars!E$218:E$220,MATCH('Pick One Multi'!$C620,Pars!$A$218:$A$220,0)))</f>
        <v>1.6239877565585151E-2</v>
      </c>
      <c r="G620">
        <f t="shared" si="66"/>
        <v>4.5995286413812786E-2</v>
      </c>
      <c r="I620" s="8">
        <f t="shared" si="67"/>
        <v>0.13225278259088549</v>
      </c>
      <c r="J620" s="8">
        <f t="shared" si="63"/>
        <v>2.1239212755732057E-3</v>
      </c>
      <c r="K620" s="8">
        <f t="shared" si="64"/>
        <v>0.51254629995011991</v>
      </c>
      <c r="L620" s="8">
        <f t="shared" si="65"/>
        <v>0.35307699618342142</v>
      </c>
      <c r="N620" s="9">
        <f t="shared" si="68"/>
        <v>0.51254629995011991</v>
      </c>
      <c r="O620" s="9"/>
      <c r="P620" s="10">
        <f t="shared" si="69"/>
        <v>3</v>
      </c>
    </row>
    <row r="621" spans="1:16" x14ac:dyDescent="0.25">
      <c r="A621" s="2" t="s">
        <v>691</v>
      </c>
      <c r="B621">
        <f>INDEX(Pars!$B$61:$B$64,Calculations!B$2)*IF(ISERROR(MATCH('Pick One'!$B621,Pars!$A$77:$A$86,0)),1,INDEX(Pars!B$77:B$86,MATCH('Pick One'!$B621,Pars!$A$77:$A$86,0)))*IF(Number!$B621="",1,_xlfn.NORM.DIST(Number!$B621,Pars!B$92,Pars!B$97,FALSE))*IF('Pick Any'!$B621="",1,IF('Pick Any'!$B621=1,Pars!B$142,1-Pars!B$142))*IF('Pick Any'!$C621="",1,IF('Pick Any'!$C621=1,Pars!B$143,1-Pars!B$143))*IF('Number - Multi'!$B621="",1,_xlfn.NORM.DIST('Number - Multi'!$B621,Pars!B$149,Pars!B$155,FALSE))*IF('Number - Multi'!$C621="",1,_xlfn.NORM.DIST('Number - Multi'!$C621,Pars!B$150,Pars!B$156,FALSE))*IF(ISERROR(MATCH('Pick One Multi'!$B621,Pars!$A$210:$A$213,0)),1,INDEX(Pars!B$210:B$213,MATCH('Pick One Multi'!$B621,Pars!$A$210:$A$213,0)))*IF(ISERROR(MATCH('Pick One Multi'!$C621,Pars!$A$218:$A$220,0)),1,INDEX(Pars!B$218:B$220,MATCH('Pick One Multi'!$C621,Pars!$A$218:$A$220,0)))</f>
        <v>3.8449587361130245E-6</v>
      </c>
      <c r="C621">
        <f>INDEX(Pars!$B$61:$B$64,Calculations!C$2)*IF(ISERROR(MATCH('Pick One'!$B621,Pars!$A$77:$A$86,0)),1,INDEX(Pars!C$77:C$86,MATCH('Pick One'!$B621,Pars!$A$77:$A$86,0)))*IF(Number!$B621="",1,_xlfn.NORM.DIST(Number!$B621,Pars!C$92,Pars!C$97,FALSE))*IF('Pick Any'!$B621="",1,IF('Pick Any'!$B621=1,Pars!C$142,1-Pars!C$142))*IF('Pick Any'!$C621="",1,IF('Pick Any'!$C621=1,Pars!C$143,1-Pars!C$143))*IF('Number - Multi'!$B621="",1,_xlfn.NORM.DIST('Number - Multi'!$B621,Pars!C$149,Pars!C$155,FALSE))*IF('Number - Multi'!$C621="",1,_xlfn.NORM.DIST('Number - Multi'!$C621,Pars!C$150,Pars!C$156,FALSE))*IF(ISERROR(MATCH('Pick One Multi'!$B621,Pars!$A$210:$A$213,0)),1,INDEX(Pars!C$210:C$213,MATCH('Pick One Multi'!$B621,Pars!$A$210:$A$213,0)))*IF(ISERROR(MATCH('Pick One Multi'!$C621,Pars!$A$218:$A$220,0)),1,INDEX(Pars!C$218:C$220,MATCH('Pick One Multi'!$C621,Pars!$A$218:$A$220,0)))</f>
        <v>6.2177369536050029E-3</v>
      </c>
      <c r="D621">
        <f>INDEX(Pars!$B$61:$B$64,Calculations!D$2)*IF(ISERROR(MATCH('Pick One'!$B621,Pars!$A$77:$A$86,0)),1,INDEX(Pars!D$77:D$86,MATCH('Pick One'!$B621,Pars!$A$77:$A$86,0)))*IF(Number!$B621="",1,_xlfn.NORM.DIST(Number!$B621,Pars!D$92,Pars!D$97,FALSE))*IF('Pick Any'!$B621="",1,IF('Pick Any'!$B621=1,Pars!D$142,1-Pars!D$142))*IF('Pick Any'!$C621="",1,IF('Pick Any'!$C621=1,Pars!D$143,1-Pars!D$143))*IF('Number - Multi'!$B621="",1,_xlfn.NORM.DIST('Number - Multi'!$B621,Pars!D$149,Pars!D$155,FALSE))*IF('Number - Multi'!$C621="",1,_xlfn.NORM.DIST('Number - Multi'!$C621,Pars!D$150,Pars!D$156,FALSE))*IF(ISERROR(MATCH('Pick One Multi'!$B621,Pars!$A$210:$A$213,0)),1,INDEX(Pars!D$210:D$213,MATCH('Pick One Multi'!$B621,Pars!$A$210:$A$213,0)))*IF(ISERROR(MATCH('Pick One Multi'!$C621,Pars!$A$218:$A$220,0)),1,INDEX(Pars!D$218:D$220,MATCH('Pick One Multi'!$C621,Pars!$A$218:$A$220,0)))</f>
        <v>0</v>
      </c>
      <c r="E621">
        <f>INDEX(Pars!$B$61:$B$64,Calculations!E$2)*IF(ISERROR(MATCH('Pick One'!$B621,Pars!$A$77:$A$86,0)),1,INDEX(Pars!E$77:E$86,MATCH('Pick One'!$B621,Pars!$A$77:$A$86,0)))*IF(Number!$B621="",1,_xlfn.NORM.DIST(Number!$B621,Pars!E$92,Pars!E$97,FALSE))*IF('Pick Any'!$B621="",1,IF('Pick Any'!$B621=1,Pars!E$142,1-Pars!E$142))*IF('Pick Any'!$C621="",1,IF('Pick Any'!$C621=1,Pars!E$143,1-Pars!E$143))*IF('Number - Multi'!$B621="",1,_xlfn.NORM.DIST('Number - Multi'!$B621,Pars!E$149,Pars!E$155,FALSE))*IF('Number - Multi'!$C621="",1,_xlfn.NORM.DIST('Number - Multi'!$C621,Pars!E$150,Pars!E$156,FALSE))*IF(ISERROR(MATCH('Pick One Multi'!$B621,Pars!$A$210:$A$213,0)),1,INDEX(Pars!E$210:E$213,MATCH('Pick One Multi'!$B621,Pars!$A$210:$A$213,0)))*IF(ISERROR(MATCH('Pick One Multi'!$C621,Pars!$A$218:$A$220,0)),1,INDEX(Pars!E$218:E$220,MATCH('Pick One Multi'!$C621,Pars!$A$218:$A$220,0)))</f>
        <v>1.2858225109060426E-8</v>
      </c>
      <c r="G621">
        <f t="shared" si="66"/>
        <v>6.221594770566225E-3</v>
      </c>
      <c r="I621" s="8">
        <f t="shared" si="67"/>
        <v>6.1800211648356778E-4</v>
      </c>
      <c r="J621" s="8">
        <f t="shared" si="63"/>
        <v>0.99937993117464463</v>
      </c>
      <c r="K621" s="8">
        <f t="shared" si="64"/>
        <v>0</v>
      </c>
      <c r="L621" s="8">
        <f t="shared" si="65"/>
        <v>2.0667088717978662E-6</v>
      </c>
      <c r="N621" s="9">
        <f t="shared" si="68"/>
        <v>0.99937993117464463</v>
      </c>
      <c r="O621" s="9"/>
      <c r="P621" s="10">
        <f t="shared" si="69"/>
        <v>2</v>
      </c>
    </row>
    <row r="622" spans="1:16" x14ac:dyDescent="0.25">
      <c r="A622" s="2" t="s">
        <v>692</v>
      </c>
      <c r="B622">
        <f>INDEX(Pars!$B$61:$B$64,Calculations!B$2)*IF(ISERROR(MATCH('Pick One'!$B622,Pars!$A$77:$A$86,0)),1,INDEX(Pars!B$77:B$86,MATCH('Pick One'!$B622,Pars!$A$77:$A$86,0)))*IF(Number!$B622="",1,_xlfn.NORM.DIST(Number!$B622,Pars!B$92,Pars!B$97,FALSE))*IF('Pick Any'!$B622="",1,IF('Pick Any'!$B622=1,Pars!B$142,1-Pars!B$142))*IF('Pick Any'!$C622="",1,IF('Pick Any'!$C622=1,Pars!B$143,1-Pars!B$143))*IF('Number - Multi'!$B622="",1,_xlfn.NORM.DIST('Number - Multi'!$B622,Pars!B$149,Pars!B$155,FALSE))*IF('Number - Multi'!$C622="",1,_xlfn.NORM.DIST('Number - Multi'!$C622,Pars!B$150,Pars!B$156,FALSE))*IF(ISERROR(MATCH('Pick One Multi'!$B622,Pars!$A$210:$A$213,0)),1,INDEX(Pars!B$210:B$213,MATCH('Pick One Multi'!$B622,Pars!$A$210:$A$213,0)))*IF(ISERROR(MATCH('Pick One Multi'!$C622,Pars!$A$218:$A$220,0)),1,INDEX(Pars!B$218:B$220,MATCH('Pick One Multi'!$C622,Pars!$A$218:$A$220,0)))</f>
        <v>0</v>
      </c>
      <c r="C622">
        <f>INDEX(Pars!$B$61:$B$64,Calculations!C$2)*IF(ISERROR(MATCH('Pick One'!$B622,Pars!$A$77:$A$86,0)),1,INDEX(Pars!C$77:C$86,MATCH('Pick One'!$B622,Pars!$A$77:$A$86,0)))*IF(Number!$B622="",1,_xlfn.NORM.DIST(Number!$B622,Pars!C$92,Pars!C$97,FALSE))*IF('Pick Any'!$B622="",1,IF('Pick Any'!$B622=1,Pars!C$142,1-Pars!C$142))*IF('Pick Any'!$C622="",1,IF('Pick Any'!$C622=1,Pars!C$143,1-Pars!C$143))*IF('Number - Multi'!$B622="",1,_xlfn.NORM.DIST('Number - Multi'!$B622,Pars!C$149,Pars!C$155,FALSE))*IF('Number - Multi'!$C622="",1,_xlfn.NORM.DIST('Number - Multi'!$C622,Pars!C$150,Pars!C$156,FALSE))*IF(ISERROR(MATCH('Pick One Multi'!$B622,Pars!$A$210:$A$213,0)),1,INDEX(Pars!C$210:C$213,MATCH('Pick One Multi'!$B622,Pars!$A$210:$A$213,0)))*IF(ISERROR(MATCH('Pick One Multi'!$C622,Pars!$A$218:$A$220,0)),1,INDEX(Pars!C$218:C$220,MATCH('Pick One Multi'!$C622,Pars!$A$218:$A$220,0)))</f>
        <v>7.112048634806674E-7</v>
      </c>
      <c r="D622">
        <f>INDEX(Pars!$B$61:$B$64,Calculations!D$2)*IF(ISERROR(MATCH('Pick One'!$B622,Pars!$A$77:$A$86,0)),1,INDEX(Pars!D$77:D$86,MATCH('Pick One'!$B622,Pars!$A$77:$A$86,0)))*IF(Number!$B622="",1,_xlfn.NORM.DIST(Number!$B622,Pars!D$92,Pars!D$97,FALSE))*IF('Pick Any'!$B622="",1,IF('Pick Any'!$B622=1,Pars!D$142,1-Pars!D$142))*IF('Pick Any'!$C622="",1,IF('Pick Any'!$C622=1,Pars!D$143,1-Pars!D$143))*IF('Number - Multi'!$B622="",1,_xlfn.NORM.DIST('Number - Multi'!$B622,Pars!D$149,Pars!D$155,FALSE))*IF('Number - Multi'!$C622="",1,_xlfn.NORM.DIST('Number - Multi'!$C622,Pars!D$150,Pars!D$156,FALSE))*IF(ISERROR(MATCH('Pick One Multi'!$B622,Pars!$A$210:$A$213,0)),1,INDEX(Pars!D$210:D$213,MATCH('Pick One Multi'!$B622,Pars!$A$210:$A$213,0)))*IF(ISERROR(MATCH('Pick One Multi'!$C622,Pars!$A$218:$A$220,0)),1,INDEX(Pars!D$218:D$220,MATCH('Pick One Multi'!$C622,Pars!$A$218:$A$220,0)))</f>
        <v>0</v>
      </c>
      <c r="E622">
        <f>INDEX(Pars!$B$61:$B$64,Calculations!E$2)*IF(ISERROR(MATCH('Pick One'!$B622,Pars!$A$77:$A$86,0)),1,INDEX(Pars!E$77:E$86,MATCH('Pick One'!$B622,Pars!$A$77:$A$86,0)))*IF(Number!$B622="",1,_xlfn.NORM.DIST(Number!$B622,Pars!E$92,Pars!E$97,FALSE))*IF('Pick Any'!$B622="",1,IF('Pick Any'!$B622=1,Pars!E$142,1-Pars!E$142))*IF('Pick Any'!$C622="",1,IF('Pick Any'!$C622=1,Pars!E$143,1-Pars!E$143))*IF('Number - Multi'!$B622="",1,_xlfn.NORM.DIST('Number - Multi'!$B622,Pars!E$149,Pars!E$155,FALSE))*IF('Number - Multi'!$C622="",1,_xlfn.NORM.DIST('Number - Multi'!$C622,Pars!E$150,Pars!E$156,FALSE))*IF(ISERROR(MATCH('Pick One Multi'!$B622,Pars!$A$210:$A$213,0)),1,INDEX(Pars!E$210:E$213,MATCH('Pick One Multi'!$B622,Pars!$A$210:$A$213,0)))*IF(ISERROR(MATCH('Pick One Multi'!$C622,Pars!$A$218:$A$220,0)),1,INDEX(Pars!E$218:E$220,MATCH('Pick One Multi'!$C622,Pars!$A$218:$A$220,0)))</f>
        <v>1.2398835353422534E-3</v>
      </c>
      <c r="G622">
        <f t="shared" si="66"/>
        <v>1.240594740205734E-3</v>
      </c>
      <c r="I622" s="8">
        <f t="shared" si="67"/>
        <v>0</v>
      </c>
      <c r="J622" s="8">
        <f t="shared" si="63"/>
        <v>5.7327734870351362E-4</v>
      </c>
      <c r="K622" s="8">
        <f t="shared" si="64"/>
        <v>0</v>
      </c>
      <c r="L622" s="8">
        <f t="shared" si="65"/>
        <v>0.99942672265129651</v>
      </c>
      <c r="N622" s="9">
        <f t="shared" si="68"/>
        <v>0.99942672265129651</v>
      </c>
      <c r="O622" s="9"/>
      <c r="P622" s="10">
        <f t="shared" si="69"/>
        <v>4</v>
      </c>
    </row>
    <row r="623" spans="1:16" x14ac:dyDescent="0.25">
      <c r="A623" s="2" t="s">
        <v>693</v>
      </c>
      <c r="B623">
        <f>INDEX(Pars!$B$61:$B$64,Calculations!B$2)*IF(ISERROR(MATCH('Pick One'!$B623,Pars!$A$77:$A$86,0)),1,INDEX(Pars!B$77:B$86,MATCH('Pick One'!$B623,Pars!$A$77:$A$86,0)))*IF(Number!$B623="",1,_xlfn.NORM.DIST(Number!$B623,Pars!B$92,Pars!B$97,FALSE))*IF('Pick Any'!$B623="",1,IF('Pick Any'!$B623=1,Pars!B$142,1-Pars!B$142))*IF('Pick Any'!$C623="",1,IF('Pick Any'!$C623=1,Pars!B$143,1-Pars!B$143))*IF('Number - Multi'!$B623="",1,_xlfn.NORM.DIST('Number - Multi'!$B623,Pars!B$149,Pars!B$155,FALSE))*IF('Number - Multi'!$C623="",1,_xlfn.NORM.DIST('Number - Multi'!$C623,Pars!B$150,Pars!B$156,FALSE))*IF(ISERROR(MATCH('Pick One Multi'!$B623,Pars!$A$210:$A$213,0)),1,INDEX(Pars!B$210:B$213,MATCH('Pick One Multi'!$B623,Pars!$A$210:$A$213,0)))*IF(ISERROR(MATCH('Pick One Multi'!$C623,Pars!$A$218:$A$220,0)),1,INDEX(Pars!B$218:B$220,MATCH('Pick One Multi'!$C623,Pars!$A$218:$A$220,0)))</f>
        <v>0</v>
      </c>
      <c r="C623">
        <f>INDEX(Pars!$B$61:$B$64,Calculations!C$2)*IF(ISERROR(MATCH('Pick One'!$B623,Pars!$A$77:$A$86,0)),1,INDEX(Pars!C$77:C$86,MATCH('Pick One'!$B623,Pars!$A$77:$A$86,0)))*IF(Number!$B623="",1,_xlfn.NORM.DIST(Number!$B623,Pars!C$92,Pars!C$97,FALSE))*IF('Pick Any'!$B623="",1,IF('Pick Any'!$B623=1,Pars!C$142,1-Pars!C$142))*IF('Pick Any'!$C623="",1,IF('Pick Any'!$C623=1,Pars!C$143,1-Pars!C$143))*IF('Number - Multi'!$B623="",1,_xlfn.NORM.DIST('Number - Multi'!$B623,Pars!C$149,Pars!C$155,FALSE))*IF('Number - Multi'!$C623="",1,_xlfn.NORM.DIST('Number - Multi'!$C623,Pars!C$150,Pars!C$156,FALSE))*IF(ISERROR(MATCH('Pick One Multi'!$B623,Pars!$A$210:$A$213,0)),1,INDEX(Pars!C$210:C$213,MATCH('Pick One Multi'!$B623,Pars!$A$210:$A$213,0)))*IF(ISERROR(MATCH('Pick One Multi'!$C623,Pars!$A$218:$A$220,0)),1,INDEX(Pars!C$218:C$220,MATCH('Pick One Multi'!$C623,Pars!$A$218:$A$220,0)))</f>
        <v>4.328007906222261E-6</v>
      </c>
      <c r="D623">
        <f>INDEX(Pars!$B$61:$B$64,Calculations!D$2)*IF(ISERROR(MATCH('Pick One'!$B623,Pars!$A$77:$A$86,0)),1,INDEX(Pars!D$77:D$86,MATCH('Pick One'!$B623,Pars!$A$77:$A$86,0)))*IF(Number!$B623="",1,_xlfn.NORM.DIST(Number!$B623,Pars!D$92,Pars!D$97,FALSE))*IF('Pick Any'!$B623="",1,IF('Pick Any'!$B623=1,Pars!D$142,1-Pars!D$142))*IF('Pick Any'!$C623="",1,IF('Pick Any'!$C623=1,Pars!D$143,1-Pars!D$143))*IF('Number - Multi'!$B623="",1,_xlfn.NORM.DIST('Number - Multi'!$B623,Pars!D$149,Pars!D$155,FALSE))*IF('Number - Multi'!$C623="",1,_xlfn.NORM.DIST('Number - Multi'!$C623,Pars!D$150,Pars!D$156,FALSE))*IF(ISERROR(MATCH('Pick One Multi'!$B623,Pars!$A$210:$A$213,0)),1,INDEX(Pars!D$210:D$213,MATCH('Pick One Multi'!$B623,Pars!$A$210:$A$213,0)))*IF(ISERROR(MATCH('Pick One Multi'!$C623,Pars!$A$218:$A$220,0)),1,INDEX(Pars!D$218:D$220,MATCH('Pick One Multi'!$C623,Pars!$A$218:$A$220,0)))</f>
        <v>0.10094929952040317</v>
      </c>
      <c r="E623">
        <f>INDEX(Pars!$B$61:$B$64,Calculations!E$2)*IF(ISERROR(MATCH('Pick One'!$B623,Pars!$A$77:$A$86,0)),1,INDEX(Pars!E$77:E$86,MATCH('Pick One'!$B623,Pars!$A$77:$A$86,0)))*IF(Number!$B623="",1,_xlfn.NORM.DIST(Number!$B623,Pars!E$92,Pars!E$97,FALSE))*IF('Pick Any'!$B623="",1,IF('Pick Any'!$B623=1,Pars!E$142,1-Pars!E$142))*IF('Pick Any'!$C623="",1,IF('Pick Any'!$C623=1,Pars!E$143,1-Pars!E$143))*IF('Number - Multi'!$B623="",1,_xlfn.NORM.DIST('Number - Multi'!$B623,Pars!E$149,Pars!E$155,FALSE))*IF('Number - Multi'!$C623="",1,_xlfn.NORM.DIST('Number - Multi'!$C623,Pars!E$150,Pars!E$156,FALSE))*IF(ISERROR(MATCH('Pick One Multi'!$B623,Pars!$A$210:$A$213,0)),1,INDEX(Pars!E$210:E$213,MATCH('Pick One Multi'!$B623,Pars!$A$210:$A$213,0)))*IF(ISERROR(MATCH('Pick One Multi'!$C623,Pars!$A$218:$A$220,0)),1,INDEX(Pars!E$218:E$220,MATCH('Pick One Multi'!$C623,Pars!$A$218:$A$220,0)))</f>
        <v>2.2969814759862079E-3</v>
      </c>
      <c r="G623">
        <f t="shared" si="66"/>
        <v>0.10325060900429561</v>
      </c>
      <c r="I623" s="8">
        <f t="shared" si="67"/>
        <v>0</v>
      </c>
      <c r="J623" s="8">
        <f t="shared" si="63"/>
        <v>4.1917504874399332E-5</v>
      </c>
      <c r="K623" s="8">
        <f t="shared" si="64"/>
        <v>0.97771141975737208</v>
      </c>
      <c r="L623" s="8">
        <f t="shared" si="65"/>
        <v>2.224666273775339E-2</v>
      </c>
      <c r="N623" s="9">
        <f t="shared" si="68"/>
        <v>0.97771141975737208</v>
      </c>
      <c r="O623" s="9"/>
      <c r="P623" s="10">
        <f t="shared" si="69"/>
        <v>3</v>
      </c>
    </row>
    <row r="624" spans="1:16" x14ac:dyDescent="0.25">
      <c r="A624" s="2" t="s">
        <v>694</v>
      </c>
      <c r="B624">
        <f>INDEX(Pars!$B$61:$B$64,Calculations!B$2)*IF(ISERROR(MATCH('Pick One'!$B624,Pars!$A$77:$A$86,0)),1,INDEX(Pars!B$77:B$86,MATCH('Pick One'!$B624,Pars!$A$77:$A$86,0)))*IF(Number!$B624="",1,_xlfn.NORM.DIST(Number!$B624,Pars!B$92,Pars!B$97,FALSE))*IF('Pick Any'!$B624="",1,IF('Pick Any'!$B624=1,Pars!B$142,1-Pars!B$142))*IF('Pick Any'!$C624="",1,IF('Pick Any'!$C624=1,Pars!B$143,1-Pars!B$143))*IF('Number - Multi'!$B624="",1,_xlfn.NORM.DIST('Number - Multi'!$B624,Pars!B$149,Pars!B$155,FALSE))*IF('Number - Multi'!$C624="",1,_xlfn.NORM.DIST('Number - Multi'!$C624,Pars!B$150,Pars!B$156,FALSE))*IF(ISERROR(MATCH('Pick One Multi'!$B624,Pars!$A$210:$A$213,0)),1,INDEX(Pars!B$210:B$213,MATCH('Pick One Multi'!$B624,Pars!$A$210:$A$213,0)))*IF(ISERROR(MATCH('Pick One Multi'!$C624,Pars!$A$218:$A$220,0)),1,INDEX(Pars!B$218:B$220,MATCH('Pick One Multi'!$C624,Pars!$A$218:$A$220,0)))</f>
        <v>4.5531595595461249E-3</v>
      </c>
      <c r="C624">
        <f>INDEX(Pars!$B$61:$B$64,Calculations!C$2)*IF(ISERROR(MATCH('Pick One'!$B624,Pars!$A$77:$A$86,0)),1,INDEX(Pars!C$77:C$86,MATCH('Pick One'!$B624,Pars!$A$77:$A$86,0)))*IF(Number!$B624="",1,_xlfn.NORM.DIST(Number!$B624,Pars!C$92,Pars!C$97,FALSE))*IF('Pick Any'!$B624="",1,IF('Pick Any'!$B624=1,Pars!C$142,1-Pars!C$142))*IF('Pick Any'!$C624="",1,IF('Pick Any'!$C624=1,Pars!C$143,1-Pars!C$143))*IF('Number - Multi'!$B624="",1,_xlfn.NORM.DIST('Number - Multi'!$B624,Pars!C$149,Pars!C$155,FALSE))*IF('Number - Multi'!$C624="",1,_xlfn.NORM.DIST('Number - Multi'!$C624,Pars!C$150,Pars!C$156,FALSE))*IF(ISERROR(MATCH('Pick One Multi'!$B624,Pars!$A$210:$A$213,0)),1,INDEX(Pars!C$210:C$213,MATCH('Pick One Multi'!$B624,Pars!$A$210:$A$213,0)))*IF(ISERROR(MATCH('Pick One Multi'!$C624,Pars!$A$218:$A$220,0)),1,INDEX(Pars!C$218:C$220,MATCH('Pick One Multi'!$C624,Pars!$A$218:$A$220,0)))</f>
        <v>5.5050746167424119E-3</v>
      </c>
      <c r="D624">
        <f>INDEX(Pars!$B$61:$B$64,Calculations!D$2)*IF(ISERROR(MATCH('Pick One'!$B624,Pars!$A$77:$A$86,0)),1,INDEX(Pars!D$77:D$86,MATCH('Pick One'!$B624,Pars!$A$77:$A$86,0)))*IF(Number!$B624="",1,_xlfn.NORM.DIST(Number!$B624,Pars!D$92,Pars!D$97,FALSE))*IF('Pick Any'!$B624="",1,IF('Pick Any'!$B624=1,Pars!D$142,1-Pars!D$142))*IF('Pick Any'!$C624="",1,IF('Pick Any'!$C624=1,Pars!D$143,1-Pars!D$143))*IF('Number - Multi'!$B624="",1,_xlfn.NORM.DIST('Number - Multi'!$B624,Pars!D$149,Pars!D$155,FALSE))*IF('Number - Multi'!$C624="",1,_xlfn.NORM.DIST('Number - Multi'!$C624,Pars!D$150,Pars!D$156,FALSE))*IF(ISERROR(MATCH('Pick One Multi'!$B624,Pars!$A$210:$A$213,0)),1,INDEX(Pars!D$210:D$213,MATCH('Pick One Multi'!$B624,Pars!$A$210:$A$213,0)))*IF(ISERROR(MATCH('Pick One Multi'!$C624,Pars!$A$218:$A$220,0)),1,INDEX(Pars!D$218:D$220,MATCH('Pick One Multi'!$C624,Pars!$A$218:$A$220,0)))</f>
        <v>1.2911258306836087E-3</v>
      </c>
      <c r="E624">
        <f>INDEX(Pars!$B$61:$B$64,Calculations!E$2)*IF(ISERROR(MATCH('Pick One'!$B624,Pars!$A$77:$A$86,0)),1,INDEX(Pars!E$77:E$86,MATCH('Pick One'!$B624,Pars!$A$77:$A$86,0)))*IF(Number!$B624="",1,_xlfn.NORM.DIST(Number!$B624,Pars!E$92,Pars!E$97,FALSE))*IF('Pick Any'!$B624="",1,IF('Pick Any'!$B624=1,Pars!E$142,1-Pars!E$142))*IF('Pick Any'!$C624="",1,IF('Pick Any'!$C624=1,Pars!E$143,1-Pars!E$143))*IF('Number - Multi'!$B624="",1,_xlfn.NORM.DIST('Number - Multi'!$B624,Pars!E$149,Pars!E$155,FALSE))*IF('Number - Multi'!$C624="",1,_xlfn.NORM.DIST('Number - Multi'!$C624,Pars!E$150,Pars!E$156,FALSE))*IF(ISERROR(MATCH('Pick One Multi'!$B624,Pars!$A$210:$A$213,0)),1,INDEX(Pars!E$210:E$213,MATCH('Pick One Multi'!$B624,Pars!$A$210:$A$213,0)))*IF(ISERROR(MATCH('Pick One Multi'!$C624,Pars!$A$218:$A$220,0)),1,INDEX(Pars!E$218:E$220,MATCH('Pick One Multi'!$C624,Pars!$A$218:$A$220,0)))</f>
        <v>6.0401225464159624E-4</v>
      </c>
      <c r="G624">
        <f t="shared" si="66"/>
        <v>1.1953372261613743E-2</v>
      </c>
      <c r="I624" s="8">
        <f t="shared" si="67"/>
        <v>0.38091004445396848</v>
      </c>
      <c r="J624" s="8">
        <f t="shared" si="63"/>
        <v>0.46054573523331477</v>
      </c>
      <c r="K624" s="8">
        <f t="shared" si="64"/>
        <v>0.10801352140850189</v>
      </c>
      <c r="L624" s="8">
        <f t="shared" si="65"/>
        <v>5.0530698904214723E-2</v>
      </c>
      <c r="N624" s="9">
        <f t="shared" si="68"/>
        <v>0.46054573523331477</v>
      </c>
      <c r="O624" s="9"/>
      <c r="P624" s="10">
        <f t="shared" si="69"/>
        <v>2</v>
      </c>
    </row>
    <row r="625" spans="1:16" x14ac:dyDescent="0.25">
      <c r="A625" s="2" t="s">
        <v>695</v>
      </c>
      <c r="B625">
        <f>INDEX(Pars!$B$61:$B$64,Calculations!B$2)*IF(ISERROR(MATCH('Pick One'!$B625,Pars!$A$77:$A$86,0)),1,INDEX(Pars!B$77:B$86,MATCH('Pick One'!$B625,Pars!$A$77:$A$86,0)))*IF(Number!$B625="",1,_xlfn.NORM.DIST(Number!$B625,Pars!B$92,Pars!B$97,FALSE))*IF('Pick Any'!$B625="",1,IF('Pick Any'!$B625=1,Pars!B$142,1-Pars!B$142))*IF('Pick Any'!$C625="",1,IF('Pick Any'!$C625=1,Pars!B$143,1-Pars!B$143))*IF('Number - Multi'!$B625="",1,_xlfn.NORM.DIST('Number - Multi'!$B625,Pars!B$149,Pars!B$155,FALSE))*IF('Number - Multi'!$C625="",1,_xlfn.NORM.DIST('Number - Multi'!$C625,Pars!B$150,Pars!B$156,FALSE))*IF(ISERROR(MATCH('Pick One Multi'!$B625,Pars!$A$210:$A$213,0)),1,INDEX(Pars!B$210:B$213,MATCH('Pick One Multi'!$B625,Pars!$A$210:$A$213,0)))*IF(ISERROR(MATCH('Pick One Multi'!$C625,Pars!$A$218:$A$220,0)),1,INDEX(Pars!B$218:B$220,MATCH('Pick One Multi'!$C625,Pars!$A$218:$A$220,0)))</f>
        <v>1.2680285949849546E-3</v>
      </c>
      <c r="C625">
        <f>INDEX(Pars!$B$61:$B$64,Calculations!C$2)*IF(ISERROR(MATCH('Pick One'!$B625,Pars!$A$77:$A$86,0)),1,INDEX(Pars!C$77:C$86,MATCH('Pick One'!$B625,Pars!$A$77:$A$86,0)))*IF(Number!$B625="",1,_xlfn.NORM.DIST(Number!$B625,Pars!C$92,Pars!C$97,FALSE))*IF('Pick Any'!$B625="",1,IF('Pick Any'!$B625=1,Pars!C$142,1-Pars!C$142))*IF('Pick Any'!$C625="",1,IF('Pick Any'!$C625=1,Pars!C$143,1-Pars!C$143))*IF('Number - Multi'!$B625="",1,_xlfn.NORM.DIST('Number - Multi'!$B625,Pars!C$149,Pars!C$155,FALSE))*IF('Number - Multi'!$C625="",1,_xlfn.NORM.DIST('Number - Multi'!$C625,Pars!C$150,Pars!C$156,FALSE))*IF(ISERROR(MATCH('Pick One Multi'!$B625,Pars!$A$210:$A$213,0)),1,INDEX(Pars!C$210:C$213,MATCH('Pick One Multi'!$B625,Pars!$A$210:$A$213,0)))*IF(ISERROR(MATCH('Pick One Multi'!$C625,Pars!$A$218:$A$220,0)),1,INDEX(Pars!C$218:C$220,MATCH('Pick One Multi'!$C625,Pars!$A$218:$A$220,0)))</f>
        <v>3.8421252038727091E-4</v>
      </c>
      <c r="D625">
        <f>INDEX(Pars!$B$61:$B$64,Calculations!D$2)*IF(ISERROR(MATCH('Pick One'!$B625,Pars!$A$77:$A$86,0)),1,INDEX(Pars!D$77:D$86,MATCH('Pick One'!$B625,Pars!$A$77:$A$86,0)))*IF(Number!$B625="",1,_xlfn.NORM.DIST(Number!$B625,Pars!D$92,Pars!D$97,FALSE))*IF('Pick Any'!$B625="",1,IF('Pick Any'!$B625=1,Pars!D$142,1-Pars!D$142))*IF('Pick Any'!$C625="",1,IF('Pick Any'!$C625=1,Pars!D$143,1-Pars!D$143))*IF('Number - Multi'!$B625="",1,_xlfn.NORM.DIST('Number - Multi'!$B625,Pars!D$149,Pars!D$155,FALSE))*IF('Number - Multi'!$C625="",1,_xlfn.NORM.DIST('Number - Multi'!$C625,Pars!D$150,Pars!D$156,FALSE))*IF(ISERROR(MATCH('Pick One Multi'!$B625,Pars!$A$210:$A$213,0)),1,INDEX(Pars!D$210:D$213,MATCH('Pick One Multi'!$B625,Pars!$A$210:$A$213,0)))*IF(ISERROR(MATCH('Pick One Multi'!$C625,Pars!$A$218:$A$220,0)),1,INDEX(Pars!D$218:D$220,MATCH('Pick One Multi'!$C625,Pars!$A$218:$A$220,0)))</f>
        <v>1.4004429885290087E-3</v>
      </c>
      <c r="E625">
        <f>INDEX(Pars!$B$61:$B$64,Calculations!E$2)*IF(ISERROR(MATCH('Pick One'!$B625,Pars!$A$77:$A$86,0)),1,INDEX(Pars!E$77:E$86,MATCH('Pick One'!$B625,Pars!$A$77:$A$86,0)))*IF(Number!$B625="",1,_xlfn.NORM.DIST(Number!$B625,Pars!E$92,Pars!E$97,FALSE))*IF('Pick Any'!$B625="",1,IF('Pick Any'!$B625=1,Pars!E$142,1-Pars!E$142))*IF('Pick Any'!$C625="",1,IF('Pick Any'!$C625=1,Pars!E$143,1-Pars!E$143))*IF('Number - Multi'!$B625="",1,_xlfn.NORM.DIST('Number - Multi'!$B625,Pars!E$149,Pars!E$155,FALSE))*IF('Number - Multi'!$C625="",1,_xlfn.NORM.DIST('Number - Multi'!$C625,Pars!E$150,Pars!E$156,FALSE))*IF(ISERROR(MATCH('Pick One Multi'!$B625,Pars!$A$210:$A$213,0)),1,INDEX(Pars!E$210:E$213,MATCH('Pick One Multi'!$B625,Pars!$A$210:$A$213,0)))*IF(ISERROR(MATCH('Pick One Multi'!$C625,Pars!$A$218:$A$220,0)),1,INDEX(Pars!E$218:E$220,MATCH('Pick One Multi'!$C625,Pars!$A$218:$A$220,0)))</f>
        <v>2.3529397185090489E-2</v>
      </c>
      <c r="G625">
        <f t="shared" si="66"/>
        <v>2.6582081288991723E-2</v>
      </c>
      <c r="I625" s="8">
        <f t="shared" si="67"/>
        <v>4.770238196171929E-2</v>
      </c>
      <c r="J625" s="8">
        <f t="shared" si="63"/>
        <v>1.4453816321236762E-2</v>
      </c>
      <c r="K625" s="8">
        <f t="shared" si="64"/>
        <v>5.2683722290359773E-2</v>
      </c>
      <c r="L625" s="8">
        <f t="shared" si="65"/>
        <v>0.88516007942668418</v>
      </c>
      <c r="N625" s="9">
        <f t="shared" si="68"/>
        <v>0.88516007942668418</v>
      </c>
      <c r="O625" s="9"/>
      <c r="P625" s="10">
        <f t="shared" si="69"/>
        <v>4</v>
      </c>
    </row>
    <row r="626" spans="1:16" x14ac:dyDescent="0.25">
      <c r="A626" s="2" t="s">
        <v>696</v>
      </c>
      <c r="B626">
        <f>INDEX(Pars!$B$61:$B$64,Calculations!B$2)*IF(ISERROR(MATCH('Pick One'!$B626,Pars!$A$77:$A$86,0)),1,INDEX(Pars!B$77:B$86,MATCH('Pick One'!$B626,Pars!$A$77:$A$86,0)))*IF(Number!$B626="",1,_xlfn.NORM.DIST(Number!$B626,Pars!B$92,Pars!B$97,FALSE))*IF('Pick Any'!$B626="",1,IF('Pick Any'!$B626=1,Pars!B$142,1-Pars!B$142))*IF('Pick Any'!$C626="",1,IF('Pick Any'!$C626=1,Pars!B$143,1-Pars!B$143))*IF('Number - Multi'!$B626="",1,_xlfn.NORM.DIST('Number - Multi'!$B626,Pars!B$149,Pars!B$155,FALSE))*IF('Number - Multi'!$C626="",1,_xlfn.NORM.DIST('Number - Multi'!$C626,Pars!B$150,Pars!B$156,FALSE))*IF(ISERROR(MATCH('Pick One Multi'!$B626,Pars!$A$210:$A$213,0)),1,INDEX(Pars!B$210:B$213,MATCH('Pick One Multi'!$B626,Pars!$A$210:$A$213,0)))*IF(ISERROR(MATCH('Pick One Multi'!$C626,Pars!$A$218:$A$220,0)),1,INDEX(Pars!B$218:B$220,MATCH('Pick One Multi'!$C626,Pars!$A$218:$A$220,0)))</f>
        <v>0</v>
      </c>
      <c r="C626">
        <f>INDEX(Pars!$B$61:$B$64,Calculations!C$2)*IF(ISERROR(MATCH('Pick One'!$B626,Pars!$A$77:$A$86,0)),1,INDEX(Pars!C$77:C$86,MATCH('Pick One'!$B626,Pars!$A$77:$A$86,0)))*IF(Number!$B626="",1,_xlfn.NORM.DIST(Number!$B626,Pars!C$92,Pars!C$97,FALSE))*IF('Pick Any'!$B626="",1,IF('Pick Any'!$B626=1,Pars!C$142,1-Pars!C$142))*IF('Pick Any'!$C626="",1,IF('Pick Any'!$C626=1,Pars!C$143,1-Pars!C$143))*IF('Number - Multi'!$B626="",1,_xlfn.NORM.DIST('Number - Multi'!$B626,Pars!C$149,Pars!C$155,FALSE))*IF('Number - Multi'!$C626="",1,_xlfn.NORM.DIST('Number - Multi'!$C626,Pars!C$150,Pars!C$156,FALSE))*IF(ISERROR(MATCH('Pick One Multi'!$B626,Pars!$A$210:$A$213,0)),1,INDEX(Pars!C$210:C$213,MATCH('Pick One Multi'!$B626,Pars!$A$210:$A$213,0)))*IF(ISERROR(MATCH('Pick One Multi'!$C626,Pars!$A$218:$A$220,0)),1,INDEX(Pars!C$218:C$220,MATCH('Pick One Multi'!$C626,Pars!$A$218:$A$220,0)))</f>
        <v>1.299170467096968E-4</v>
      </c>
      <c r="D626">
        <f>INDEX(Pars!$B$61:$B$64,Calculations!D$2)*IF(ISERROR(MATCH('Pick One'!$B626,Pars!$A$77:$A$86,0)),1,INDEX(Pars!D$77:D$86,MATCH('Pick One'!$B626,Pars!$A$77:$A$86,0)))*IF(Number!$B626="",1,_xlfn.NORM.DIST(Number!$B626,Pars!D$92,Pars!D$97,FALSE))*IF('Pick Any'!$B626="",1,IF('Pick Any'!$B626=1,Pars!D$142,1-Pars!D$142))*IF('Pick Any'!$C626="",1,IF('Pick Any'!$C626=1,Pars!D$143,1-Pars!D$143))*IF('Number - Multi'!$B626="",1,_xlfn.NORM.DIST('Number - Multi'!$B626,Pars!D$149,Pars!D$155,FALSE))*IF('Number - Multi'!$C626="",1,_xlfn.NORM.DIST('Number - Multi'!$C626,Pars!D$150,Pars!D$156,FALSE))*IF(ISERROR(MATCH('Pick One Multi'!$B626,Pars!$A$210:$A$213,0)),1,INDEX(Pars!D$210:D$213,MATCH('Pick One Multi'!$B626,Pars!$A$210:$A$213,0)))*IF(ISERROR(MATCH('Pick One Multi'!$C626,Pars!$A$218:$A$220,0)),1,INDEX(Pars!D$218:D$220,MATCH('Pick One Multi'!$C626,Pars!$A$218:$A$220,0)))</f>
        <v>1.2040052680494292E-4</v>
      </c>
      <c r="E626">
        <f>INDEX(Pars!$B$61:$B$64,Calculations!E$2)*IF(ISERROR(MATCH('Pick One'!$B626,Pars!$A$77:$A$86,0)),1,INDEX(Pars!E$77:E$86,MATCH('Pick One'!$B626,Pars!$A$77:$A$86,0)))*IF(Number!$B626="",1,_xlfn.NORM.DIST(Number!$B626,Pars!E$92,Pars!E$97,FALSE))*IF('Pick Any'!$B626="",1,IF('Pick Any'!$B626=1,Pars!E$142,1-Pars!E$142))*IF('Pick Any'!$C626="",1,IF('Pick Any'!$C626=1,Pars!E$143,1-Pars!E$143))*IF('Number - Multi'!$B626="",1,_xlfn.NORM.DIST('Number - Multi'!$B626,Pars!E$149,Pars!E$155,FALSE))*IF('Number - Multi'!$C626="",1,_xlfn.NORM.DIST('Number - Multi'!$C626,Pars!E$150,Pars!E$156,FALSE))*IF(ISERROR(MATCH('Pick One Multi'!$B626,Pars!$A$210:$A$213,0)),1,INDEX(Pars!E$210:E$213,MATCH('Pick One Multi'!$B626,Pars!$A$210:$A$213,0)))*IF(ISERROR(MATCH('Pick One Multi'!$C626,Pars!$A$218:$A$220,0)),1,INDEX(Pars!E$218:E$220,MATCH('Pick One Multi'!$C626,Pars!$A$218:$A$220,0)))</f>
        <v>1.6974481511967962E-4</v>
      </c>
      <c r="G626">
        <f t="shared" si="66"/>
        <v>4.200623886343193E-4</v>
      </c>
      <c r="I626" s="8">
        <f t="shared" si="67"/>
        <v>0</v>
      </c>
      <c r="J626" s="8">
        <f t="shared" si="63"/>
        <v>0.30928035983434515</v>
      </c>
      <c r="K626" s="8">
        <f t="shared" si="64"/>
        <v>0.28662534438367981</v>
      </c>
      <c r="L626" s="8">
        <f t="shared" si="65"/>
        <v>0.40409429578197514</v>
      </c>
      <c r="N626" s="9">
        <f t="shared" si="68"/>
        <v>0.40409429578197514</v>
      </c>
      <c r="O626" s="9"/>
      <c r="P626" s="10">
        <f t="shared" si="69"/>
        <v>4</v>
      </c>
    </row>
    <row r="627" spans="1:16" x14ac:dyDescent="0.25">
      <c r="A627" s="2" t="s">
        <v>697</v>
      </c>
      <c r="B627">
        <f>INDEX(Pars!$B$61:$B$64,Calculations!B$2)*IF(ISERROR(MATCH('Pick One'!$B627,Pars!$A$77:$A$86,0)),1,INDEX(Pars!B$77:B$86,MATCH('Pick One'!$B627,Pars!$A$77:$A$86,0)))*IF(Number!$B627="",1,_xlfn.NORM.DIST(Number!$B627,Pars!B$92,Pars!B$97,FALSE))*IF('Pick Any'!$B627="",1,IF('Pick Any'!$B627=1,Pars!B$142,1-Pars!B$142))*IF('Pick Any'!$C627="",1,IF('Pick Any'!$C627=1,Pars!B$143,1-Pars!B$143))*IF('Number - Multi'!$B627="",1,_xlfn.NORM.DIST('Number - Multi'!$B627,Pars!B$149,Pars!B$155,FALSE))*IF('Number - Multi'!$C627="",1,_xlfn.NORM.DIST('Number - Multi'!$C627,Pars!B$150,Pars!B$156,FALSE))*IF(ISERROR(MATCH('Pick One Multi'!$B627,Pars!$A$210:$A$213,0)),1,INDEX(Pars!B$210:B$213,MATCH('Pick One Multi'!$B627,Pars!$A$210:$A$213,0)))*IF(ISERROR(MATCH('Pick One Multi'!$C627,Pars!$A$218:$A$220,0)),1,INDEX(Pars!B$218:B$220,MATCH('Pick One Multi'!$C627,Pars!$A$218:$A$220,0)))</f>
        <v>7.8710062140286319E-4</v>
      </c>
      <c r="C627">
        <f>INDEX(Pars!$B$61:$B$64,Calculations!C$2)*IF(ISERROR(MATCH('Pick One'!$B627,Pars!$A$77:$A$86,0)),1,INDEX(Pars!C$77:C$86,MATCH('Pick One'!$B627,Pars!$A$77:$A$86,0)))*IF(Number!$B627="",1,_xlfn.NORM.DIST(Number!$B627,Pars!C$92,Pars!C$97,FALSE))*IF('Pick Any'!$B627="",1,IF('Pick Any'!$B627=1,Pars!C$142,1-Pars!C$142))*IF('Pick Any'!$C627="",1,IF('Pick Any'!$C627=1,Pars!C$143,1-Pars!C$143))*IF('Number - Multi'!$B627="",1,_xlfn.NORM.DIST('Number - Multi'!$B627,Pars!C$149,Pars!C$155,FALSE))*IF('Number - Multi'!$C627="",1,_xlfn.NORM.DIST('Number - Multi'!$C627,Pars!C$150,Pars!C$156,FALSE))*IF(ISERROR(MATCH('Pick One Multi'!$B627,Pars!$A$210:$A$213,0)),1,INDEX(Pars!C$210:C$213,MATCH('Pick One Multi'!$B627,Pars!$A$210:$A$213,0)))*IF(ISERROR(MATCH('Pick One Multi'!$C627,Pars!$A$218:$A$220,0)),1,INDEX(Pars!C$218:C$220,MATCH('Pick One Multi'!$C627,Pars!$A$218:$A$220,0)))</f>
        <v>1.2199892267443519E-2</v>
      </c>
      <c r="D627">
        <f>INDEX(Pars!$B$61:$B$64,Calculations!D$2)*IF(ISERROR(MATCH('Pick One'!$B627,Pars!$A$77:$A$86,0)),1,INDEX(Pars!D$77:D$86,MATCH('Pick One'!$B627,Pars!$A$77:$A$86,0)))*IF(Number!$B627="",1,_xlfn.NORM.DIST(Number!$B627,Pars!D$92,Pars!D$97,FALSE))*IF('Pick Any'!$B627="",1,IF('Pick Any'!$B627=1,Pars!D$142,1-Pars!D$142))*IF('Pick Any'!$C627="",1,IF('Pick Any'!$C627=1,Pars!D$143,1-Pars!D$143))*IF('Number - Multi'!$B627="",1,_xlfn.NORM.DIST('Number - Multi'!$B627,Pars!D$149,Pars!D$155,FALSE))*IF('Number - Multi'!$C627="",1,_xlfn.NORM.DIST('Number - Multi'!$C627,Pars!D$150,Pars!D$156,FALSE))*IF(ISERROR(MATCH('Pick One Multi'!$B627,Pars!$A$210:$A$213,0)),1,INDEX(Pars!D$210:D$213,MATCH('Pick One Multi'!$B627,Pars!$A$210:$A$213,0)))*IF(ISERROR(MATCH('Pick One Multi'!$C627,Pars!$A$218:$A$220,0)),1,INDEX(Pars!D$218:D$220,MATCH('Pick One Multi'!$C627,Pars!$A$218:$A$220,0)))</f>
        <v>3.8242841200217351E-4</v>
      </c>
      <c r="E627">
        <f>INDEX(Pars!$B$61:$B$64,Calculations!E$2)*IF(ISERROR(MATCH('Pick One'!$B627,Pars!$A$77:$A$86,0)),1,INDEX(Pars!E$77:E$86,MATCH('Pick One'!$B627,Pars!$A$77:$A$86,0)))*IF(Number!$B627="",1,_xlfn.NORM.DIST(Number!$B627,Pars!E$92,Pars!E$97,FALSE))*IF('Pick Any'!$B627="",1,IF('Pick Any'!$B627=1,Pars!E$142,1-Pars!E$142))*IF('Pick Any'!$C627="",1,IF('Pick Any'!$C627=1,Pars!E$143,1-Pars!E$143))*IF('Number - Multi'!$B627="",1,_xlfn.NORM.DIST('Number - Multi'!$B627,Pars!E$149,Pars!E$155,FALSE))*IF('Number - Multi'!$C627="",1,_xlfn.NORM.DIST('Number - Multi'!$C627,Pars!E$150,Pars!E$156,FALSE))*IF(ISERROR(MATCH('Pick One Multi'!$B627,Pars!$A$210:$A$213,0)),1,INDEX(Pars!E$210:E$213,MATCH('Pick One Multi'!$B627,Pars!$A$210:$A$213,0)))*IF(ISERROR(MATCH('Pick One Multi'!$C627,Pars!$A$218:$A$220,0)),1,INDEX(Pars!E$218:E$220,MATCH('Pick One Multi'!$C627,Pars!$A$218:$A$220,0)))</f>
        <v>1.4512400230694085E-3</v>
      </c>
      <c r="G627">
        <f t="shared" si="66"/>
        <v>1.4820661323917966E-2</v>
      </c>
      <c r="I627" s="8">
        <f t="shared" si="67"/>
        <v>5.3108333305789797E-2</v>
      </c>
      <c r="J627" s="8">
        <f t="shared" si="63"/>
        <v>0.82316787360595156</v>
      </c>
      <c r="K627" s="8">
        <f t="shared" si="64"/>
        <v>2.580373464070734E-2</v>
      </c>
      <c r="L627" s="8">
        <f t="shared" si="65"/>
        <v>9.7920058447551181E-2</v>
      </c>
      <c r="N627" s="9">
        <f t="shared" si="68"/>
        <v>0.82316787360595156</v>
      </c>
      <c r="O627" s="9"/>
      <c r="P627" s="10">
        <f t="shared" si="69"/>
        <v>2</v>
      </c>
    </row>
    <row r="628" spans="1:16" x14ac:dyDescent="0.25">
      <c r="A628" s="2" t="s">
        <v>698</v>
      </c>
      <c r="B628">
        <f>INDEX(Pars!$B$61:$B$64,Calculations!B$2)*IF(ISERROR(MATCH('Pick One'!$B628,Pars!$A$77:$A$86,0)),1,INDEX(Pars!B$77:B$86,MATCH('Pick One'!$B628,Pars!$A$77:$A$86,0)))*IF(Number!$B628="",1,_xlfn.NORM.DIST(Number!$B628,Pars!B$92,Pars!B$97,FALSE))*IF('Pick Any'!$B628="",1,IF('Pick Any'!$B628=1,Pars!B$142,1-Pars!B$142))*IF('Pick Any'!$C628="",1,IF('Pick Any'!$C628=1,Pars!B$143,1-Pars!B$143))*IF('Number - Multi'!$B628="",1,_xlfn.NORM.DIST('Number - Multi'!$B628,Pars!B$149,Pars!B$155,FALSE))*IF('Number - Multi'!$C628="",1,_xlfn.NORM.DIST('Number - Multi'!$C628,Pars!B$150,Pars!B$156,FALSE))*IF(ISERROR(MATCH('Pick One Multi'!$B628,Pars!$A$210:$A$213,0)),1,INDEX(Pars!B$210:B$213,MATCH('Pick One Multi'!$B628,Pars!$A$210:$A$213,0)))*IF(ISERROR(MATCH('Pick One Multi'!$C628,Pars!$A$218:$A$220,0)),1,INDEX(Pars!B$218:B$220,MATCH('Pick One Multi'!$C628,Pars!$A$218:$A$220,0)))</f>
        <v>0</v>
      </c>
      <c r="C628">
        <f>INDEX(Pars!$B$61:$B$64,Calculations!C$2)*IF(ISERROR(MATCH('Pick One'!$B628,Pars!$A$77:$A$86,0)),1,INDEX(Pars!C$77:C$86,MATCH('Pick One'!$B628,Pars!$A$77:$A$86,0)))*IF(Number!$B628="",1,_xlfn.NORM.DIST(Number!$B628,Pars!C$92,Pars!C$97,FALSE))*IF('Pick Any'!$B628="",1,IF('Pick Any'!$B628=1,Pars!C$142,1-Pars!C$142))*IF('Pick Any'!$C628="",1,IF('Pick Any'!$C628=1,Pars!C$143,1-Pars!C$143))*IF('Number - Multi'!$B628="",1,_xlfn.NORM.DIST('Number - Multi'!$B628,Pars!C$149,Pars!C$155,FALSE))*IF('Number - Multi'!$C628="",1,_xlfn.NORM.DIST('Number - Multi'!$C628,Pars!C$150,Pars!C$156,FALSE))*IF(ISERROR(MATCH('Pick One Multi'!$B628,Pars!$A$210:$A$213,0)),1,INDEX(Pars!C$210:C$213,MATCH('Pick One Multi'!$B628,Pars!$A$210:$A$213,0)))*IF(ISERROR(MATCH('Pick One Multi'!$C628,Pars!$A$218:$A$220,0)),1,INDEX(Pars!C$218:C$220,MATCH('Pick One Multi'!$C628,Pars!$A$218:$A$220,0)))</f>
        <v>1.6962394216647153E-7</v>
      </c>
      <c r="D628">
        <f>INDEX(Pars!$B$61:$B$64,Calculations!D$2)*IF(ISERROR(MATCH('Pick One'!$B628,Pars!$A$77:$A$86,0)),1,INDEX(Pars!D$77:D$86,MATCH('Pick One'!$B628,Pars!$A$77:$A$86,0)))*IF(Number!$B628="",1,_xlfn.NORM.DIST(Number!$B628,Pars!D$92,Pars!D$97,FALSE))*IF('Pick Any'!$B628="",1,IF('Pick Any'!$B628=1,Pars!D$142,1-Pars!D$142))*IF('Pick Any'!$C628="",1,IF('Pick Any'!$C628=1,Pars!D$143,1-Pars!D$143))*IF('Number - Multi'!$B628="",1,_xlfn.NORM.DIST('Number - Multi'!$B628,Pars!D$149,Pars!D$155,FALSE))*IF('Number - Multi'!$C628="",1,_xlfn.NORM.DIST('Number - Multi'!$C628,Pars!D$150,Pars!D$156,FALSE))*IF(ISERROR(MATCH('Pick One Multi'!$B628,Pars!$A$210:$A$213,0)),1,INDEX(Pars!D$210:D$213,MATCH('Pick One Multi'!$B628,Pars!$A$210:$A$213,0)))*IF(ISERROR(MATCH('Pick One Multi'!$C628,Pars!$A$218:$A$220,0)),1,INDEX(Pars!D$218:D$220,MATCH('Pick One Multi'!$C628,Pars!$A$218:$A$220,0)))</f>
        <v>3.4428325054114178E-3</v>
      </c>
      <c r="E628">
        <f>INDEX(Pars!$B$61:$B$64,Calculations!E$2)*IF(ISERROR(MATCH('Pick One'!$B628,Pars!$A$77:$A$86,0)),1,INDEX(Pars!E$77:E$86,MATCH('Pick One'!$B628,Pars!$A$77:$A$86,0)))*IF(Number!$B628="",1,_xlfn.NORM.DIST(Number!$B628,Pars!E$92,Pars!E$97,FALSE))*IF('Pick Any'!$B628="",1,IF('Pick Any'!$B628=1,Pars!E$142,1-Pars!E$142))*IF('Pick Any'!$C628="",1,IF('Pick Any'!$C628=1,Pars!E$143,1-Pars!E$143))*IF('Number - Multi'!$B628="",1,_xlfn.NORM.DIST('Number - Multi'!$B628,Pars!E$149,Pars!E$155,FALSE))*IF('Number - Multi'!$C628="",1,_xlfn.NORM.DIST('Number - Multi'!$C628,Pars!E$150,Pars!E$156,FALSE))*IF(ISERROR(MATCH('Pick One Multi'!$B628,Pars!$A$210:$A$213,0)),1,INDEX(Pars!E$210:E$213,MATCH('Pick One Multi'!$B628,Pars!$A$210:$A$213,0)))*IF(ISERROR(MATCH('Pick One Multi'!$C628,Pars!$A$218:$A$220,0)),1,INDEX(Pars!E$218:E$220,MATCH('Pick One Multi'!$C628,Pars!$A$218:$A$220,0)))</f>
        <v>1.485345773777701E-2</v>
      </c>
      <c r="G628">
        <f t="shared" si="66"/>
        <v>1.8296459867130594E-2</v>
      </c>
      <c r="I628" s="8">
        <f t="shared" si="67"/>
        <v>0</v>
      </c>
      <c r="J628" s="8">
        <f t="shared" si="63"/>
        <v>9.2708613249932159E-6</v>
      </c>
      <c r="K628" s="8">
        <f t="shared" si="64"/>
        <v>0.18816932512701168</v>
      </c>
      <c r="L628" s="8">
        <f t="shared" si="65"/>
        <v>0.81182140401166336</v>
      </c>
      <c r="N628" s="9">
        <f t="shared" si="68"/>
        <v>0.81182140401166336</v>
      </c>
      <c r="O628" s="9"/>
      <c r="P628" s="10">
        <f t="shared" si="69"/>
        <v>4</v>
      </c>
    </row>
    <row r="629" spans="1:16" x14ac:dyDescent="0.25">
      <c r="A629" s="2" t="s">
        <v>699</v>
      </c>
      <c r="B629">
        <f>INDEX(Pars!$B$61:$B$64,Calculations!B$2)*IF(ISERROR(MATCH('Pick One'!$B629,Pars!$A$77:$A$86,0)),1,INDEX(Pars!B$77:B$86,MATCH('Pick One'!$B629,Pars!$A$77:$A$86,0)))*IF(Number!$B629="",1,_xlfn.NORM.DIST(Number!$B629,Pars!B$92,Pars!B$97,FALSE))*IF('Pick Any'!$B629="",1,IF('Pick Any'!$B629=1,Pars!B$142,1-Pars!B$142))*IF('Pick Any'!$C629="",1,IF('Pick Any'!$C629=1,Pars!B$143,1-Pars!B$143))*IF('Number - Multi'!$B629="",1,_xlfn.NORM.DIST('Number - Multi'!$B629,Pars!B$149,Pars!B$155,FALSE))*IF('Number - Multi'!$C629="",1,_xlfn.NORM.DIST('Number - Multi'!$C629,Pars!B$150,Pars!B$156,FALSE))*IF(ISERROR(MATCH('Pick One Multi'!$B629,Pars!$A$210:$A$213,0)),1,INDEX(Pars!B$210:B$213,MATCH('Pick One Multi'!$B629,Pars!$A$210:$A$213,0)))*IF(ISERROR(MATCH('Pick One Multi'!$C629,Pars!$A$218:$A$220,0)),1,INDEX(Pars!B$218:B$220,MATCH('Pick One Multi'!$C629,Pars!$A$218:$A$220,0)))</f>
        <v>0</v>
      </c>
      <c r="C629">
        <f>INDEX(Pars!$B$61:$B$64,Calculations!C$2)*IF(ISERROR(MATCH('Pick One'!$B629,Pars!$A$77:$A$86,0)),1,INDEX(Pars!C$77:C$86,MATCH('Pick One'!$B629,Pars!$A$77:$A$86,0)))*IF(Number!$B629="",1,_xlfn.NORM.DIST(Number!$B629,Pars!C$92,Pars!C$97,FALSE))*IF('Pick Any'!$B629="",1,IF('Pick Any'!$B629=1,Pars!C$142,1-Pars!C$142))*IF('Pick Any'!$C629="",1,IF('Pick Any'!$C629=1,Pars!C$143,1-Pars!C$143))*IF('Number - Multi'!$B629="",1,_xlfn.NORM.DIST('Number - Multi'!$B629,Pars!C$149,Pars!C$155,FALSE))*IF('Number - Multi'!$C629="",1,_xlfn.NORM.DIST('Number - Multi'!$C629,Pars!C$150,Pars!C$156,FALSE))*IF(ISERROR(MATCH('Pick One Multi'!$B629,Pars!$A$210:$A$213,0)),1,INDEX(Pars!C$210:C$213,MATCH('Pick One Multi'!$B629,Pars!$A$210:$A$213,0)))*IF(ISERROR(MATCH('Pick One Multi'!$C629,Pars!$A$218:$A$220,0)),1,INDEX(Pars!C$218:C$220,MATCH('Pick One Multi'!$C629,Pars!$A$218:$A$220,0)))</f>
        <v>1.5662277709828939E-5</v>
      </c>
      <c r="D629">
        <f>INDEX(Pars!$B$61:$B$64,Calculations!D$2)*IF(ISERROR(MATCH('Pick One'!$B629,Pars!$A$77:$A$86,0)),1,INDEX(Pars!D$77:D$86,MATCH('Pick One'!$B629,Pars!$A$77:$A$86,0)))*IF(Number!$B629="",1,_xlfn.NORM.DIST(Number!$B629,Pars!D$92,Pars!D$97,FALSE))*IF('Pick Any'!$B629="",1,IF('Pick Any'!$B629=1,Pars!D$142,1-Pars!D$142))*IF('Pick Any'!$C629="",1,IF('Pick Any'!$C629=1,Pars!D$143,1-Pars!D$143))*IF('Number - Multi'!$B629="",1,_xlfn.NORM.DIST('Number - Multi'!$B629,Pars!D$149,Pars!D$155,FALSE))*IF('Number - Multi'!$C629="",1,_xlfn.NORM.DIST('Number - Multi'!$C629,Pars!D$150,Pars!D$156,FALSE))*IF(ISERROR(MATCH('Pick One Multi'!$B629,Pars!$A$210:$A$213,0)),1,INDEX(Pars!D$210:D$213,MATCH('Pick One Multi'!$B629,Pars!$A$210:$A$213,0)))*IF(ISERROR(MATCH('Pick One Multi'!$C629,Pars!$A$218:$A$220,0)),1,INDEX(Pars!D$218:D$220,MATCH('Pick One Multi'!$C629,Pars!$A$218:$A$220,0)))</f>
        <v>3.9574521080057615E-2</v>
      </c>
      <c r="E629">
        <f>INDEX(Pars!$B$61:$B$64,Calculations!E$2)*IF(ISERROR(MATCH('Pick One'!$B629,Pars!$A$77:$A$86,0)),1,INDEX(Pars!E$77:E$86,MATCH('Pick One'!$B629,Pars!$A$77:$A$86,0)))*IF(Number!$B629="",1,_xlfn.NORM.DIST(Number!$B629,Pars!E$92,Pars!E$97,FALSE))*IF('Pick Any'!$B629="",1,IF('Pick Any'!$B629=1,Pars!E$142,1-Pars!E$142))*IF('Pick Any'!$C629="",1,IF('Pick Any'!$C629=1,Pars!E$143,1-Pars!E$143))*IF('Number - Multi'!$B629="",1,_xlfn.NORM.DIST('Number - Multi'!$B629,Pars!E$149,Pars!E$155,FALSE))*IF('Number - Multi'!$C629="",1,_xlfn.NORM.DIST('Number - Multi'!$C629,Pars!E$150,Pars!E$156,FALSE))*IF(ISERROR(MATCH('Pick One Multi'!$B629,Pars!$A$210:$A$213,0)),1,INDEX(Pars!E$210:E$213,MATCH('Pick One Multi'!$B629,Pars!$A$210:$A$213,0)))*IF(ISERROR(MATCH('Pick One Multi'!$C629,Pars!$A$218:$A$220,0)),1,INDEX(Pars!E$218:E$220,MATCH('Pick One Multi'!$C629,Pars!$A$218:$A$220,0)))</f>
        <v>4.8671887863513462E-4</v>
      </c>
      <c r="G629">
        <f t="shared" si="66"/>
        <v>4.0076902236402576E-2</v>
      </c>
      <c r="I629" s="8">
        <f t="shared" si="67"/>
        <v>0</v>
      </c>
      <c r="J629" s="8">
        <f t="shared" si="63"/>
        <v>3.9080559713526483E-4</v>
      </c>
      <c r="K629" s="8">
        <f t="shared" si="64"/>
        <v>0.98746457115418873</v>
      </c>
      <c r="L629" s="8">
        <f t="shared" si="65"/>
        <v>1.2144623248676118E-2</v>
      </c>
      <c r="N629" s="9">
        <f t="shared" si="68"/>
        <v>0.98746457115418873</v>
      </c>
      <c r="O629" s="9"/>
      <c r="P629" s="10">
        <f t="shared" si="69"/>
        <v>3</v>
      </c>
    </row>
    <row r="630" spans="1:16" x14ac:dyDescent="0.25">
      <c r="A630" s="2" t="s">
        <v>700</v>
      </c>
      <c r="B630">
        <f>INDEX(Pars!$B$61:$B$64,Calculations!B$2)*IF(ISERROR(MATCH('Pick One'!$B630,Pars!$A$77:$A$86,0)),1,INDEX(Pars!B$77:B$86,MATCH('Pick One'!$B630,Pars!$A$77:$A$86,0)))*IF(Number!$B630="",1,_xlfn.NORM.DIST(Number!$B630,Pars!B$92,Pars!B$97,FALSE))*IF('Pick Any'!$B630="",1,IF('Pick Any'!$B630=1,Pars!B$142,1-Pars!B$142))*IF('Pick Any'!$C630="",1,IF('Pick Any'!$C630=1,Pars!B$143,1-Pars!B$143))*IF('Number - Multi'!$B630="",1,_xlfn.NORM.DIST('Number - Multi'!$B630,Pars!B$149,Pars!B$155,FALSE))*IF('Number - Multi'!$C630="",1,_xlfn.NORM.DIST('Number - Multi'!$C630,Pars!B$150,Pars!B$156,FALSE))*IF(ISERROR(MATCH('Pick One Multi'!$B630,Pars!$A$210:$A$213,0)),1,INDEX(Pars!B$210:B$213,MATCH('Pick One Multi'!$B630,Pars!$A$210:$A$213,0)))*IF(ISERROR(MATCH('Pick One Multi'!$C630,Pars!$A$218:$A$220,0)),1,INDEX(Pars!B$218:B$220,MATCH('Pick One Multi'!$C630,Pars!$A$218:$A$220,0)))</f>
        <v>0</v>
      </c>
      <c r="C630">
        <f>INDEX(Pars!$B$61:$B$64,Calculations!C$2)*IF(ISERROR(MATCH('Pick One'!$B630,Pars!$A$77:$A$86,0)),1,INDEX(Pars!C$77:C$86,MATCH('Pick One'!$B630,Pars!$A$77:$A$86,0)))*IF(Number!$B630="",1,_xlfn.NORM.DIST(Number!$B630,Pars!C$92,Pars!C$97,FALSE))*IF('Pick Any'!$B630="",1,IF('Pick Any'!$B630=1,Pars!C$142,1-Pars!C$142))*IF('Pick Any'!$C630="",1,IF('Pick Any'!$C630=1,Pars!C$143,1-Pars!C$143))*IF('Number - Multi'!$B630="",1,_xlfn.NORM.DIST('Number - Multi'!$B630,Pars!C$149,Pars!C$155,FALSE))*IF('Number - Multi'!$C630="",1,_xlfn.NORM.DIST('Number - Multi'!$C630,Pars!C$150,Pars!C$156,FALSE))*IF(ISERROR(MATCH('Pick One Multi'!$B630,Pars!$A$210:$A$213,0)),1,INDEX(Pars!C$210:C$213,MATCH('Pick One Multi'!$B630,Pars!$A$210:$A$213,0)))*IF(ISERROR(MATCH('Pick One Multi'!$C630,Pars!$A$218:$A$220,0)),1,INDEX(Pars!C$218:C$220,MATCH('Pick One Multi'!$C630,Pars!$A$218:$A$220,0)))</f>
        <v>1.9800237749371985E-8</v>
      </c>
      <c r="D630">
        <f>INDEX(Pars!$B$61:$B$64,Calculations!D$2)*IF(ISERROR(MATCH('Pick One'!$B630,Pars!$A$77:$A$86,0)),1,INDEX(Pars!D$77:D$86,MATCH('Pick One'!$B630,Pars!$A$77:$A$86,0)))*IF(Number!$B630="",1,_xlfn.NORM.DIST(Number!$B630,Pars!D$92,Pars!D$97,FALSE))*IF('Pick Any'!$B630="",1,IF('Pick Any'!$B630=1,Pars!D$142,1-Pars!D$142))*IF('Pick Any'!$C630="",1,IF('Pick Any'!$C630=1,Pars!D$143,1-Pars!D$143))*IF('Number - Multi'!$B630="",1,_xlfn.NORM.DIST('Number - Multi'!$B630,Pars!D$149,Pars!D$155,FALSE))*IF('Number - Multi'!$C630="",1,_xlfn.NORM.DIST('Number - Multi'!$C630,Pars!D$150,Pars!D$156,FALSE))*IF(ISERROR(MATCH('Pick One Multi'!$B630,Pars!$A$210:$A$213,0)),1,INDEX(Pars!D$210:D$213,MATCH('Pick One Multi'!$B630,Pars!$A$210:$A$213,0)))*IF(ISERROR(MATCH('Pick One Multi'!$C630,Pars!$A$218:$A$220,0)),1,INDEX(Pars!D$218:D$220,MATCH('Pick One Multi'!$C630,Pars!$A$218:$A$220,0)))</f>
        <v>1.4345524961025311E-4</v>
      </c>
      <c r="E630">
        <f>INDEX(Pars!$B$61:$B$64,Calculations!E$2)*IF(ISERROR(MATCH('Pick One'!$B630,Pars!$A$77:$A$86,0)),1,INDEX(Pars!E$77:E$86,MATCH('Pick One'!$B630,Pars!$A$77:$A$86,0)))*IF(Number!$B630="",1,_xlfn.NORM.DIST(Number!$B630,Pars!E$92,Pars!E$97,FALSE))*IF('Pick Any'!$B630="",1,IF('Pick Any'!$B630=1,Pars!E$142,1-Pars!E$142))*IF('Pick Any'!$C630="",1,IF('Pick Any'!$C630=1,Pars!E$143,1-Pars!E$143))*IF('Number - Multi'!$B630="",1,_xlfn.NORM.DIST('Number - Multi'!$B630,Pars!E$149,Pars!E$155,FALSE))*IF('Number - Multi'!$C630="",1,_xlfn.NORM.DIST('Number - Multi'!$C630,Pars!E$150,Pars!E$156,FALSE))*IF(ISERROR(MATCH('Pick One Multi'!$B630,Pars!$A$210:$A$213,0)),1,INDEX(Pars!E$210:E$213,MATCH('Pick One Multi'!$B630,Pars!$A$210:$A$213,0)))*IF(ISERROR(MATCH('Pick One Multi'!$C630,Pars!$A$218:$A$220,0)),1,INDEX(Pars!E$218:E$220,MATCH('Pick One Multi'!$C630,Pars!$A$218:$A$220,0)))</f>
        <v>1.5015040828736601E-3</v>
      </c>
      <c r="G630">
        <f t="shared" si="66"/>
        <v>1.6449791327216626E-3</v>
      </c>
      <c r="I630" s="8">
        <f t="shared" si="67"/>
        <v>0</v>
      </c>
      <c r="J630" s="8">
        <f t="shared" si="63"/>
        <v>1.2036771382389487E-5</v>
      </c>
      <c r="K630" s="8">
        <f t="shared" si="64"/>
        <v>8.720794492566146E-2</v>
      </c>
      <c r="L630" s="8">
        <f t="shared" si="65"/>
        <v>0.91278001830295608</v>
      </c>
      <c r="N630" s="9">
        <f t="shared" si="68"/>
        <v>0.91278001830295608</v>
      </c>
      <c r="O630" s="9"/>
      <c r="P630" s="10">
        <f t="shared" si="69"/>
        <v>4</v>
      </c>
    </row>
    <row r="631" spans="1:16" x14ac:dyDescent="0.25">
      <c r="A631" s="2" t="s">
        <v>701</v>
      </c>
      <c r="B631">
        <f>INDEX(Pars!$B$61:$B$64,Calculations!B$2)*IF(ISERROR(MATCH('Pick One'!$B631,Pars!$A$77:$A$86,0)),1,INDEX(Pars!B$77:B$86,MATCH('Pick One'!$B631,Pars!$A$77:$A$86,0)))*IF(Number!$B631="",1,_xlfn.NORM.DIST(Number!$B631,Pars!B$92,Pars!B$97,FALSE))*IF('Pick Any'!$B631="",1,IF('Pick Any'!$B631=1,Pars!B$142,1-Pars!B$142))*IF('Pick Any'!$C631="",1,IF('Pick Any'!$C631=1,Pars!B$143,1-Pars!B$143))*IF('Number - Multi'!$B631="",1,_xlfn.NORM.DIST('Number - Multi'!$B631,Pars!B$149,Pars!B$155,FALSE))*IF('Number - Multi'!$C631="",1,_xlfn.NORM.DIST('Number - Multi'!$C631,Pars!B$150,Pars!B$156,FALSE))*IF(ISERROR(MATCH('Pick One Multi'!$B631,Pars!$A$210:$A$213,0)),1,INDEX(Pars!B$210:B$213,MATCH('Pick One Multi'!$B631,Pars!$A$210:$A$213,0)))*IF(ISERROR(MATCH('Pick One Multi'!$C631,Pars!$A$218:$A$220,0)),1,INDEX(Pars!B$218:B$220,MATCH('Pick One Multi'!$C631,Pars!$A$218:$A$220,0)))</f>
        <v>0</v>
      </c>
      <c r="C631">
        <f>INDEX(Pars!$B$61:$B$64,Calculations!C$2)*IF(ISERROR(MATCH('Pick One'!$B631,Pars!$A$77:$A$86,0)),1,INDEX(Pars!C$77:C$86,MATCH('Pick One'!$B631,Pars!$A$77:$A$86,0)))*IF(Number!$B631="",1,_xlfn.NORM.DIST(Number!$B631,Pars!C$92,Pars!C$97,FALSE))*IF('Pick Any'!$B631="",1,IF('Pick Any'!$B631=1,Pars!C$142,1-Pars!C$142))*IF('Pick Any'!$C631="",1,IF('Pick Any'!$C631=1,Pars!C$143,1-Pars!C$143))*IF('Number - Multi'!$B631="",1,_xlfn.NORM.DIST('Number - Multi'!$B631,Pars!C$149,Pars!C$155,FALSE))*IF('Number - Multi'!$C631="",1,_xlfn.NORM.DIST('Number - Multi'!$C631,Pars!C$150,Pars!C$156,FALSE))*IF(ISERROR(MATCH('Pick One Multi'!$B631,Pars!$A$210:$A$213,0)),1,INDEX(Pars!C$210:C$213,MATCH('Pick One Multi'!$B631,Pars!$A$210:$A$213,0)))*IF(ISERROR(MATCH('Pick One Multi'!$C631,Pars!$A$218:$A$220,0)),1,INDEX(Pars!C$218:C$220,MATCH('Pick One Multi'!$C631,Pars!$A$218:$A$220,0)))</f>
        <v>1.1058651497223447E-3</v>
      </c>
      <c r="D631">
        <f>INDEX(Pars!$B$61:$B$64,Calculations!D$2)*IF(ISERROR(MATCH('Pick One'!$B631,Pars!$A$77:$A$86,0)),1,INDEX(Pars!D$77:D$86,MATCH('Pick One'!$B631,Pars!$A$77:$A$86,0)))*IF(Number!$B631="",1,_xlfn.NORM.DIST(Number!$B631,Pars!D$92,Pars!D$97,FALSE))*IF('Pick Any'!$B631="",1,IF('Pick Any'!$B631=1,Pars!D$142,1-Pars!D$142))*IF('Pick Any'!$C631="",1,IF('Pick Any'!$C631=1,Pars!D$143,1-Pars!D$143))*IF('Number - Multi'!$B631="",1,_xlfn.NORM.DIST('Number - Multi'!$B631,Pars!D$149,Pars!D$155,FALSE))*IF('Number - Multi'!$C631="",1,_xlfn.NORM.DIST('Number - Multi'!$C631,Pars!D$150,Pars!D$156,FALSE))*IF(ISERROR(MATCH('Pick One Multi'!$B631,Pars!$A$210:$A$213,0)),1,INDEX(Pars!D$210:D$213,MATCH('Pick One Multi'!$B631,Pars!$A$210:$A$213,0)))*IF(ISERROR(MATCH('Pick One Multi'!$C631,Pars!$A$218:$A$220,0)),1,INDEX(Pars!D$218:D$220,MATCH('Pick One Multi'!$C631,Pars!$A$218:$A$220,0)))</f>
        <v>2.4862427704185259E-3</v>
      </c>
      <c r="E631">
        <f>INDEX(Pars!$B$61:$B$64,Calculations!E$2)*IF(ISERROR(MATCH('Pick One'!$B631,Pars!$A$77:$A$86,0)),1,INDEX(Pars!E$77:E$86,MATCH('Pick One'!$B631,Pars!$A$77:$A$86,0)))*IF(Number!$B631="",1,_xlfn.NORM.DIST(Number!$B631,Pars!E$92,Pars!E$97,FALSE))*IF('Pick Any'!$B631="",1,IF('Pick Any'!$B631=1,Pars!E$142,1-Pars!E$142))*IF('Pick Any'!$C631="",1,IF('Pick Any'!$C631=1,Pars!E$143,1-Pars!E$143))*IF('Number - Multi'!$B631="",1,_xlfn.NORM.DIST('Number - Multi'!$B631,Pars!E$149,Pars!E$155,FALSE))*IF('Number - Multi'!$C631="",1,_xlfn.NORM.DIST('Number - Multi'!$C631,Pars!E$150,Pars!E$156,FALSE))*IF(ISERROR(MATCH('Pick One Multi'!$B631,Pars!$A$210:$A$213,0)),1,INDEX(Pars!E$210:E$213,MATCH('Pick One Multi'!$B631,Pars!$A$210:$A$213,0)))*IF(ISERROR(MATCH('Pick One Multi'!$C631,Pars!$A$218:$A$220,0)),1,INDEX(Pars!E$218:E$220,MATCH('Pick One Multi'!$C631,Pars!$A$218:$A$220,0)))</f>
        <v>3.0488053219604673E-3</v>
      </c>
      <c r="G631">
        <f t="shared" si="66"/>
        <v>6.6409132421013373E-3</v>
      </c>
      <c r="I631" s="8">
        <f t="shared" si="67"/>
        <v>0</v>
      </c>
      <c r="J631" s="8">
        <f t="shared" si="63"/>
        <v>0.1665230532920535</v>
      </c>
      <c r="K631" s="8">
        <f t="shared" si="64"/>
        <v>0.37438266090520733</v>
      </c>
      <c r="L631" s="8">
        <f t="shared" si="65"/>
        <v>0.45909428580273931</v>
      </c>
      <c r="N631" s="9">
        <f t="shared" si="68"/>
        <v>0.45909428580273931</v>
      </c>
      <c r="O631" s="9"/>
      <c r="P631" s="10">
        <f t="shared" si="69"/>
        <v>4</v>
      </c>
    </row>
    <row r="632" spans="1:16" x14ac:dyDescent="0.25">
      <c r="A632" s="2" t="s">
        <v>702</v>
      </c>
      <c r="B632">
        <f>INDEX(Pars!$B$61:$B$64,Calculations!B$2)*IF(ISERROR(MATCH('Pick One'!$B632,Pars!$A$77:$A$86,0)),1,INDEX(Pars!B$77:B$86,MATCH('Pick One'!$B632,Pars!$A$77:$A$86,0)))*IF(Number!$B632="",1,_xlfn.NORM.DIST(Number!$B632,Pars!B$92,Pars!B$97,FALSE))*IF('Pick Any'!$B632="",1,IF('Pick Any'!$B632=1,Pars!B$142,1-Pars!B$142))*IF('Pick Any'!$C632="",1,IF('Pick Any'!$C632=1,Pars!B$143,1-Pars!B$143))*IF('Number - Multi'!$B632="",1,_xlfn.NORM.DIST('Number - Multi'!$B632,Pars!B$149,Pars!B$155,FALSE))*IF('Number - Multi'!$C632="",1,_xlfn.NORM.DIST('Number - Multi'!$C632,Pars!B$150,Pars!B$156,FALSE))*IF(ISERROR(MATCH('Pick One Multi'!$B632,Pars!$A$210:$A$213,0)),1,INDEX(Pars!B$210:B$213,MATCH('Pick One Multi'!$B632,Pars!$A$210:$A$213,0)))*IF(ISERROR(MATCH('Pick One Multi'!$C632,Pars!$A$218:$A$220,0)),1,INDEX(Pars!B$218:B$220,MATCH('Pick One Multi'!$C632,Pars!$A$218:$A$220,0)))</f>
        <v>9.4215290510542889E-4</v>
      </c>
      <c r="C632">
        <f>INDEX(Pars!$B$61:$B$64,Calculations!C$2)*IF(ISERROR(MATCH('Pick One'!$B632,Pars!$A$77:$A$86,0)),1,INDEX(Pars!C$77:C$86,MATCH('Pick One'!$B632,Pars!$A$77:$A$86,0)))*IF(Number!$B632="",1,_xlfn.NORM.DIST(Number!$B632,Pars!C$92,Pars!C$97,FALSE))*IF('Pick Any'!$B632="",1,IF('Pick Any'!$B632=1,Pars!C$142,1-Pars!C$142))*IF('Pick Any'!$C632="",1,IF('Pick Any'!$C632=1,Pars!C$143,1-Pars!C$143))*IF('Number - Multi'!$B632="",1,_xlfn.NORM.DIST('Number - Multi'!$B632,Pars!C$149,Pars!C$155,FALSE))*IF('Number - Multi'!$C632="",1,_xlfn.NORM.DIST('Number - Multi'!$C632,Pars!C$150,Pars!C$156,FALSE))*IF(ISERROR(MATCH('Pick One Multi'!$B632,Pars!$A$210:$A$213,0)),1,INDEX(Pars!C$210:C$213,MATCH('Pick One Multi'!$B632,Pars!$A$210:$A$213,0)))*IF(ISERROR(MATCH('Pick One Multi'!$C632,Pars!$A$218:$A$220,0)),1,INDEX(Pars!C$218:C$220,MATCH('Pick One Multi'!$C632,Pars!$A$218:$A$220,0)))</f>
        <v>2.4264005601456135E-6</v>
      </c>
      <c r="D632">
        <f>INDEX(Pars!$B$61:$B$64,Calculations!D$2)*IF(ISERROR(MATCH('Pick One'!$B632,Pars!$A$77:$A$86,0)),1,INDEX(Pars!D$77:D$86,MATCH('Pick One'!$B632,Pars!$A$77:$A$86,0)))*IF(Number!$B632="",1,_xlfn.NORM.DIST(Number!$B632,Pars!D$92,Pars!D$97,FALSE))*IF('Pick Any'!$B632="",1,IF('Pick Any'!$B632=1,Pars!D$142,1-Pars!D$142))*IF('Pick Any'!$C632="",1,IF('Pick Any'!$C632=1,Pars!D$143,1-Pars!D$143))*IF('Number - Multi'!$B632="",1,_xlfn.NORM.DIST('Number - Multi'!$B632,Pars!D$149,Pars!D$155,FALSE))*IF('Number - Multi'!$C632="",1,_xlfn.NORM.DIST('Number - Multi'!$C632,Pars!D$150,Pars!D$156,FALSE))*IF(ISERROR(MATCH('Pick One Multi'!$B632,Pars!$A$210:$A$213,0)),1,INDEX(Pars!D$210:D$213,MATCH('Pick One Multi'!$B632,Pars!$A$210:$A$213,0)))*IF(ISERROR(MATCH('Pick One Multi'!$C632,Pars!$A$218:$A$220,0)),1,INDEX(Pars!D$218:D$220,MATCH('Pick One Multi'!$C632,Pars!$A$218:$A$220,0)))</f>
        <v>7.8578644175469837E-4</v>
      </c>
      <c r="E632">
        <f>INDEX(Pars!$B$61:$B$64,Calculations!E$2)*IF(ISERROR(MATCH('Pick One'!$B632,Pars!$A$77:$A$86,0)),1,INDEX(Pars!E$77:E$86,MATCH('Pick One'!$B632,Pars!$A$77:$A$86,0)))*IF(Number!$B632="",1,_xlfn.NORM.DIST(Number!$B632,Pars!E$92,Pars!E$97,FALSE))*IF('Pick Any'!$B632="",1,IF('Pick Any'!$B632=1,Pars!E$142,1-Pars!E$142))*IF('Pick Any'!$C632="",1,IF('Pick Any'!$C632=1,Pars!E$143,1-Pars!E$143))*IF('Number - Multi'!$B632="",1,_xlfn.NORM.DIST('Number - Multi'!$B632,Pars!E$149,Pars!E$155,FALSE))*IF('Number - Multi'!$C632="",1,_xlfn.NORM.DIST('Number - Multi'!$C632,Pars!E$150,Pars!E$156,FALSE))*IF(ISERROR(MATCH('Pick One Multi'!$B632,Pars!$A$210:$A$213,0)),1,INDEX(Pars!E$210:E$213,MATCH('Pick One Multi'!$B632,Pars!$A$210:$A$213,0)))*IF(ISERROR(MATCH('Pick One Multi'!$C632,Pars!$A$218:$A$220,0)),1,INDEX(Pars!E$218:E$220,MATCH('Pick One Multi'!$C632,Pars!$A$218:$A$220,0)))</f>
        <v>2.239315533352331E-3</v>
      </c>
      <c r="G632">
        <f t="shared" si="66"/>
        <v>3.969681280772604E-3</v>
      </c>
      <c r="I632" s="8">
        <f t="shared" si="67"/>
        <v>0.23733716600090909</v>
      </c>
      <c r="J632" s="8">
        <f t="shared" si="63"/>
        <v>6.1123309115470659E-4</v>
      </c>
      <c r="K632" s="8">
        <f t="shared" si="64"/>
        <v>0.19794698520526155</v>
      </c>
      <c r="L632" s="8">
        <f t="shared" si="65"/>
        <v>0.56410461570267467</v>
      </c>
      <c r="N632" s="9">
        <f t="shared" si="68"/>
        <v>0.56410461570267467</v>
      </c>
      <c r="O632" s="9"/>
      <c r="P632" s="10">
        <f t="shared" si="69"/>
        <v>4</v>
      </c>
    </row>
    <row r="633" spans="1:16" x14ac:dyDescent="0.25">
      <c r="A633" s="2" t="s">
        <v>703</v>
      </c>
      <c r="B633">
        <f>INDEX(Pars!$B$61:$B$64,Calculations!B$2)*IF(ISERROR(MATCH('Pick One'!$B633,Pars!$A$77:$A$86,0)),1,INDEX(Pars!B$77:B$86,MATCH('Pick One'!$B633,Pars!$A$77:$A$86,0)))*IF(Number!$B633="",1,_xlfn.NORM.DIST(Number!$B633,Pars!B$92,Pars!B$97,FALSE))*IF('Pick Any'!$B633="",1,IF('Pick Any'!$B633=1,Pars!B$142,1-Pars!B$142))*IF('Pick Any'!$C633="",1,IF('Pick Any'!$C633=1,Pars!B$143,1-Pars!B$143))*IF('Number - Multi'!$B633="",1,_xlfn.NORM.DIST('Number - Multi'!$B633,Pars!B$149,Pars!B$155,FALSE))*IF('Number - Multi'!$C633="",1,_xlfn.NORM.DIST('Number - Multi'!$C633,Pars!B$150,Pars!B$156,FALSE))*IF(ISERROR(MATCH('Pick One Multi'!$B633,Pars!$A$210:$A$213,0)),1,INDEX(Pars!B$210:B$213,MATCH('Pick One Multi'!$B633,Pars!$A$210:$A$213,0)))*IF(ISERROR(MATCH('Pick One Multi'!$C633,Pars!$A$218:$A$220,0)),1,INDEX(Pars!B$218:B$220,MATCH('Pick One Multi'!$C633,Pars!$A$218:$A$220,0)))</f>
        <v>0</v>
      </c>
      <c r="C633">
        <f>INDEX(Pars!$B$61:$B$64,Calculations!C$2)*IF(ISERROR(MATCH('Pick One'!$B633,Pars!$A$77:$A$86,0)),1,INDEX(Pars!C$77:C$86,MATCH('Pick One'!$B633,Pars!$A$77:$A$86,0)))*IF(Number!$B633="",1,_xlfn.NORM.DIST(Number!$B633,Pars!C$92,Pars!C$97,FALSE))*IF('Pick Any'!$B633="",1,IF('Pick Any'!$B633=1,Pars!C$142,1-Pars!C$142))*IF('Pick Any'!$C633="",1,IF('Pick Any'!$C633=1,Pars!C$143,1-Pars!C$143))*IF('Number - Multi'!$B633="",1,_xlfn.NORM.DIST('Number - Multi'!$B633,Pars!C$149,Pars!C$155,FALSE))*IF('Number - Multi'!$C633="",1,_xlfn.NORM.DIST('Number - Multi'!$C633,Pars!C$150,Pars!C$156,FALSE))*IF(ISERROR(MATCH('Pick One Multi'!$B633,Pars!$A$210:$A$213,0)),1,INDEX(Pars!C$210:C$213,MATCH('Pick One Multi'!$B633,Pars!$A$210:$A$213,0)))*IF(ISERROR(MATCH('Pick One Multi'!$C633,Pars!$A$218:$A$220,0)),1,INDEX(Pars!C$218:C$220,MATCH('Pick One Multi'!$C633,Pars!$A$218:$A$220,0)))</f>
        <v>5.3012673068105608E-9</v>
      </c>
      <c r="D633">
        <f>INDEX(Pars!$B$61:$B$64,Calculations!D$2)*IF(ISERROR(MATCH('Pick One'!$B633,Pars!$A$77:$A$86,0)),1,INDEX(Pars!D$77:D$86,MATCH('Pick One'!$B633,Pars!$A$77:$A$86,0)))*IF(Number!$B633="",1,_xlfn.NORM.DIST(Number!$B633,Pars!D$92,Pars!D$97,FALSE))*IF('Pick Any'!$B633="",1,IF('Pick Any'!$B633=1,Pars!D$142,1-Pars!D$142))*IF('Pick Any'!$C633="",1,IF('Pick Any'!$C633=1,Pars!D$143,1-Pars!D$143))*IF('Number - Multi'!$B633="",1,_xlfn.NORM.DIST('Number - Multi'!$B633,Pars!D$149,Pars!D$155,FALSE))*IF('Number - Multi'!$C633="",1,_xlfn.NORM.DIST('Number - Multi'!$C633,Pars!D$150,Pars!D$156,FALSE))*IF(ISERROR(MATCH('Pick One Multi'!$B633,Pars!$A$210:$A$213,0)),1,INDEX(Pars!D$210:D$213,MATCH('Pick One Multi'!$B633,Pars!$A$210:$A$213,0)))*IF(ISERROR(MATCH('Pick One Multi'!$C633,Pars!$A$218:$A$220,0)),1,INDEX(Pars!D$218:D$220,MATCH('Pick One Multi'!$C633,Pars!$A$218:$A$220,0)))</f>
        <v>1.1613920094344862E-3</v>
      </c>
      <c r="E633">
        <f>INDEX(Pars!$B$61:$B$64,Calculations!E$2)*IF(ISERROR(MATCH('Pick One'!$B633,Pars!$A$77:$A$86,0)),1,INDEX(Pars!E$77:E$86,MATCH('Pick One'!$B633,Pars!$A$77:$A$86,0)))*IF(Number!$B633="",1,_xlfn.NORM.DIST(Number!$B633,Pars!E$92,Pars!E$97,FALSE))*IF('Pick Any'!$B633="",1,IF('Pick Any'!$B633=1,Pars!E$142,1-Pars!E$142))*IF('Pick Any'!$C633="",1,IF('Pick Any'!$C633=1,Pars!E$143,1-Pars!E$143))*IF('Number - Multi'!$B633="",1,_xlfn.NORM.DIST('Number - Multi'!$B633,Pars!E$149,Pars!E$155,FALSE))*IF('Number - Multi'!$C633="",1,_xlfn.NORM.DIST('Number - Multi'!$C633,Pars!E$150,Pars!E$156,FALSE))*IF(ISERROR(MATCH('Pick One Multi'!$B633,Pars!$A$210:$A$213,0)),1,INDEX(Pars!E$210:E$213,MATCH('Pick One Multi'!$B633,Pars!$A$210:$A$213,0)))*IF(ISERROR(MATCH('Pick One Multi'!$C633,Pars!$A$218:$A$220,0)),1,INDEX(Pars!E$218:E$220,MATCH('Pick One Multi'!$C633,Pars!$A$218:$A$220,0)))</f>
        <v>2.8712795921915207E-3</v>
      </c>
      <c r="G633">
        <f t="shared" si="66"/>
        <v>4.0326769028933137E-3</v>
      </c>
      <c r="I633" s="8">
        <f t="shared" si="67"/>
        <v>0</v>
      </c>
      <c r="J633" s="8">
        <f t="shared" si="63"/>
        <v>1.3145777443779527E-6</v>
      </c>
      <c r="K633" s="8">
        <f t="shared" si="64"/>
        <v>0.28799530371531262</v>
      </c>
      <c r="L633" s="8">
        <f t="shared" si="65"/>
        <v>0.71200338170694299</v>
      </c>
      <c r="N633" s="9">
        <f t="shared" si="68"/>
        <v>0.71200338170694299</v>
      </c>
      <c r="O633" s="9"/>
      <c r="P633" s="10">
        <f t="shared" si="69"/>
        <v>4</v>
      </c>
    </row>
    <row r="634" spans="1:16" x14ac:dyDescent="0.25">
      <c r="A634" s="2" t="s">
        <v>704</v>
      </c>
      <c r="B634">
        <f>INDEX(Pars!$B$61:$B$64,Calculations!B$2)*IF(ISERROR(MATCH('Pick One'!$B634,Pars!$A$77:$A$86,0)),1,INDEX(Pars!B$77:B$86,MATCH('Pick One'!$B634,Pars!$A$77:$A$86,0)))*IF(Number!$B634="",1,_xlfn.NORM.DIST(Number!$B634,Pars!B$92,Pars!B$97,FALSE))*IF('Pick Any'!$B634="",1,IF('Pick Any'!$B634=1,Pars!B$142,1-Pars!B$142))*IF('Pick Any'!$C634="",1,IF('Pick Any'!$C634=1,Pars!B$143,1-Pars!B$143))*IF('Number - Multi'!$B634="",1,_xlfn.NORM.DIST('Number - Multi'!$B634,Pars!B$149,Pars!B$155,FALSE))*IF('Number - Multi'!$C634="",1,_xlfn.NORM.DIST('Number - Multi'!$C634,Pars!B$150,Pars!B$156,FALSE))*IF(ISERROR(MATCH('Pick One Multi'!$B634,Pars!$A$210:$A$213,0)),1,INDEX(Pars!B$210:B$213,MATCH('Pick One Multi'!$B634,Pars!$A$210:$A$213,0)))*IF(ISERROR(MATCH('Pick One Multi'!$C634,Pars!$A$218:$A$220,0)),1,INDEX(Pars!B$218:B$220,MATCH('Pick One Multi'!$C634,Pars!$A$218:$A$220,0)))</f>
        <v>3.7562457174729214E-3</v>
      </c>
      <c r="C634">
        <f>INDEX(Pars!$B$61:$B$64,Calculations!C$2)*IF(ISERROR(MATCH('Pick One'!$B634,Pars!$A$77:$A$86,0)),1,INDEX(Pars!C$77:C$86,MATCH('Pick One'!$B634,Pars!$A$77:$A$86,0)))*IF(Number!$B634="",1,_xlfn.NORM.DIST(Number!$B634,Pars!C$92,Pars!C$97,FALSE))*IF('Pick Any'!$B634="",1,IF('Pick Any'!$B634=1,Pars!C$142,1-Pars!C$142))*IF('Pick Any'!$C634="",1,IF('Pick Any'!$C634=1,Pars!C$143,1-Pars!C$143))*IF('Number - Multi'!$B634="",1,_xlfn.NORM.DIST('Number - Multi'!$B634,Pars!C$149,Pars!C$155,FALSE))*IF('Number - Multi'!$C634="",1,_xlfn.NORM.DIST('Number - Multi'!$C634,Pars!C$150,Pars!C$156,FALSE))*IF(ISERROR(MATCH('Pick One Multi'!$B634,Pars!$A$210:$A$213,0)),1,INDEX(Pars!C$210:C$213,MATCH('Pick One Multi'!$B634,Pars!$A$210:$A$213,0)))*IF(ISERROR(MATCH('Pick One Multi'!$C634,Pars!$A$218:$A$220,0)),1,INDEX(Pars!C$218:C$220,MATCH('Pick One Multi'!$C634,Pars!$A$218:$A$220,0)))</f>
        <v>4.0921931195942393E-9</v>
      </c>
      <c r="D634">
        <f>INDEX(Pars!$B$61:$B$64,Calculations!D$2)*IF(ISERROR(MATCH('Pick One'!$B634,Pars!$A$77:$A$86,0)),1,INDEX(Pars!D$77:D$86,MATCH('Pick One'!$B634,Pars!$A$77:$A$86,0)))*IF(Number!$B634="",1,_xlfn.NORM.DIST(Number!$B634,Pars!D$92,Pars!D$97,FALSE))*IF('Pick Any'!$B634="",1,IF('Pick Any'!$B634=1,Pars!D$142,1-Pars!D$142))*IF('Pick Any'!$C634="",1,IF('Pick Any'!$C634=1,Pars!D$143,1-Pars!D$143))*IF('Number - Multi'!$B634="",1,_xlfn.NORM.DIST('Number - Multi'!$B634,Pars!D$149,Pars!D$155,FALSE))*IF('Number - Multi'!$C634="",1,_xlfn.NORM.DIST('Number - Multi'!$C634,Pars!D$150,Pars!D$156,FALSE))*IF(ISERROR(MATCH('Pick One Multi'!$B634,Pars!$A$210:$A$213,0)),1,INDEX(Pars!D$210:D$213,MATCH('Pick One Multi'!$B634,Pars!$A$210:$A$213,0)))*IF(ISERROR(MATCH('Pick One Multi'!$C634,Pars!$A$218:$A$220,0)),1,INDEX(Pars!D$218:D$220,MATCH('Pick One Multi'!$C634,Pars!$A$218:$A$220,0)))</f>
        <v>0</v>
      </c>
      <c r="E634">
        <f>INDEX(Pars!$B$61:$B$64,Calculations!E$2)*IF(ISERROR(MATCH('Pick One'!$B634,Pars!$A$77:$A$86,0)),1,INDEX(Pars!E$77:E$86,MATCH('Pick One'!$B634,Pars!$A$77:$A$86,0)))*IF(Number!$B634="",1,_xlfn.NORM.DIST(Number!$B634,Pars!E$92,Pars!E$97,FALSE))*IF('Pick Any'!$B634="",1,IF('Pick Any'!$B634=1,Pars!E$142,1-Pars!E$142))*IF('Pick Any'!$C634="",1,IF('Pick Any'!$C634=1,Pars!E$143,1-Pars!E$143))*IF('Number - Multi'!$B634="",1,_xlfn.NORM.DIST('Number - Multi'!$B634,Pars!E$149,Pars!E$155,FALSE))*IF('Number - Multi'!$C634="",1,_xlfn.NORM.DIST('Number - Multi'!$C634,Pars!E$150,Pars!E$156,FALSE))*IF(ISERROR(MATCH('Pick One Multi'!$B634,Pars!$A$210:$A$213,0)),1,INDEX(Pars!E$210:E$213,MATCH('Pick One Multi'!$B634,Pars!$A$210:$A$213,0)))*IF(ISERROR(MATCH('Pick One Multi'!$C634,Pars!$A$218:$A$220,0)),1,INDEX(Pars!E$218:E$220,MATCH('Pick One Multi'!$C634,Pars!$A$218:$A$220,0)))</f>
        <v>3.3654601581248487E-5</v>
      </c>
      <c r="G634">
        <f t="shared" si="66"/>
        <v>3.7899044112472895E-3</v>
      </c>
      <c r="I634" s="8">
        <f t="shared" si="67"/>
        <v>0.99111885416569367</v>
      </c>
      <c r="J634" s="8">
        <f t="shared" si="63"/>
        <v>1.0797615653444578E-6</v>
      </c>
      <c r="K634" s="8">
        <f t="shared" si="64"/>
        <v>0</v>
      </c>
      <c r="L634" s="8">
        <f t="shared" si="65"/>
        <v>8.8800660727409945E-3</v>
      </c>
      <c r="N634" s="9">
        <f t="shared" si="68"/>
        <v>0.99111885416569367</v>
      </c>
      <c r="O634" s="9"/>
      <c r="P634" s="10">
        <f t="shared" si="69"/>
        <v>1</v>
      </c>
    </row>
    <row r="635" spans="1:16" x14ac:dyDescent="0.25">
      <c r="A635" s="2" t="s">
        <v>705</v>
      </c>
      <c r="B635">
        <f>INDEX(Pars!$B$61:$B$64,Calculations!B$2)*IF(ISERROR(MATCH('Pick One'!$B635,Pars!$A$77:$A$86,0)),1,INDEX(Pars!B$77:B$86,MATCH('Pick One'!$B635,Pars!$A$77:$A$86,0)))*IF(Number!$B635="",1,_xlfn.NORM.DIST(Number!$B635,Pars!B$92,Pars!B$97,FALSE))*IF('Pick Any'!$B635="",1,IF('Pick Any'!$B635=1,Pars!B$142,1-Pars!B$142))*IF('Pick Any'!$C635="",1,IF('Pick Any'!$C635=1,Pars!B$143,1-Pars!B$143))*IF('Number - Multi'!$B635="",1,_xlfn.NORM.DIST('Number - Multi'!$B635,Pars!B$149,Pars!B$155,FALSE))*IF('Number - Multi'!$C635="",1,_xlfn.NORM.DIST('Number - Multi'!$C635,Pars!B$150,Pars!B$156,FALSE))*IF(ISERROR(MATCH('Pick One Multi'!$B635,Pars!$A$210:$A$213,0)),1,INDEX(Pars!B$210:B$213,MATCH('Pick One Multi'!$B635,Pars!$A$210:$A$213,0)))*IF(ISERROR(MATCH('Pick One Multi'!$C635,Pars!$A$218:$A$220,0)),1,INDEX(Pars!B$218:B$220,MATCH('Pick One Multi'!$C635,Pars!$A$218:$A$220,0)))</f>
        <v>0</v>
      </c>
      <c r="C635">
        <f>INDEX(Pars!$B$61:$B$64,Calculations!C$2)*IF(ISERROR(MATCH('Pick One'!$B635,Pars!$A$77:$A$86,0)),1,INDEX(Pars!C$77:C$86,MATCH('Pick One'!$B635,Pars!$A$77:$A$86,0)))*IF(Number!$B635="",1,_xlfn.NORM.DIST(Number!$B635,Pars!C$92,Pars!C$97,FALSE))*IF('Pick Any'!$B635="",1,IF('Pick Any'!$B635=1,Pars!C$142,1-Pars!C$142))*IF('Pick Any'!$C635="",1,IF('Pick Any'!$C635=1,Pars!C$143,1-Pars!C$143))*IF('Number - Multi'!$B635="",1,_xlfn.NORM.DIST('Number - Multi'!$B635,Pars!C$149,Pars!C$155,FALSE))*IF('Number - Multi'!$C635="",1,_xlfn.NORM.DIST('Number - Multi'!$C635,Pars!C$150,Pars!C$156,FALSE))*IF(ISERROR(MATCH('Pick One Multi'!$B635,Pars!$A$210:$A$213,0)),1,INDEX(Pars!C$210:C$213,MATCH('Pick One Multi'!$B635,Pars!$A$210:$A$213,0)))*IF(ISERROR(MATCH('Pick One Multi'!$C635,Pars!$A$218:$A$220,0)),1,INDEX(Pars!C$218:C$220,MATCH('Pick One Multi'!$C635,Pars!$A$218:$A$220,0)))</f>
        <v>4.328007906222261E-6</v>
      </c>
      <c r="D635">
        <f>INDEX(Pars!$B$61:$B$64,Calculations!D$2)*IF(ISERROR(MATCH('Pick One'!$B635,Pars!$A$77:$A$86,0)),1,INDEX(Pars!D$77:D$86,MATCH('Pick One'!$B635,Pars!$A$77:$A$86,0)))*IF(Number!$B635="",1,_xlfn.NORM.DIST(Number!$B635,Pars!D$92,Pars!D$97,FALSE))*IF('Pick Any'!$B635="",1,IF('Pick Any'!$B635=1,Pars!D$142,1-Pars!D$142))*IF('Pick Any'!$C635="",1,IF('Pick Any'!$C635=1,Pars!D$143,1-Pars!D$143))*IF('Number - Multi'!$B635="",1,_xlfn.NORM.DIST('Number - Multi'!$B635,Pars!D$149,Pars!D$155,FALSE))*IF('Number - Multi'!$C635="",1,_xlfn.NORM.DIST('Number - Multi'!$C635,Pars!D$150,Pars!D$156,FALSE))*IF(ISERROR(MATCH('Pick One Multi'!$B635,Pars!$A$210:$A$213,0)),1,INDEX(Pars!D$210:D$213,MATCH('Pick One Multi'!$B635,Pars!$A$210:$A$213,0)))*IF(ISERROR(MATCH('Pick One Multi'!$C635,Pars!$A$218:$A$220,0)),1,INDEX(Pars!D$218:D$220,MATCH('Pick One Multi'!$C635,Pars!$A$218:$A$220,0)))</f>
        <v>0.10094929952040317</v>
      </c>
      <c r="E635">
        <f>INDEX(Pars!$B$61:$B$64,Calculations!E$2)*IF(ISERROR(MATCH('Pick One'!$B635,Pars!$A$77:$A$86,0)),1,INDEX(Pars!E$77:E$86,MATCH('Pick One'!$B635,Pars!$A$77:$A$86,0)))*IF(Number!$B635="",1,_xlfn.NORM.DIST(Number!$B635,Pars!E$92,Pars!E$97,FALSE))*IF('Pick Any'!$B635="",1,IF('Pick Any'!$B635=1,Pars!E$142,1-Pars!E$142))*IF('Pick Any'!$C635="",1,IF('Pick Any'!$C635=1,Pars!E$143,1-Pars!E$143))*IF('Number - Multi'!$B635="",1,_xlfn.NORM.DIST('Number - Multi'!$B635,Pars!E$149,Pars!E$155,FALSE))*IF('Number - Multi'!$C635="",1,_xlfn.NORM.DIST('Number - Multi'!$C635,Pars!E$150,Pars!E$156,FALSE))*IF(ISERROR(MATCH('Pick One Multi'!$B635,Pars!$A$210:$A$213,0)),1,INDEX(Pars!E$210:E$213,MATCH('Pick One Multi'!$B635,Pars!$A$210:$A$213,0)))*IF(ISERROR(MATCH('Pick One Multi'!$C635,Pars!$A$218:$A$220,0)),1,INDEX(Pars!E$218:E$220,MATCH('Pick One Multi'!$C635,Pars!$A$218:$A$220,0)))</f>
        <v>2.2969814759862079E-3</v>
      </c>
      <c r="G635">
        <f t="shared" si="66"/>
        <v>0.10325060900429561</v>
      </c>
      <c r="I635" s="8">
        <f t="shared" si="67"/>
        <v>0</v>
      </c>
      <c r="J635" s="8">
        <f t="shared" si="63"/>
        <v>4.1917504874399332E-5</v>
      </c>
      <c r="K635" s="8">
        <f t="shared" si="64"/>
        <v>0.97771141975737208</v>
      </c>
      <c r="L635" s="8">
        <f t="shared" si="65"/>
        <v>2.224666273775339E-2</v>
      </c>
      <c r="N635" s="9">
        <f t="shared" si="68"/>
        <v>0.97771141975737208</v>
      </c>
      <c r="O635" s="9"/>
      <c r="P635" s="10">
        <f t="shared" si="69"/>
        <v>3</v>
      </c>
    </row>
    <row r="636" spans="1:16" x14ac:dyDescent="0.25">
      <c r="A636" s="2" t="s">
        <v>706</v>
      </c>
      <c r="B636">
        <f>INDEX(Pars!$B$61:$B$64,Calculations!B$2)*IF(ISERROR(MATCH('Pick One'!$B636,Pars!$A$77:$A$86,0)),1,INDEX(Pars!B$77:B$86,MATCH('Pick One'!$B636,Pars!$A$77:$A$86,0)))*IF(Number!$B636="",1,_xlfn.NORM.DIST(Number!$B636,Pars!B$92,Pars!B$97,FALSE))*IF('Pick Any'!$B636="",1,IF('Pick Any'!$B636=1,Pars!B$142,1-Pars!B$142))*IF('Pick Any'!$C636="",1,IF('Pick Any'!$C636=1,Pars!B$143,1-Pars!B$143))*IF('Number - Multi'!$B636="",1,_xlfn.NORM.DIST('Number - Multi'!$B636,Pars!B$149,Pars!B$155,FALSE))*IF('Number - Multi'!$C636="",1,_xlfn.NORM.DIST('Number - Multi'!$C636,Pars!B$150,Pars!B$156,FALSE))*IF(ISERROR(MATCH('Pick One Multi'!$B636,Pars!$A$210:$A$213,0)),1,INDEX(Pars!B$210:B$213,MATCH('Pick One Multi'!$B636,Pars!$A$210:$A$213,0)))*IF(ISERROR(MATCH('Pick One Multi'!$C636,Pars!$A$218:$A$220,0)),1,INDEX(Pars!B$218:B$220,MATCH('Pick One Multi'!$C636,Pars!$A$218:$A$220,0)))</f>
        <v>2.5704440616832787E-4</v>
      </c>
      <c r="C636">
        <f>INDEX(Pars!$B$61:$B$64,Calculations!C$2)*IF(ISERROR(MATCH('Pick One'!$B636,Pars!$A$77:$A$86,0)),1,INDEX(Pars!C$77:C$86,MATCH('Pick One'!$B636,Pars!$A$77:$A$86,0)))*IF(Number!$B636="",1,_xlfn.NORM.DIST(Number!$B636,Pars!C$92,Pars!C$97,FALSE))*IF('Pick Any'!$B636="",1,IF('Pick Any'!$B636=1,Pars!C$142,1-Pars!C$142))*IF('Pick Any'!$C636="",1,IF('Pick Any'!$C636=1,Pars!C$143,1-Pars!C$143))*IF('Number - Multi'!$B636="",1,_xlfn.NORM.DIST('Number - Multi'!$B636,Pars!C$149,Pars!C$155,FALSE))*IF('Number - Multi'!$C636="",1,_xlfn.NORM.DIST('Number - Multi'!$C636,Pars!C$150,Pars!C$156,FALSE))*IF(ISERROR(MATCH('Pick One Multi'!$B636,Pars!$A$210:$A$213,0)),1,INDEX(Pars!C$210:C$213,MATCH('Pick One Multi'!$B636,Pars!$A$210:$A$213,0)))*IF(ISERROR(MATCH('Pick One Multi'!$C636,Pars!$A$218:$A$220,0)),1,INDEX(Pars!C$218:C$220,MATCH('Pick One Multi'!$C636,Pars!$A$218:$A$220,0)))</f>
        <v>1.2766627716552173E-4</v>
      </c>
      <c r="D636">
        <f>INDEX(Pars!$B$61:$B$64,Calculations!D$2)*IF(ISERROR(MATCH('Pick One'!$B636,Pars!$A$77:$A$86,0)),1,INDEX(Pars!D$77:D$86,MATCH('Pick One'!$B636,Pars!$A$77:$A$86,0)))*IF(Number!$B636="",1,_xlfn.NORM.DIST(Number!$B636,Pars!D$92,Pars!D$97,FALSE))*IF('Pick Any'!$B636="",1,IF('Pick Any'!$B636=1,Pars!D$142,1-Pars!D$142))*IF('Pick Any'!$C636="",1,IF('Pick Any'!$C636=1,Pars!D$143,1-Pars!D$143))*IF('Number - Multi'!$B636="",1,_xlfn.NORM.DIST('Number - Multi'!$B636,Pars!D$149,Pars!D$155,FALSE))*IF('Number - Multi'!$C636="",1,_xlfn.NORM.DIST('Number - Multi'!$C636,Pars!D$150,Pars!D$156,FALSE))*IF(ISERROR(MATCH('Pick One Multi'!$B636,Pars!$A$210:$A$213,0)),1,INDEX(Pars!D$210:D$213,MATCH('Pick One Multi'!$B636,Pars!$A$210:$A$213,0)))*IF(ISERROR(MATCH('Pick One Multi'!$C636,Pars!$A$218:$A$220,0)),1,INDEX(Pars!D$218:D$220,MATCH('Pick One Multi'!$C636,Pars!$A$218:$A$220,0)))</f>
        <v>6.3057288530907682E-2</v>
      </c>
      <c r="E636">
        <f>INDEX(Pars!$B$61:$B$64,Calculations!E$2)*IF(ISERROR(MATCH('Pick One'!$B636,Pars!$A$77:$A$86,0)),1,INDEX(Pars!E$77:E$86,MATCH('Pick One'!$B636,Pars!$A$77:$A$86,0)))*IF(Number!$B636="",1,_xlfn.NORM.DIST(Number!$B636,Pars!E$92,Pars!E$97,FALSE))*IF('Pick Any'!$B636="",1,IF('Pick Any'!$B636=1,Pars!E$142,1-Pars!E$142))*IF('Pick Any'!$C636="",1,IF('Pick Any'!$C636=1,Pars!E$143,1-Pars!E$143))*IF('Number - Multi'!$B636="",1,_xlfn.NORM.DIST('Number - Multi'!$B636,Pars!E$149,Pars!E$155,FALSE))*IF('Number - Multi'!$C636="",1,_xlfn.NORM.DIST('Number - Multi'!$C636,Pars!E$150,Pars!E$156,FALSE))*IF(ISERROR(MATCH('Pick One Multi'!$B636,Pars!$A$210:$A$213,0)),1,INDEX(Pars!E$210:E$213,MATCH('Pick One Multi'!$B636,Pars!$A$210:$A$213,0)))*IF(ISERROR(MATCH('Pick One Multi'!$C636,Pars!$A$218:$A$220,0)),1,INDEX(Pars!E$218:E$220,MATCH('Pick One Multi'!$C636,Pars!$A$218:$A$220,0)))</f>
        <v>5.3816941243614775E-4</v>
      </c>
      <c r="G636">
        <f t="shared" si="66"/>
        <v>6.3980168626677672E-2</v>
      </c>
      <c r="I636" s="8">
        <f t="shared" si="67"/>
        <v>4.0175637496076971E-3</v>
      </c>
      <c r="J636" s="8">
        <f t="shared" si="63"/>
        <v>1.9954038869520736E-3</v>
      </c>
      <c r="K636" s="8">
        <f t="shared" si="64"/>
        <v>0.98557552886184208</v>
      </c>
      <c r="L636" s="8">
        <f t="shared" si="65"/>
        <v>8.411503501598281E-3</v>
      </c>
      <c r="N636" s="9">
        <f t="shared" si="68"/>
        <v>0.98557552886184208</v>
      </c>
      <c r="O636" s="9"/>
      <c r="P636" s="10">
        <f t="shared" si="69"/>
        <v>3</v>
      </c>
    </row>
    <row r="637" spans="1:16" x14ac:dyDescent="0.25">
      <c r="A637" s="2" t="s">
        <v>707</v>
      </c>
      <c r="B637">
        <f>INDEX(Pars!$B$61:$B$64,Calculations!B$2)*IF(ISERROR(MATCH('Pick One'!$B637,Pars!$A$77:$A$86,0)),1,INDEX(Pars!B$77:B$86,MATCH('Pick One'!$B637,Pars!$A$77:$A$86,0)))*IF(Number!$B637="",1,_xlfn.NORM.DIST(Number!$B637,Pars!B$92,Pars!B$97,FALSE))*IF('Pick Any'!$B637="",1,IF('Pick Any'!$B637=1,Pars!B$142,1-Pars!B$142))*IF('Pick Any'!$C637="",1,IF('Pick Any'!$C637=1,Pars!B$143,1-Pars!B$143))*IF('Number - Multi'!$B637="",1,_xlfn.NORM.DIST('Number - Multi'!$B637,Pars!B$149,Pars!B$155,FALSE))*IF('Number - Multi'!$C637="",1,_xlfn.NORM.DIST('Number - Multi'!$C637,Pars!B$150,Pars!B$156,FALSE))*IF(ISERROR(MATCH('Pick One Multi'!$B637,Pars!$A$210:$A$213,0)),1,INDEX(Pars!B$210:B$213,MATCH('Pick One Multi'!$B637,Pars!$A$210:$A$213,0)))*IF(ISERROR(MATCH('Pick One Multi'!$C637,Pars!$A$218:$A$220,0)),1,INDEX(Pars!B$218:B$220,MATCH('Pick One Multi'!$C637,Pars!$A$218:$A$220,0)))</f>
        <v>0</v>
      </c>
      <c r="C637">
        <f>INDEX(Pars!$B$61:$B$64,Calculations!C$2)*IF(ISERROR(MATCH('Pick One'!$B637,Pars!$A$77:$A$86,0)),1,INDEX(Pars!C$77:C$86,MATCH('Pick One'!$B637,Pars!$A$77:$A$86,0)))*IF(Number!$B637="",1,_xlfn.NORM.DIST(Number!$B637,Pars!C$92,Pars!C$97,FALSE))*IF('Pick Any'!$B637="",1,IF('Pick Any'!$B637=1,Pars!C$142,1-Pars!C$142))*IF('Pick Any'!$C637="",1,IF('Pick Any'!$C637=1,Pars!C$143,1-Pars!C$143))*IF('Number - Multi'!$B637="",1,_xlfn.NORM.DIST('Number - Multi'!$B637,Pars!C$149,Pars!C$155,FALSE))*IF('Number - Multi'!$C637="",1,_xlfn.NORM.DIST('Number - Multi'!$C637,Pars!C$150,Pars!C$156,FALSE))*IF(ISERROR(MATCH('Pick One Multi'!$B637,Pars!$A$210:$A$213,0)),1,INDEX(Pars!C$210:C$213,MATCH('Pick One Multi'!$B637,Pars!$A$210:$A$213,0)))*IF(ISERROR(MATCH('Pick One Multi'!$C637,Pars!$A$218:$A$220,0)),1,INDEX(Pars!C$218:C$220,MATCH('Pick One Multi'!$C637,Pars!$A$218:$A$220,0)))</f>
        <v>1.5894838861760263E-3</v>
      </c>
      <c r="D637">
        <f>INDEX(Pars!$B$61:$B$64,Calculations!D$2)*IF(ISERROR(MATCH('Pick One'!$B637,Pars!$A$77:$A$86,0)),1,INDEX(Pars!D$77:D$86,MATCH('Pick One'!$B637,Pars!$A$77:$A$86,0)))*IF(Number!$B637="",1,_xlfn.NORM.DIST(Number!$B637,Pars!D$92,Pars!D$97,FALSE))*IF('Pick Any'!$B637="",1,IF('Pick Any'!$B637=1,Pars!D$142,1-Pars!D$142))*IF('Pick Any'!$C637="",1,IF('Pick Any'!$C637=1,Pars!D$143,1-Pars!D$143))*IF('Number - Multi'!$B637="",1,_xlfn.NORM.DIST('Number - Multi'!$B637,Pars!D$149,Pars!D$155,FALSE))*IF('Number - Multi'!$C637="",1,_xlfn.NORM.DIST('Number - Multi'!$C637,Pars!D$150,Pars!D$156,FALSE))*IF(ISERROR(MATCH('Pick One Multi'!$B637,Pars!$A$210:$A$213,0)),1,INDEX(Pars!D$210:D$213,MATCH('Pick One Multi'!$B637,Pars!$A$210:$A$213,0)))*IF(ISERROR(MATCH('Pick One Multi'!$C637,Pars!$A$218:$A$220,0)),1,INDEX(Pars!D$218:D$220,MATCH('Pick One Multi'!$C637,Pars!$A$218:$A$220,0)))</f>
        <v>4.026275568367786E-5</v>
      </c>
      <c r="E637">
        <f>INDEX(Pars!$B$61:$B$64,Calculations!E$2)*IF(ISERROR(MATCH('Pick One'!$B637,Pars!$A$77:$A$86,0)),1,INDEX(Pars!E$77:E$86,MATCH('Pick One'!$B637,Pars!$A$77:$A$86,0)))*IF(Number!$B637="",1,_xlfn.NORM.DIST(Number!$B637,Pars!E$92,Pars!E$97,FALSE))*IF('Pick Any'!$B637="",1,IF('Pick Any'!$B637=1,Pars!E$142,1-Pars!E$142))*IF('Pick Any'!$C637="",1,IF('Pick Any'!$C637=1,Pars!E$143,1-Pars!E$143))*IF('Number - Multi'!$B637="",1,_xlfn.NORM.DIST('Number - Multi'!$B637,Pars!E$149,Pars!E$155,FALSE))*IF('Number - Multi'!$C637="",1,_xlfn.NORM.DIST('Number - Multi'!$C637,Pars!E$150,Pars!E$156,FALSE))*IF(ISERROR(MATCH('Pick One Multi'!$B637,Pars!$A$210:$A$213,0)),1,INDEX(Pars!E$210:E$213,MATCH('Pick One Multi'!$B637,Pars!$A$210:$A$213,0)))*IF(ISERROR(MATCH('Pick One Multi'!$C637,Pars!$A$218:$A$220,0)),1,INDEX(Pars!E$218:E$220,MATCH('Pick One Multi'!$C637,Pars!$A$218:$A$220,0)))</f>
        <v>2.4079461383679301E-4</v>
      </c>
      <c r="G637">
        <f t="shared" si="66"/>
        <v>1.870541255696497E-3</v>
      </c>
      <c r="I637" s="8">
        <f t="shared" si="67"/>
        <v>0</v>
      </c>
      <c r="J637" s="8">
        <f t="shared" si="63"/>
        <v>0.84974543134798763</v>
      </c>
      <c r="K637" s="8">
        <f t="shared" si="64"/>
        <v>2.1524655262781682E-2</v>
      </c>
      <c r="L637" s="8">
        <f t="shared" si="65"/>
        <v>0.12872991338923076</v>
      </c>
      <c r="N637" s="9">
        <f t="shared" si="68"/>
        <v>0.84974543134798763</v>
      </c>
      <c r="O637" s="9"/>
      <c r="P637" s="10">
        <f t="shared" si="69"/>
        <v>2</v>
      </c>
    </row>
    <row r="638" spans="1:16" x14ac:dyDescent="0.25">
      <c r="A638" s="2" t="s">
        <v>708</v>
      </c>
      <c r="B638">
        <f>INDEX(Pars!$B$61:$B$64,Calculations!B$2)*IF(ISERROR(MATCH('Pick One'!$B638,Pars!$A$77:$A$86,0)),1,INDEX(Pars!B$77:B$86,MATCH('Pick One'!$B638,Pars!$A$77:$A$86,0)))*IF(Number!$B638="",1,_xlfn.NORM.DIST(Number!$B638,Pars!B$92,Pars!B$97,FALSE))*IF('Pick Any'!$B638="",1,IF('Pick Any'!$B638=1,Pars!B$142,1-Pars!B$142))*IF('Pick Any'!$C638="",1,IF('Pick Any'!$C638=1,Pars!B$143,1-Pars!B$143))*IF('Number - Multi'!$B638="",1,_xlfn.NORM.DIST('Number - Multi'!$B638,Pars!B$149,Pars!B$155,FALSE))*IF('Number - Multi'!$C638="",1,_xlfn.NORM.DIST('Number - Multi'!$C638,Pars!B$150,Pars!B$156,FALSE))*IF(ISERROR(MATCH('Pick One Multi'!$B638,Pars!$A$210:$A$213,0)),1,INDEX(Pars!B$210:B$213,MATCH('Pick One Multi'!$B638,Pars!$A$210:$A$213,0)))*IF(ISERROR(MATCH('Pick One Multi'!$C638,Pars!$A$218:$A$220,0)),1,INDEX(Pars!B$218:B$220,MATCH('Pick One Multi'!$C638,Pars!$A$218:$A$220,0)))</f>
        <v>0</v>
      </c>
      <c r="C638">
        <f>INDEX(Pars!$B$61:$B$64,Calculations!C$2)*IF(ISERROR(MATCH('Pick One'!$B638,Pars!$A$77:$A$86,0)),1,INDEX(Pars!C$77:C$86,MATCH('Pick One'!$B638,Pars!$A$77:$A$86,0)))*IF(Number!$B638="",1,_xlfn.NORM.DIST(Number!$B638,Pars!C$92,Pars!C$97,FALSE))*IF('Pick Any'!$B638="",1,IF('Pick Any'!$B638=1,Pars!C$142,1-Pars!C$142))*IF('Pick Any'!$C638="",1,IF('Pick Any'!$C638=1,Pars!C$143,1-Pars!C$143))*IF('Number - Multi'!$B638="",1,_xlfn.NORM.DIST('Number - Multi'!$B638,Pars!C$149,Pars!C$155,FALSE))*IF('Number - Multi'!$C638="",1,_xlfn.NORM.DIST('Number - Multi'!$C638,Pars!C$150,Pars!C$156,FALSE))*IF(ISERROR(MATCH('Pick One Multi'!$B638,Pars!$A$210:$A$213,0)),1,INDEX(Pars!C$210:C$213,MATCH('Pick One Multi'!$B638,Pars!$A$210:$A$213,0)))*IF(ISERROR(MATCH('Pick One Multi'!$C638,Pars!$A$218:$A$220,0)),1,INDEX(Pars!C$218:C$220,MATCH('Pick One Multi'!$C638,Pars!$A$218:$A$220,0)))</f>
        <v>2.2305003191267045E-3</v>
      </c>
      <c r="D638">
        <f>INDEX(Pars!$B$61:$B$64,Calculations!D$2)*IF(ISERROR(MATCH('Pick One'!$B638,Pars!$A$77:$A$86,0)),1,INDEX(Pars!D$77:D$86,MATCH('Pick One'!$B638,Pars!$A$77:$A$86,0)))*IF(Number!$B638="",1,_xlfn.NORM.DIST(Number!$B638,Pars!D$92,Pars!D$97,FALSE))*IF('Pick Any'!$B638="",1,IF('Pick Any'!$B638=1,Pars!D$142,1-Pars!D$142))*IF('Pick Any'!$C638="",1,IF('Pick Any'!$C638=1,Pars!D$143,1-Pars!D$143))*IF('Number - Multi'!$B638="",1,_xlfn.NORM.DIST('Number - Multi'!$B638,Pars!D$149,Pars!D$155,FALSE))*IF('Number - Multi'!$C638="",1,_xlfn.NORM.DIST('Number - Multi'!$C638,Pars!D$150,Pars!D$156,FALSE))*IF(ISERROR(MATCH('Pick One Multi'!$B638,Pars!$A$210:$A$213,0)),1,INDEX(Pars!D$210:D$213,MATCH('Pick One Multi'!$B638,Pars!$A$210:$A$213,0)))*IF(ISERROR(MATCH('Pick One Multi'!$C638,Pars!$A$218:$A$220,0)),1,INDEX(Pars!D$218:D$220,MATCH('Pick One Multi'!$C638,Pars!$A$218:$A$220,0)))</f>
        <v>1.2703866649645344E-2</v>
      </c>
      <c r="E638">
        <f>INDEX(Pars!$B$61:$B$64,Calculations!E$2)*IF(ISERROR(MATCH('Pick One'!$B638,Pars!$A$77:$A$86,0)),1,INDEX(Pars!E$77:E$86,MATCH('Pick One'!$B638,Pars!$A$77:$A$86,0)))*IF(Number!$B638="",1,_xlfn.NORM.DIST(Number!$B638,Pars!E$92,Pars!E$97,FALSE))*IF('Pick Any'!$B638="",1,IF('Pick Any'!$B638=1,Pars!E$142,1-Pars!E$142))*IF('Pick Any'!$C638="",1,IF('Pick Any'!$C638=1,Pars!E$143,1-Pars!E$143))*IF('Number - Multi'!$B638="",1,_xlfn.NORM.DIST('Number - Multi'!$B638,Pars!E$149,Pars!E$155,FALSE))*IF('Number - Multi'!$C638="",1,_xlfn.NORM.DIST('Number - Multi'!$C638,Pars!E$150,Pars!E$156,FALSE))*IF(ISERROR(MATCH('Pick One Multi'!$B638,Pars!$A$210:$A$213,0)),1,INDEX(Pars!E$210:E$213,MATCH('Pick One Multi'!$B638,Pars!$A$210:$A$213,0)))*IF(ISERROR(MATCH('Pick One Multi'!$C638,Pars!$A$218:$A$220,0)),1,INDEX(Pars!E$218:E$220,MATCH('Pick One Multi'!$C638,Pars!$A$218:$A$220,0)))</f>
        <v>9.5043784286191077E-5</v>
      </c>
      <c r="G638">
        <f t="shared" si="66"/>
        <v>1.5029410753058239E-2</v>
      </c>
      <c r="I638" s="8">
        <f t="shared" si="67"/>
        <v>0</v>
      </c>
      <c r="J638" s="8">
        <f t="shared" si="63"/>
        <v>0.14840903318001566</v>
      </c>
      <c r="K638" s="8">
        <f t="shared" si="64"/>
        <v>0.84526711381950326</v>
      </c>
      <c r="L638" s="8">
        <f t="shared" si="65"/>
        <v>6.323853000481155E-3</v>
      </c>
      <c r="N638" s="9">
        <f t="shared" si="68"/>
        <v>0.84526711381950326</v>
      </c>
      <c r="O638" s="9"/>
      <c r="P638" s="10">
        <f t="shared" si="69"/>
        <v>3</v>
      </c>
    </row>
    <row r="639" spans="1:16" x14ac:dyDescent="0.25">
      <c r="A639" s="2" t="s">
        <v>709</v>
      </c>
      <c r="B639">
        <f>INDEX(Pars!$B$61:$B$64,Calculations!B$2)*IF(ISERROR(MATCH('Pick One'!$B639,Pars!$A$77:$A$86,0)),1,INDEX(Pars!B$77:B$86,MATCH('Pick One'!$B639,Pars!$A$77:$A$86,0)))*IF(Number!$B639="",1,_xlfn.NORM.DIST(Number!$B639,Pars!B$92,Pars!B$97,FALSE))*IF('Pick Any'!$B639="",1,IF('Pick Any'!$B639=1,Pars!B$142,1-Pars!B$142))*IF('Pick Any'!$C639="",1,IF('Pick Any'!$C639=1,Pars!B$143,1-Pars!B$143))*IF('Number - Multi'!$B639="",1,_xlfn.NORM.DIST('Number - Multi'!$B639,Pars!B$149,Pars!B$155,FALSE))*IF('Number - Multi'!$C639="",1,_xlfn.NORM.DIST('Number - Multi'!$C639,Pars!B$150,Pars!B$156,FALSE))*IF(ISERROR(MATCH('Pick One Multi'!$B639,Pars!$A$210:$A$213,0)),1,INDEX(Pars!B$210:B$213,MATCH('Pick One Multi'!$B639,Pars!$A$210:$A$213,0)))*IF(ISERROR(MATCH('Pick One Multi'!$C639,Pars!$A$218:$A$220,0)),1,INDEX(Pars!B$218:B$220,MATCH('Pick One Multi'!$C639,Pars!$A$218:$A$220,0)))</f>
        <v>0</v>
      </c>
      <c r="C639">
        <f>INDEX(Pars!$B$61:$B$64,Calculations!C$2)*IF(ISERROR(MATCH('Pick One'!$B639,Pars!$A$77:$A$86,0)),1,INDEX(Pars!C$77:C$86,MATCH('Pick One'!$B639,Pars!$A$77:$A$86,0)))*IF(Number!$B639="",1,_xlfn.NORM.DIST(Number!$B639,Pars!C$92,Pars!C$97,FALSE))*IF('Pick Any'!$B639="",1,IF('Pick Any'!$B639=1,Pars!C$142,1-Pars!C$142))*IF('Pick Any'!$C639="",1,IF('Pick Any'!$C639=1,Pars!C$143,1-Pars!C$143))*IF('Number - Multi'!$B639="",1,_xlfn.NORM.DIST('Number - Multi'!$B639,Pars!C$149,Pars!C$155,FALSE))*IF('Number - Multi'!$C639="",1,_xlfn.NORM.DIST('Number - Multi'!$C639,Pars!C$150,Pars!C$156,FALSE))*IF(ISERROR(MATCH('Pick One Multi'!$B639,Pars!$A$210:$A$213,0)),1,INDEX(Pars!C$210:C$213,MATCH('Pick One Multi'!$B639,Pars!$A$210:$A$213,0)))*IF(ISERROR(MATCH('Pick One Multi'!$C639,Pars!$A$218:$A$220,0)),1,INDEX(Pars!C$218:C$220,MATCH('Pick One Multi'!$C639,Pars!$A$218:$A$220,0)))</f>
        <v>2.9905748393242726E-4</v>
      </c>
      <c r="D639">
        <f>INDEX(Pars!$B$61:$B$64,Calculations!D$2)*IF(ISERROR(MATCH('Pick One'!$B639,Pars!$A$77:$A$86,0)),1,INDEX(Pars!D$77:D$86,MATCH('Pick One'!$B639,Pars!$A$77:$A$86,0)))*IF(Number!$B639="",1,_xlfn.NORM.DIST(Number!$B639,Pars!D$92,Pars!D$97,FALSE))*IF('Pick Any'!$B639="",1,IF('Pick Any'!$B639=1,Pars!D$142,1-Pars!D$142))*IF('Pick Any'!$C639="",1,IF('Pick Any'!$C639=1,Pars!D$143,1-Pars!D$143))*IF('Number - Multi'!$B639="",1,_xlfn.NORM.DIST('Number - Multi'!$B639,Pars!D$149,Pars!D$155,FALSE))*IF('Number - Multi'!$C639="",1,_xlfn.NORM.DIST('Number - Multi'!$C639,Pars!D$150,Pars!D$156,FALSE))*IF(ISERROR(MATCH('Pick One Multi'!$B639,Pars!$A$210:$A$213,0)),1,INDEX(Pars!D$210:D$213,MATCH('Pick One Multi'!$B639,Pars!$A$210:$A$213,0)))*IF(ISERROR(MATCH('Pick One Multi'!$C639,Pars!$A$218:$A$220,0)),1,INDEX(Pars!D$218:D$220,MATCH('Pick One Multi'!$C639,Pars!$A$218:$A$220,0)))</f>
        <v>0.13663063343057752</v>
      </c>
      <c r="E639">
        <f>INDEX(Pars!$B$61:$B$64,Calculations!E$2)*IF(ISERROR(MATCH('Pick One'!$B639,Pars!$A$77:$A$86,0)),1,INDEX(Pars!E$77:E$86,MATCH('Pick One'!$B639,Pars!$A$77:$A$86,0)))*IF(Number!$B639="",1,_xlfn.NORM.DIST(Number!$B639,Pars!E$92,Pars!E$97,FALSE))*IF('Pick Any'!$B639="",1,IF('Pick Any'!$B639=1,Pars!E$142,1-Pars!E$142))*IF('Pick Any'!$C639="",1,IF('Pick Any'!$C639=1,Pars!E$143,1-Pars!E$143))*IF('Number - Multi'!$B639="",1,_xlfn.NORM.DIST('Number - Multi'!$B639,Pars!E$149,Pars!E$155,FALSE))*IF('Number - Multi'!$C639="",1,_xlfn.NORM.DIST('Number - Multi'!$C639,Pars!E$150,Pars!E$156,FALSE))*IF(ISERROR(MATCH('Pick One Multi'!$B639,Pars!$A$210:$A$213,0)),1,INDEX(Pars!E$210:E$213,MATCH('Pick One Multi'!$B639,Pars!$A$210:$A$213,0)))*IF(ISERROR(MATCH('Pick One Multi'!$C639,Pars!$A$218:$A$220,0)),1,INDEX(Pars!E$218:E$220,MATCH('Pick One Multi'!$C639,Pars!$A$218:$A$220,0)))</f>
        <v>3.7807416073764332E-3</v>
      </c>
      <c r="G639">
        <f t="shared" si="66"/>
        <v>0.14071043252188639</v>
      </c>
      <c r="I639" s="8">
        <f t="shared" si="67"/>
        <v>0</v>
      </c>
      <c r="J639" s="8">
        <f t="shared" si="63"/>
        <v>2.1253398100806154E-3</v>
      </c>
      <c r="K639" s="8">
        <f t="shared" si="64"/>
        <v>0.97100570996628632</v>
      </c>
      <c r="L639" s="8">
        <f t="shared" si="65"/>
        <v>2.6868950223632983E-2</v>
      </c>
      <c r="N639" s="9">
        <f t="shared" si="68"/>
        <v>0.97100570996628632</v>
      </c>
      <c r="O639" s="9"/>
      <c r="P639" s="10">
        <f t="shared" si="69"/>
        <v>3</v>
      </c>
    </row>
    <row r="640" spans="1:16" x14ac:dyDescent="0.25">
      <c r="A640" s="2" t="s">
        <v>710</v>
      </c>
      <c r="B640">
        <f>INDEX(Pars!$B$61:$B$64,Calculations!B$2)*IF(ISERROR(MATCH('Pick One'!$B640,Pars!$A$77:$A$86,0)),1,INDEX(Pars!B$77:B$86,MATCH('Pick One'!$B640,Pars!$A$77:$A$86,0)))*IF(Number!$B640="",1,_xlfn.NORM.DIST(Number!$B640,Pars!B$92,Pars!B$97,FALSE))*IF('Pick Any'!$B640="",1,IF('Pick Any'!$B640=1,Pars!B$142,1-Pars!B$142))*IF('Pick Any'!$C640="",1,IF('Pick Any'!$C640=1,Pars!B$143,1-Pars!B$143))*IF('Number - Multi'!$B640="",1,_xlfn.NORM.DIST('Number - Multi'!$B640,Pars!B$149,Pars!B$155,FALSE))*IF('Number - Multi'!$C640="",1,_xlfn.NORM.DIST('Number - Multi'!$C640,Pars!B$150,Pars!B$156,FALSE))*IF(ISERROR(MATCH('Pick One Multi'!$B640,Pars!$A$210:$A$213,0)),1,INDEX(Pars!B$210:B$213,MATCH('Pick One Multi'!$B640,Pars!$A$210:$A$213,0)))*IF(ISERROR(MATCH('Pick One Multi'!$C640,Pars!$A$218:$A$220,0)),1,INDEX(Pars!B$218:B$220,MATCH('Pick One Multi'!$C640,Pars!$A$218:$A$220,0)))</f>
        <v>5.7705642575483651E-5</v>
      </c>
      <c r="C640">
        <f>INDEX(Pars!$B$61:$B$64,Calculations!C$2)*IF(ISERROR(MATCH('Pick One'!$B640,Pars!$A$77:$A$86,0)),1,INDEX(Pars!C$77:C$86,MATCH('Pick One'!$B640,Pars!$A$77:$A$86,0)))*IF(Number!$B640="",1,_xlfn.NORM.DIST(Number!$B640,Pars!C$92,Pars!C$97,FALSE))*IF('Pick Any'!$B640="",1,IF('Pick Any'!$B640=1,Pars!C$142,1-Pars!C$142))*IF('Pick Any'!$C640="",1,IF('Pick Any'!$C640=1,Pars!C$143,1-Pars!C$143))*IF('Number - Multi'!$B640="",1,_xlfn.NORM.DIST('Number - Multi'!$B640,Pars!C$149,Pars!C$155,FALSE))*IF('Number - Multi'!$C640="",1,_xlfn.NORM.DIST('Number - Multi'!$C640,Pars!C$150,Pars!C$156,FALSE))*IF(ISERROR(MATCH('Pick One Multi'!$B640,Pars!$A$210:$A$213,0)),1,INDEX(Pars!C$210:C$213,MATCH('Pick One Multi'!$B640,Pars!$A$210:$A$213,0)))*IF(ISERROR(MATCH('Pick One Multi'!$C640,Pars!$A$218:$A$220,0)),1,INDEX(Pars!C$218:C$220,MATCH('Pick One Multi'!$C640,Pars!$A$218:$A$220,0)))</f>
        <v>8.6301248098798501E-3</v>
      </c>
      <c r="D640">
        <f>INDEX(Pars!$B$61:$B$64,Calculations!D$2)*IF(ISERROR(MATCH('Pick One'!$B640,Pars!$A$77:$A$86,0)),1,INDEX(Pars!D$77:D$86,MATCH('Pick One'!$B640,Pars!$A$77:$A$86,0)))*IF(Number!$B640="",1,_xlfn.NORM.DIST(Number!$B640,Pars!D$92,Pars!D$97,FALSE))*IF('Pick Any'!$B640="",1,IF('Pick Any'!$B640=1,Pars!D$142,1-Pars!D$142))*IF('Pick Any'!$C640="",1,IF('Pick Any'!$C640=1,Pars!D$143,1-Pars!D$143))*IF('Number - Multi'!$B640="",1,_xlfn.NORM.DIST('Number - Multi'!$B640,Pars!D$149,Pars!D$155,FALSE))*IF('Number - Multi'!$C640="",1,_xlfn.NORM.DIST('Number - Multi'!$C640,Pars!D$150,Pars!D$156,FALSE))*IF(ISERROR(MATCH('Pick One Multi'!$B640,Pars!$A$210:$A$213,0)),1,INDEX(Pars!D$210:D$213,MATCH('Pick One Multi'!$B640,Pars!$A$210:$A$213,0)))*IF(ISERROR(MATCH('Pick One Multi'!$C640,Pars!$A$218:$A$220,0)),1,INDEX(Pars!D$218:D$220,MATCH('Pick One Multi'!$C640,Pars!$A$218:$A$220,0)))</f>
        <v>0</v>
      </c>
      <c r="E640">
        <f>INDEX(Pars!$B$61:$B$64,Calculations!E$2)*IF(ISERROR(MATCH('Pick One'!$B640,Pars!$A$77:$A$86,0)),1,INDEX(Pars!E$77:E$86,MATCH('Pick One'!$B640,Pars!$A$77:$A$86,0)))*IF(Number!$B640="",1,_xlfn.NORM.DIST(Number!$B640,Pars!E$92,Pars!E$97,FALSE))*IF('Pick Any'!$B640="",1,IF('Pick Any'!$B640=1,Pars!E$142,1-Pars!E$142))*IF('Pick Any'!$C640="",1,IF('Pick Any'!$C640=1,Pars!E$143,1-Pars!E$143))*IF('Number - Multi'!$B640="",1,_xlfn.NORM.DIST('Number - Multi'!$B640,Pars!E$149,Pars!E$155,FALSE))*IF('Number - Multi'!$C640="",1,_xlfn.NORM.DIST('Number - Multi'!$C640,Pars!E$150,Pars!E$156,FALSE))*IF(ISERROR(MATCH('Pick One Multi'!$B640,Pars!$A$210:$A$213,0)),1,INDEX(Pars!E$210:E$213,MATCH('Pick One Multi'!$B640,Pars!$A$210:$A$213,0)))*IF(ISERROR(MATCH('Pick One Multi'!$C640,Pars!$A$218:$A$220,0)),1,INDEX(Pars!E$218:E$220,MATCH('Pick One Multi'!$C640,Pars!$A$218:$A$220,0)))</f>
        <v>2.0187100979873921E-7</v>
      </c>
      <c r="G640">
        <f t="shared" si="66"/>
        <v>8.6880323234651332E-3</v>
      </c>
      <c r="I640" s="8">
        <f t="shared" si="67"/>
        <v>6.6419691395057266E-3</v>
      </c>
      <c r="J640" s="8">
        <f t="shared" si="63"/>
        <v>0.99333479533347457</v>
      </c>
      <c r="K640" s="8">
        <f t="shared" si="64"/>
        <v>0</v>
      </c>
      <c r="L640" s="8">
        <f t="shared" si="65"/>
        <v>2.3235527019566267E-5</v>
      </c>
      <c r="N640" s="9">
        <f t="shared" si="68"/>
        <v>0.99333479533347457</v>
      </c>
      <c r="O640" s="9"/>
      <c r="P640" s="10">
        <f t="shared" si="69"/>
        <v>2</v>
      </c>
    </row>
    <row r="641" spans="1:16" x14ac:dyDescent="0.25">
      <c r="A641" s="2" t="s">
        <v>711</v>
      </c>
      <c r="B641">
        <f>INDEX(Pars!$B$61:$B$64,Calculations!B$2)*IF(ISERROR(MATCH('Pick One'!$B641,Pars!$A$77:$A$86,0)),1,INDEX(Pars!B$77:B$86,MATCH('Pick One'!$B641,Pars!$A$77:$A$86,0)))*IF(Number!$B641="",1,_xlfn.NORM.DIST(Number!$B641,Pars!B$92,Pars!B$97,FALSE))*IF('Pick Any'!$B641="",1,IF('Pick Any'!$B641=1,Pars!B$142,1-Pars!B$142))*IF('Pick Any'!$C641="",1,IF('Pick Any'!$C641=1,Pars!B$143,1-Pars!B$143))*IF('Number - Multi'!$B641="",1,_xlfn.NORM.DIST('Number - Multi'!$B641,Pars!B$149,Pars!B$155,FALSE))*IF('Number - Multi'!$C641="",1,_xlfn.NORM.DIST('Number - Multi'!$C641,Pars!B$150,Pars!B$156,FALSE))*IF(ISERROR(MATCH('Pick One Multi'!$B641,Pars!$A$210:$A$213,0)),1,INDEX(Pars!B$210:B$213,MATCH('Pick One Multi'!$B641,Pars!$A$210:$A$213,0)))*IF(ISERROR(MATCH('Pick One Multi'!$C641,Pars!$A$218:$A$220,0)),1,INDEX(Pars!B$218:B$220,MATCH('Pick One Multi'!$C641,Pars!$A$218:$A$220,0)))</f>
        <v>1.4772878753255289E-2</v>
      </c>
      <c r="C641">
        <f>INDEX(Pars!$B$61:$B$64,Calculations!C$2)*IF(ISERROR(MATCH('Pick One'!$B641,Pars!$A$77:$A$86,0)),1,INDEX(Pars!C$77:C$86,MATCH('Pick One'!$B641,Pars!$A$77:$A$86,0)))*IF(Number!$B641="",1,_xlfn.NORM.DIST(Number!$B641,Pars!C$92,Pars!C$97,FALSE))*IF('Pick Any'!$B641="",1,IF('Pick Any'!$B641=1,Pars!C$142,1-Pars!C$142))*IF('Pick Any'!$C641="",1,IF('Pick Any'!$C641=1,Pars!C$143,1-Pars!C$143))*IF('Number - Multi'!$B641="",1,_xlfn.NORM.DIST('Number - Multi'!$B641,Pars!C$149,Pars!C$155,FALSE))*IF('Number - Multi'!$C641="",1,_xlfn.NORM.DIST('Number - Multi'!$C641,Pars!C$150,Pars!C$156,FALSE))*IF(ISERROR(MATCH('Pick One Multi'!$B641,Pars!$A$210:$A$213,0)),1,INDEX(Pars!C$210:C$213,MATCH('Pick One Multi'!$B641,Pars!$A$210:$A$213,0)))*IF(ISERROR(MATCH('Pick One Multi'!$C641,Pars!$A$218:$A$220,0)),1,INDEX(Pars!C$218:C$220,MATCH('Pick One Multi'!$C641,Pars!$A$218:$A$220,0)))</f>
        <v>7.2285180389213784E-7</v>
      </c>
      <c r="D641">
        <f>INDEX(Pars!$B$61:$B$64,Calculations!D$2)*IF(ISERROR(MATCH('Pick One'!$B641,Pars!$A$77:$A$86,0)),1,INDEX(Pars!D$77:D$86,MATCH('Pick One'!$B641,Pars!$A$77:$A$86,0)))*IF(Number!$B641="",1,_xlfn.NORM.DIST(Number!$B641,Pars!D$92,Pars!D$97,FALSE))*IF('Pick Any'!$B641="",1,IF('Pick Any'!$B641=1,Pars!D$142,1-Pars!D$142))*IF('Pick Any'!$C641="",1,IF('Pick Any'!$C641=1,Pars!D$143,1-Pars!D$143))*IF('Number - Multi'!$B641="",1,_xlfn.NORM.DIST('Number - Multi'!$B641,Pars!D$149,Pars!D$155,FALSE))*IF('Number - Multi'!$C641="",1,_xlfn.NORM.DIST('Number - Multi'!$C641,Pars!D$150,Pars!D$156,FALSE))*IF(ISERROR(MATCH('Pick One Multi'!$B641,Pars!$A$210:$A$213,0)),1,INDEX(Pars!D$210:D$213,MATCH('Pick One Multi'!$B641,Pars!$A$210:$A$213,0)))*IF(ISERROR(MATCH('Pick One Multi'!$C641,Pars!$A$218:$A$220,0)),1,INDEX(Pars!D$218:D$220,MATCH('Pick One Multi'!$C641,Pars!$A$218:$A$220,0)))</f>
        <v>0</v>
      </c>
      <c r="E641">
        <f>INDEX(Pars!$B$61:$B$64,Calculations!E$2)*IF(ISERROR(MATCH('Pick One'!$B641,Pars!$A$77:$A$86,0)),1,INDEX(Pars!E$77:E$86,MATCH('Pick One'!$B641,Pars!$A$77:$A$86,0)))*IF(Number!$B641="",1,_xlfn.NORM.DIST(Number!$B641,Pars!E$92,Pars!E$97,FALSE))*IF('Pick Any'!$B641="",1,IF('Pick Any'!$B641=1,Pars!E$142,1-Pars!E$142))*IF('Pick Any'!$C641="",1,IF('Pick Any'!$C641=1,Pars!E$143,1-Pars!E$143))*IF('Number - Multi'!$B641="",1,_xlfn.NORM.DIST('Number - Multi'!$B641,Pars!E$149,Pars!E$155,FALSE))*IF('Number - Multi'!$C641="",1,_xlfn.NORM.DIST('Number - Multi'!$C641,Pars!E$150,Pars!E$156,FALSE))*IF(ISERROR(MATCH('Pick One Multi'!$B641,Pars!$A$210:$A$213,0)),1,INDEX(Pars!E$210:E$213,MATCH('Pick One Multi'!$B641,Pars!$A$210:$A$213,0)))*IF(ISERROR(MATCH('Pick One Multi'!$C641,Pars!$A$218:$A$220,0)),1,INDEX(Pars!E$218:E$220,MATCH('Pick One Multi'!$C641,Pars!$A$218:$A$220,0)))</f>
        <v>8.9087108803970107E-3</v>
      </c>
      <c r="G641">
        <f t="shared" si="66"/>
        <v>2.3682312485456193E-2</v>
      </c>
      <c r="I641" s="8">
        <f t="shared" si="67"/>
        <v>0.62379376010377474</v>
      </c>
      <c r="J641" s="8">
        <f t="shared" si="63"/>
        <v>3.0522855584143494E-5</v>
      </c>
      <c r="K641" s="8">
        <f t="shared" si="64"/>
        <v>0</v>
      </c>
      <c r="L641" s="8">
        <f t="shared" si="65"/>
        <v>0.37617571704064112</v>
      </c>
      <c r="N641" s="9">
        <f t="shared" si="68"/>
        <v>0.62379376010377474</v>
      </c>
      <c r="O641" s="9"/>
      <c r="P641" s="10">
        <f t="shared" si="69"/>
        <v>1</v>
      </c>
    </row>
    <row r="642" spans="1:16" x14ac:dyDescent="0.25">
      <c r="A642" s="2" t="s">
        <v>712</v>
      </c>
      <c r="B642">
        <f>INDEX(Pars!$B$61:$B$64,Calculations!B$2)*IF(ISERROR(MATCH('Pick One'!$B642,Pars!$A$77:$A$86,0)),1,INDEX(Pars!B$77:B$86,MATCH('Pick One'!$B642,Pars!$A$77:$A$86,0)))*IF(Number!$B642="",1,_xlfn.NORM.DIST(Number!$B642,Pars!B$92,Pars!B$97,FALSE))*IF('Pick Any'!$B642="",1,IF('Pick Any'!$B642=1,Pars!B$142,1-Pars!B$142))*IF('Pick Any'!$C642="",1,IF('Pick Any'!$C642=1,Pars!B$143,1-Pars!B$143))*IF('Number - Multi'!$B642="",1,_xlfn.NORM.DIST('Number - Multi'!$B642,Pars!B$149,Pars!B$155,FALSE))*IF('Number - Multi'!$C642="",1,_xlfn.NORM.DIST('Number - Multi'!$C642,Pars!B$150,Pars!B$156,FALSE))*IF(ISERROR(MATCH('Pick One Multi'!$B642,Pars!$A$210:$A$213,0)),1,INDEX(Pars!B$210:B$213,MATCH('Pick One Multi'!$B642,Pars!$A$210:$A$213,0)))*IF(ISERROR(MATCH('Pick One Multi'!$C642,Pars!$A$218:$A$220,0)),1,INDEX(Pars!B$218:B$220,MATCH('Pick One Multi'!$C642,Pars!$A$218:$A$220,0)))</f>
        <v>0</v>
      </c>
      <c r="C642">
        <f>INDEX(Pars!$B$61:$B$64,Calculations!C$2)*IF(ISERROR(MATCH('Pick One'!$B642,Pars!$A$77:$A$86,0)),1,INDEX(Pars!C$77:C$86,MATCH('Pick One'!$B642,Pars!$A$77:$A$86,0)))*IF(Number!$B642="",1,_xlfn.NORM.DIST(Number!$B642,Pars!C$92,Pars!C$97,FALSE))*IF('Pick Any'!$B642="",1,IF('Pick Any'!$B642=1,Pars!C$142,1-Pars!C$142))*IF('Pick Any'!$C642="",1,IF('Pick Any'!$C642=1,Pars!C$143,1-Pars!C$143))*IF('Number - Multi'!$B642="",1,_xlfn.NORM.DIST('Number - Multi'!$B642,Pars!C$149,Pars!C$155,FALSE))*IF('Number - Multi'!$C642="",1,_xlfn.NORM.DIST('Number - Multi'!$C642,Pars!C$150,Pars!C$156,FALSE))*IF(ISERROR(MATCH('Pick One Multi'!$B642,Pars!$A$210:$A$213,0)),1,INDEX(Pars!C$210:C$213,MATCH('Pick One Multi'!$B642,Pars!$A$210:$A$213,0)))*IF(ISERROR(MATCH('Pick One Multi'!$C642,Pars!$A$218:$A$220,0)),1,INDEX(Pars!C$218:C$220,MATCH('Pick One Multi'!$C642,Pars!$A$218:$A$220,0)))</f>
        <v>3.4882732181165302E-4</v>
      </c>
      <c r="D642">
        <f>INDEX(Pars!$B$61:$B$64,Calculations!D$2)*IF(ISERROR(MATCH('Pick One'!$B642,Pars!$A$77:$A$86,0)),1,INDEX(Pars!D$77:D$86,MATCH('Pick One'!$B642,Pars!$A$77:$A$86,0)))*IF(Number!$B642="",1,_xlfn.NORM.DIST(Number!$B642,Pars!D$92,Pars!D$97,FALSE))*IF('Pick Any'!$B642="",1,IF('Pick Any'!$B642=1,Pars!D$142,1-Pars!D$142))*IF('Pick Any'!$C642="",1,IF('Pick Any'!$C642=1,Pars!D$143,1-Pars!D$143))*IF('Number - Multi'!$B642="",1,_xlfn.NORM.DIST('Number - Multi'!$B642,Pars!D$149,Pars!D$155,FALSE))*IF('Number - Multi'!$C642="",1,_xlfn.NORM.DIST('Number - Multi'!$C642,Pars!D$150,Pars!D$156,FALSE))*IF(ISERROR(MATCH('Pick One Multi'!$B642,Pars!$A$210:$A$213,0)),1,INDEX(Pars!D$210:D$213,MATCH('Pick One Multi'!$B642,Pars!$A$210:$A$213,0)))*IF(ISERROR(MATCH('Pick One Multi'!$C642,Pars!$A$218:$A$220,0)),1,INDEX(Pars!D$218:D$220,MATCH('Pick One Multi'!$C642,Pars!$A$218:$A$220,0)))</f>
        <v>3.7344370935664551E-3</v>
      </c>
      <c r="E642">
        <f>INDEX(Pars!$B$61:$B$64,Calculations!E$2)*IF(ISERROR(MATCH('Pick One'!$B642,Pars!$A$77:$A$86,0)),1,INDEX(Pars!E$77:E$86,MATCH('Pick One'!$B642,Pars!$A$77:$A$86,0)))*IF(Number!$B642="",1,_xlfn.NORM.DIST(Number!$B642,Pars!E$92,Pars!E$97,FALSE))*IF('Pick Any'!$B642="",1,IF('Pick Any'!$B642=1,Pars!E$142,1-Pars!E$142))*IF('Pick Any'!$C642="",1,IF('Pick Any'!$C642=1,Pars!E$143,1-Pars!E$143))*IF('Number - Multi'!$B642="",1,_xlfn.NORM.DIST('Number - Multi'!$B642,Pars!E$149,Pars!E$155,FALSE))*IF('Number - Multi'!$C642="",1,_xlfn.NORM.DIST('Number - Multi'!$C642,Pars!E$150,Pars!E$156,FALSE))*IF(ISERROR(MATCH('Pick One Multi'!$B642,Pars!$A$210:$A$213,0)),1,INDEX(Pars!E$210:E$213,MATCH('Pick One Multi'!$B642,Pars!$A$210:$A$213,0)))*IF(ISERROR(MATCH('Pick One Multi'!$C642,Pars!$A$218:$A$220,0)),1,INDEX(Pars!E$218:E$220,MATCH('Pick One Multi'!$C642,Pars!$A$218:$A$220,0)))</f>
        <v>1.255115053967274E-4</v>
      </c>
      <c r="G642">
        <f t="shared" si="66"/>
        <v>4.2087759207748354E-3</v>
      </c>
      <c r="I642" s="8">
        <f t="shared" si="67"/>
        <v>0</v>
      </c>
      <c r="J642" s="8">
        <f t="shared" si="63"/>
        <v>8.2880944098215129E-2</v>
      </c>
      <c r="K642" s="8">
        <f t="shared" si="64"/>
        <v>0.88729767606134413</v>
      </c>
      <c r="L642" s="8">
        <f t="shared" si="65"/>
        <v>2.9821379840440813E-2</v>
      </c>
      <c r="N642" s="9">
        <f t="shared" si="68"/>
        <v>0.88729767606134413</v>
      </c>
      <c r="O642" s="9"/>
      <c r="P642" s="10">
        <f t="shared" si="69"/>
        <v>3</v>
      </c>
    </row>
    <row r="643" spans="1:16" x14ac:dyDescent="0.25">
      <c r="A643" s="2" t="s">
        <v>713</v>
      </c>
      <c r="B643">
        <f>INDEX(Pars!$B$61:$B$64,Calculations!B$2)*IF(ISERROR(MATCH('Pick One'!$B643,Pars!$A$77:$A$86,0)),1,INDEX(Pars!B$77:B$86,MATCH('Pick One'!$B643,Pars!$A$77:$A$86,0)))*IF(Number!$B643="",1,_xlfn.NORM.DIST(Number!$B643,Pars!B$92,Pars!B$97,FALSE))*IF('Pick Any'!$B643="",1,IF('Pick Any'!$B643=1,Pars!B$142,1-Pars!B$142))*IF('Pick Any'!$C643="",1,IF('Pick Any'!$C643=1,Pars!B$143,1-Pars!B$143))*IF('Number - Multi'!$B643="",1,_xlfn.NORM.DIST('Number - Multi'!$B643,Pars!B$149,Pars!B$155,FALSE))*IF('Number - Multi'!$C643="",1,_xlfn.NORM.DIST('Number - Multi'!$C643,Pars!B$150,Pars!B$156,FALSE))*IF(ISERROR(MATCH('Pick One Multi'!$B643,Pars!$A$210:$A$213,0)),1,INDEX(Pars!B$210:B$213,MATCH('Pick One Multi'!$B643,Pars!$A$210:$A$213,0)))*IF(ISERROR(MATCH('Pick One Multi'!$C643,Pars!$A$218:$A$220,0)),1,INDEX(Pars!B$218:B$220,MATCH('Pick One Multi'!$C643,Pars!$A$218:$A$220,0)))</f>
        <v>0.11075250999031819</v>
      </c>
      <c r="C643">
        <f>INDEX(Pars!$B$61:$B$64,Calculations!C$2)*IF(ISERROR(MATCH('Pick One'!$B643,Pars!$A$77:$A$86,0)),1,INDEX(Pars!C$77:C$86,MATCH('Pick One'!$B643,Pars!$A$77:$A$86,0)))*IF(Number!$B643="",1,_xlfn.NORM.DIST(Number!$B643,Pars!C$92,Pars!C$97,FALSE))*IF('Pick Any'!$B643="",1,IF('Pick Any'!$B643=1,Pars!C$142,1-Pars!C$142))*IF('Pick Any'!$C643="",1,IF('Pick Any'!$C643=1,Pars!C$143,1-Pars!C$143))*IF('Number - Multi'!$B643="",1,_xlfn.NORM.DIST('Number - Multi'!$B643,Pars!C$149,Pars!C$155,FALSE))*IF('Number - Multi'!$C643="",1,_xlfn.NORM.DIST('Number - Multi'!$C643,Pars!C$150,Pars!C$156,FALSE))*IF(ISERROR(MATCH('Pick One Multi'!$B643,Pars!$A$210:$A$213,0)),1,INDEX(Pars!C$210:C$213,MATCH('Pick One Multi'!$B643,Pars!$A$210:$A$213,0)))*IF(ISERROR(MATCH('Pick One Multi'!$C643,Pars!$A$218:$A$220,0)),1,INDEX(Pars!C$218:C$220,MATCH('Pick One Multi'!$C643,Pars!$A$218:$A$220,0)))</f>
        <v>3.1245923010035344E-4</v>
      </c>
      <c r="D643">
        <f>INDEX(Pars!$B$61:$B$64,Calculations!D$2)*IF(ISERROR(MATCH('Pick One'!$B643,Pars!$A$77:$A$86,0)),1,INDEX(Pars!D$77:D$86,MATCH('Pick One'!$B643,Pars!$A$77:$A$86,0)))*IF(Number!$B643="",1,_xlfn.NORM.DIST(Number!$B643,Pars!D$92,Pars!D$97,FALSE))*IF('Pick Any'!$B643="",1,IF('Pick Any'!$B643=1,Pars!D$142,1-Pars!D$142))*IF('Pick Any'!$C643="",1,IF('Pick Any'!$C643=1,Pars!D$143,1-Pars!D$143))*IF('Number - Multi'!$B643="",1,_xlfn.NORM.DIST('Number - Multi'!$B643,Pars!D$149,Pars!D$155,FALSE))*IF('Number - Multi'!$C643="",1,_xlfn.NORM.DIST('Number - Multi'!$C643,Pars!D$150,Pars!D$156,FALSE))*IF(ISERROR(MATCH('Pick One Multi'!$B643,Pars!$A$210:$A$213,0)),1,INDEX(Pars!D$210:D$213,MATCH('Pick One Multi'!$B643,Pars!$A$210:$A$213,0)))*IF(ISERROR(MATCH('Pick One Multi'!$C643,Pars!$A$218:$A$220,0)),1,INDEX(Pars!D$218:D$220,MATCH('Pick One Multi'!$C643,Pars!$A$218:$A$220,0)))</f>
        <v>0</v>
      </c>
      <c r="E643">
        <f>INDEX(Pars!$B$61:$B$64,Calculations!E$2)*IF(ISERROR(MATCH('Pick One'!$B643,Pars!$A$77:$A$86,0)),1,INDEX(Pars!E$77:E$86,MATCH('Pick One'!$B643,Pars!$A$77:$A$86,0)))*IF(Number!$B643="",1,_xlfn.NORM.DIST(Number!$B643,Pars!E$92,Pars!E$97,FALSE))*IF('Pick Any'!$B643="",1,IF('Pick Any'!$B643=1,Pars!E$142,1-Pars!E$142))*IF('Pick Any'!$C643="",1,IF('Pick Any'!$C643=1,Pars!E$143,1-Pars!E$143))*IF('Number - Multi'!$B643="",1,_xlfn.NORM.DIST('Number - Multi'!$B643,Pars!E$149,Pars!E$155,FALSE))*IF('Number - Multi'!$C643="",1,_xlfn.NORM.DIST('Number - Multi'!$C643,Pars!E$150,Pars!E$156,FALSE))*IF(ISERROR(MATCH('Pick One Multi'!$B643,Pars!$A$210:$A$213,0)),1,INDEX(Pars!E$210:E$213,MATCH('Pick One Multi'!$B643,Pars!$A$210:$A$213,0)))*IF(ISERROR(MATCH('Pick One Multi'!$C643,Pars!$A$218:$A$220,0)),1,INDEX(Pars!E$218:E$220,MATCH('Pick One Multi'!$C643,Pars!$A$218:$A$220,0)))</f>
        <v>1.4873475866582419E-3</v>
      </c>
      <c r="G643">
        <f t="shared" si="66"/>
        <v>0.11255231680707678</v>
      </c>
      <c r="I643" s="8">
        <f t="shared" si="67"/>
        <v>0.98400915354018348</v>
      </c>
      <c r="J643" s="8">
        <f t="shared" ref="J643:J706" si="70">C643/$G643</f>
        <v>2.7761243745513678E-3</v>
      </c>
      <c r="K643" s="8">
        <f t="shared" ref="K643:K706" si="71">D643/$G643</f>
        <v>0</v>
      </c>
      <c r="L643" s="8">
        <f t="shared" ref="L643:L706" si="72">E643/$G643</f>
        <v>1.3214722085265189E-2</v>
      </c>
      <c r="N643" s="9">
        <f t="shared" si="68"/>
        <v>0.98400915354018348</v>
      </c>
      <c r="O643" s="9"/>
      <c r="P643" s="10">
        <f t="shared" si="69"/>
        <v>1</v>
      </c>
    </row>
    <row r="644" spans="1:16" x14ac:dyDescent="0.25">
      <c r="A644" s="2" t="s">
        <v>714</v>
      </c>
      <c r="B644">
        <f>INDEX(Pars!$B$61:$B$64,Calculations!B$2)*IF(ISERROR(MATCH('Pick One'!$B644,Pars!$A$77:$A$86,0)),1,INDEX(Pars!B$77:B$86,MATCH('Pick One'!$B644,Pars!$A$77:$A$86,0)))*IF(Number!$B644="",1,_xlfn.NORM.DIST(Number!$B644,Pars!B$92,Pars!B$97,FALSE))*IF('Pick Any'!$B644="",1,IF('Pick Any'!$B644=1,Pars!B$142,1-Pars!B$142))*IF('Pick Any'!$C644="",1,IF('Pick Any'!$C644=1,Pars!B$143,1-Pars!B$143))*IF('Number - Multi'!$B644="",1,_xlfn.NORM.DIST('Number - Multi'!$B644,Pars!B$149,Pars!B$155,FALSE))*IF('Number - Multi'!$C644="",1,_xlfn.NORM.DIST('Number - Multi'!$C644,Pars!B$150,Pars!B$156,FALSE))*IF(ISERROR(MATCH('Pick One Multi'!$B644,Pars!$A$210:$A$213,0)),1,INDEX(Pars!B$210:B$213,MATCH('Pick One Multi'!$B644,Pars!$A$210:$A$213,0)))*IF(ISERROR(MATCH('Pick One Multi'!$C644,Pars!$A$218:$A$220,0)),1,INDEX(Pars!B$218:B$220,MATCH('Pick One Multi'!$C644,Pars!$A$218:$A$220,0)))</f>
        <v>0</v>
      </c>
      <c r="C644">
        <f>INDEX(Pars!$B$61:$B$64,Calculations!C$2)*IF(ISERROR(MATCH('Pick One'!$B644,Pars!$A$77:$A$86,0)),1,INDEX(Pars!C$77:C$86,MATCH('Pick One'!$B644,Pars!$A$77:$A$86,0)))*IF(Number!$B644="",1,_xlfn.NORM.DIST(Number!$B644,Pars!C$92,Pars!C$97,FALSE))*IF('Pick Any'!$B644="",1,IF('Pick Any'!$B644=1,Pars!C$142,1-Pars!C$142))*IF('Pick Any'!$C644="",1,IF('Pick Any'!$C644=1,Pars!C$143,1-Pars!C$143))*IF('Number - Multi'!$B644="",1,_xlfn.NORM.DIST('Number - Multi'!$B644,Pars!C$149,Pars!C$155,FALSE))*IF('Number - Multi'!$C644="",1,_xlfn.NORM.DIST('Number - Multi'!$C644,Pars!C$150,Pars!C$156,FALSE))*IF(ISERROR(MATCH('Pick One Multi'!$B644,Pars!$A$210:$A$213,0)),1,INDEX(Pars!C$210:C$213,MATCH('Pick One Multi'!$B644,Pars!$A$210:$A$213,0)))*IF(ISERROR(MATCH('Pick One Multi'!$C644,Pars!$A$218:$A$220,0)),1,INDEX(Pars!C$218:C$220,MATCH('Pick One Multi'!$C644,Pars!$A$218:$A$220,0)))</f>
        <v>1.1255841374822587E-8</v>
      </c>
      <c r="D644">
        <f>INDEX(Pars!$B$61:$B$64,Calculations!D$2)*IF(ISERROR(MATCH('Pick One'!$B644,Pars!$A$77:$A$86,0)),1,INDEX(Pars!D$77:D$86,MATCH('Pick One'!$B644,Pars!$A$77:$A$86,0)))*IF(Number!$B644="",1,_xlfn.NORM.DIST(Number!$B644,Pars!D$92,Pars!D$97,FALSE))*IF('Pick Any'!$B644="",1,IF('Pick Any'!$B644=1,Pars!D$142,1-Pars!D$142))*IF('Pick Any'!$C644="",1,IF('Pick Any'!$C644=1,Pars!D$143,1-Pars!D$143))*IF('Number - Multi'!$B644="",1,_xlfn.NORM.DIST('Number - Multi'!$B644,Pars!D$149,Pars!D$155,FALSE))*IF('Number - Multi'!$C644="",1,_xlfn.NORM.DIST('Number - Multi'!$C644,Pars!D$150,Pars!D$156,FALSE))*IF(ISERROR(MATCH('Pick One Multi'!$B644,Pars!$A$210:$A$213,0)),1,INDEX(Pars!D$210:D$213,MATCH('Pick One Multi'!$B644,Pars!$A$210:$A$213,0)))*IF(ISERROR(MATCH('Pick One Multi'!$C644,Pars!$A$218:$A$220,0)),1,INDEX(Pars!D$218:D$220,MATCH('Pick One Multi'!$C644,Pars!$A$218:$A$220,0)))</f>
        <v>1.7163937439792104E-3</v>
      </c>
      <c r="E644">
        <f>INDEX(Pars!$B$61:$B$64,Calculations!E$2)*IF(ISERROR(MATCH('Pick One'!$B644,Pars!$A$77:$A$86,0)),1,INDEX(Pars!E$77:E$86,MATCH('Pick One'!$B644,Pars!$A$77:$A$86,0)))*IF(Number!$B644="",1,_xlfn.NORM.DIST(Number!$B644,Pars!E$92,Pars!E$97,FALSE))*IF('Pick Any'!$B644="",1,IF('Pick Any'!$B644=1,Pars!E$142,1-Pars!E$142))*IF('Pick Any'!$C644="",1,IF('Pick Any'!$C644=1,Pars!E$143,1-Pars!E$143))*IF('Number - Multi'!$B644="",1,_xlfn.NORM.DIST('Number - Multi'!$B644,Pars!E$149,Pars!E$155,FALSE))*IF('Number - Multi'!$C644="",1,_xlfn.NORM.DIST('Number - Multi'!$C644,Pars!E$150,Pars!E$156,FALSE))*IF(ISERROR(MATCH('Pick One Multi'!$B644,Pars!$A$210:$A$213,0)),1,INDEX(Pars!E$210:E$213,MATCH('Pick One Multi'!$B644,Pars!$A$210:$A$213,0)))*IF(ISERROR(MATCH('Pick One Multi'!$C644,Pars!$A$218:$A$220,0)),1,INDEX(Pars!E$218:E$220,MATCH('Pick One Multi'!$C644,Pars!$A$218:$A$220,0)))</f>
        <v>2.9280435973050001E-3</v>
      </c>
      <c r="G644">
        <f t="shared" ref="G644:G707" si="73">SUM(B644:E644)</f>
        <v>4.6444485971255858E-3</v>
      </c>
      <c r="I644" s="8">
        <f t="shared" ref="I644:I707" si="74">B644/$G644</f>
        <v>0</v>
      </c>
      <c r="J644" s="8">
        <f t="shared" si="70"/>
        <v>2.4235043492113878E-6</v>
      </c>
      <c r="K644" s="8">
        <f t="shared" si="71"/>
        <v>0.36955813119375969</v>
      </c>
      <c r="L644" s="8">
        <f t="shared" si="72"/>
        <v>0.630439445301891</v>
      </c>
      <c r="N644" s="9">
        <f t="shared" ref="N644:N707" si="75">MAX(I644:L644)</f>
        <v>0.630439445301891</v>
      </c>
      <c r="O644" s="9"/>
      <c r="P644" s="10">
        <f t="shared" ref="P644:P707" si="76">MATCH(N644,I644:L644,0)</f>
        <v>4</v>
      </c>
    </row>
    <row r="645" spans="1:16" x14ac:dyDescent="0.25">
      <c r="A645" s="2" t="s">
        <v>715</v>
      </c>
      <c r="B645">
        <f>INDEX(Pars!$B$61:$B$64,Calculations!B$2)*IF(ISERROR(MATCH('Pick One'!$B645,Pars!$A$77:$A$86,0)),1,INDEX(Pars!B$77:B$86,MATCH('Pick One'!$B645,Pars!$A$77:$A$86,0)))*IF(Number!$B645="",1,_xlfn.NORM.DIST(Number!$B645,Pars!B$92,Pars!B$97,FALSE))*IF('Pick Any'!$B645="",1,IF('Pick Any'!$B645=1,Pars!B$142,1-Pars!B$142))*IF('Pick Any'!$C645="",1,IF('Pick Any'!$C645=1,Pars!B$143,1-Pars!B$143))*IF('Number - Multi'!$B645="",1,_xlfn.NORM.DIST('Number - Multi'!$B645,Pars!B$149,Pars!B$155,FALSE))*IF('Number - Multi'!$C645="",1,_xlfn.NORM.DIST('Number - Multi'!$C645,Pars!B$150,Pars!B$156,FALSE))*IF(ISERROR(MATCH('Pick One Multi'!$B645,Pars!$A$210:$A$213,0)),1,INDEX(Pars!B$210:B$213,MATCH('Pick One Multi'!$B645,Pars!$A$210:$A$213,0)))*IF(ISERROR(MATCH('Pick One Multi'!$C645,Pars!$A$218:$A$220,0)),1,INDEX(Pars!B$218:B$220,MATCH('Pick One Multi'!$C645,Pars!$A$218:$A$220,0)))</f>
        <v>5.956293096910022E-4</v>
      </c>
      <c r="C645">
        <f>INDEX(Pars!$B$61:$B$64,Calculations!C$2)*IF(ISERROR(MATCH('Pick One'!$B645,Pars!$A$77:$A$86,0)),1,INDEX(Pars!C$77:C$86,MATCH('Pick One'!$B645,Pars!$A$77:$A$86,0)))*IF(Number!$B645="",1,_xlfn.NORM.DIST(Number!$B645,Pars!C$92,Pars!C$97,FALSE))*IF('Pick Any'!$B645="",1,IF('Pick Any'!$B645=1,Pars!C$142,1-Pars!C$142))*IF('Pick Any'!$C645="",1,IF('Pick Any'!$C645=1,Pars!C$143,1-Pars!C$143))*IF('Number - Multi'!$B645="",1,_xlfn.NORM.DIST('Number - Multi'!$B645,Pars!C$149,Pars!C$155,FALSE))*IF('Number - Multi'!$C645="",1,_xlfn.NORM.DIST('Number - Multi'!$C645,Pars!C$150,Pars!C$156,FALSE))*IF(ISERROR(MATCH('Pick One Multi'!$B645,Pars!$A$210:$A$213,0)),1,INDEX(Pars!C$210:C$213,MATCH('Pick One Multi'!$B645,Pars!$A$210:$A$213,0)))*IF(ISERROR(MATCH('Pick One Multi'!$C645,Pars!$A$218:$A$220,0)),1,INDEX(Pars!C$218:C$220,MATCH('Pick One Multi'!$C645,Pars!$A$218:$A$220,0)))</f>
        <v>5.5379415355420031E-4</v>
      </c>
      <c r="D645">
        <f>INDEX(Pars!$B$61:$B$64,Calculations!D$2)*IF(ISERROR(MATCH('Pick One'!$B645,Pars!$A$77:$A$86,0)),1,INDEX(Pars!D$77:D$86,MATCH('Pick One'!$B645,Pars!$A$77:$A$86,0)))*IF(Number!$B645="",1,_xlfn.NORM.DIST(Number!$B645,Pars!D$92,Pars!D$97,FALSE))*IF('Pick Any'!$B645="",1,IF('Pick Any'!$B645=1,Pars!D$142,1-Pars!D$142))*IF('Pick Any'!$C645="",1,IF('Pick Any'!$C645=1,Pars!D$143,1-Pars!D$143))*IF('Number - Multi'!$B645="",1,_xlfn.NORM.DIST('Number - Multi'!$B645,Pars!D$149,Pars!D$155,FALSE))*IF('Number - Multi'!$C645="",1,_xlfn.NORM.DIST('Number - Multi'!$C645,Pars!D$150,Pars!D$156,FALSE))*IF(ISERROR(MATCH('Pick One Multi'!$B645,Pars!$A$210:$A$213,0)),1,INDEX(Pars!D$210:D$213,MATCH('Pick One Multi'!$B645,Pars!$A$210:$A$213,0)))*IF(ISERROR(MATCH('Pick One Multi'!$C645,Pars!$A$218:$A$220,0)),1,INDEX(Pars!D$218:D$220,MATCH('Pick One Multi'!$C645,Pars!$A$218:$A$220,0)))</f>
        <v>6.8136690566141881E-5</v>
      </c>
      <c r="E645">
        <f>INDEX(Pars!$B$61:$B$64,Calculations!E$2)*IF(ISERROR(MATCH('Pick One'!$B645,Pars!$A$77:$A$86,0)),1,INDEX(Pars!E$77:E$86,MATCH('Pick One'!$B645,Pars!$A$77:$A$86,0)))*IF(Number!$B645="",1,_xlfn.NORM.DIST(Number!$B645,Pars!E$92,Pars!E$97,FALSE))*IF('Pick Any'!$B645="",1,IF('Pick Any'!$B645=1,Pars!E$142,1-Pars!E$142))*IF('Pick Any'!$C645="",1,IF('Pick Any'!$C645=1,Pars!E$143,1-Pars!E$143))*IF('Number - Multi'!$B645="",1,_xlfn.NORM.DIST('Number - Multi'!$B645,Pars!E$149,Pars!E$155,FALSE))*IF('Number - Multi'!$C645="",1,_xlfn.NORM.DIST('Number - Multi'!$C645,Pars!E$150,Pars!E$156,FALSE))*IF(ISERROR(MATCH('Pick One Multi'!$B645,Pars!$A$210:$A$213,0)),1,INDEX(Pars!E$210:E$213,MATCH('Pick One Multi'!$B645,Pars!$A$210:$A$213,0)))*IF(ISERROR(MATCH('Pick One Multi'!$C645,Pars!$A$218:$A$220,0)),1,INDEX(Pars!E$218:E$220,MATCH('Pick One Multi'!$C645,Pars!$A$218:$A$220,0)))</f>
        <v>6.9165528169146282E-3</v>
      </c>
      <c r="G645">
        <f t="shared" si="73"/>
        <v>8.1341129707259725E-3</v>
      </c>
      <c r="I645" s="8">
        <f t="shared" si="74"/>
        <v>7.3226092609559867E-2</v>
      </c>
      <c r="J645" s="8">
        <f t="shared" si="70"/>
        <v>6.8082918880923035E-2</v>
      </c>
      <c r="K645" s="8">
        <f t="shared" si="71"/>
        <v>8.3766589929793727E-3</v>
      </c>
      <c r="L645" s="8">
        <f t="shared" si="72"/>
        <v>0.85031432951653774</v>
      </c>
      <c r="N645" s="9">
        <f t="shared" si="75"/>
        <v>0.85031432951653774</v>
      </c>
      <c r="O645" s="9"/>
      <c r="P645" s="10">
        <f t="shared" si="76"/>
        <v>4</v>
      </c>
    </row>
    <row r="646" spans="1:16" x14ac:dyDescent="0.25">
      <c r="A646" s="2" t="s">
        <v>716</v>
      </c>
      <c r="B646">
        <f>INDEX(Pars!$B$61:$B$64,Calculations!B$2)*IF(ISERROR(MATCH('Pick One'!$B646,Pars!$A$77:$A$86,0)),1,INDEX(Pars!B$77:B$86,MATCH('Pick One'!$B646,Pars!$A$77:$A$86,0)))*IF(Number!$B646="",1,_xlfn.NORM.DIST(Number!$B646,Pars!B$92,Pars!B$97,FALSE))*IF('Pick Any'!$B646="",1,IF('Pick Any'!$B646=1,Pars!B$142,1-Pars!B$142))*IF('Pick Any'!$C646="",1,IF('Pick Any'!$C646=1,Pars!B$143,1-Pars!B$143))*IF('Number - Multi'!$B646="",1,_xlfn.NORM.DIST('Number - Multi'!$B646,Pars!B$149,Pars!B$155,FALSE))*IF('Number - Multi'!$C646="",1,_xlfn.NORM.DIST('Number - Multi'!$C646,Pars!B$150,Pars!B$156,FALSE))*IF(ISERROR(MATCH('Pick One Multi'!$B646,Pars!$A$210:$A$213,0)),1,INDEX(Pars!B$210:B$213,MATCH('Pick One Multi'!$B646,Pars!$A$210:$A$213,0)))*IF(ISERROR(MATCH('Pick One Multi'!$C646,Pars!$A$218:$A$220,0)),1,INDEX(Pars!B$218:B$220,MATCH('Pick One Multi'!$C646,Pars!$A$218:$A$220,0)))</f>
        <v>5.3767708385170964E-3</v>
      </c>
      <c r="C646">
        <f>INDEX(Pars!$B$61:$B$64,Calculations!C$2)*IF(ISERROR(MATCH('Pick One'!$B646,Pars!$A$77:$A$86,0)),1,INDEX(Pars!C$77:C$86,MATCH('Pick One'!$B646,Pars!$A$77:$A$86,0)))*IF(Number!$B646="",1,_xlfn.NORM.DIST(Number!$B646,Pars!C$92,Pars!C$97,FALSE))*IF('Pick Any'!$B646="",1,IF('Pick Any'!$B646=1,Pars!C$142,1-Pars!C$142))*IF('Pick Any'!$C646="",1,IF('Pick Any'!$C646=1,Pars!C$143,1-Pars!C$143))*IF('Number - Multi'!$B646="",1,_xlfn.NORM.DIST('Number - Multi'!$B646,Pars!C$149,Pars!C$155,FALSE))*IF('Number - Multi'!$C646="",1,_xlfn.NORM.DIST('Number - Multi'!$C646,Pars!C$150,Pars!C$156,FALSE))*IF(ISERROR(MATCH('Pick One Multi'!$B646,Pars!$A$210:$A$213,0)),1,INDEX(Pars!C$210:C$213,MATCH('Pick One Multi'!$B646,Pars!$A$210:$A$213,0)))*IF(ISERROR(MATCH('Pick One Multi'!$C646,Pars!$A$218:$A$220,0)),1,INDEX(Pars!C$218:C$220,MATCH('Pick One Multi'!$C646,Pars!$A$218:$A$220,0)))</f>
        <v>2.1740560031148665E-5</v>
      </c>
      <c r="D646">
        <f>INDEX(Pars!$B$61:$B$64,Calculations!D$2)*IF(ISERROR(MATCH('Pick One'!$B646,Pars!$A$77:$A$86,0)),1,INDEX(Pars!D$77:D$86,MATCH('Pick One'!$B646,Pars!$A$77:$A$86,0)))*IF(Number!$B646="",1,_xlfn.NORM.DIST(Number!$B646,Pars!D$92,Pars!D$97,FALSE))*IF('Pick Any'!$B646="",1,IF('Pick Any'!$B646=1,Pars!D$142,1-Pars!D$142))*IF('Pick Any'!$C646="",1,IF('Pick Any'!$C646=1,Pars!D$143,1-Pars!D$143))*IF('Number - Multi'!$B646="",1,_xlfn.NORM.DIST('Number - Multi'!$B646,Pars!D$149,Pars!D$155,FALSE))*IF('Number - Multi'!$C646="",1,_xlfn.NORM.DIST('Number - Multi'!$C646,Pars!D$150,Pars!D$156,FALSE))*IF(ISERROR(MATCH('Pick One Multi'!$B646,Pars!$A$210:$A$213,0)),1,INDEX(Pars!D$210:D$213,MATCH('Pick One Multi'!$B646,Pars!$A$210:$A$213,0)))*IF(ISERROR(MATCH('Pick One Multi'!$C646,Pars!$A$218:$A$220,0)),1,INDEX(Pars!D$218:D$220,MATCH('Pick One Multi'!$C646,Pars!$A$218:$A$220,0)))</f>
        <v>6.6656352523919579E-4</v>
      </c>
      <c r="E646">
        <f>INDEX(Pars!$B$61:$B$64,Calculations!E$2)*IF(ISERROR(MATCH('Pick One'!$B646,Pars!$A$77:$A$86,0)),1,INDEX(Pars!E$77:E$86,MATCH('Pick One'!$B646,Pars!$A$77:$A$86,0)))*IF(Number!$B646="",1,_xlfn.NORM.DIST(Number!$B646,Pars!E$92,Pars!E$97,FALSE))*IF('Pick Any'!$B646="",1,IF('Pick Any'!$B646=1,Pars!E$142,1-Pars!E$142))*IF('Pick Any'!$C646="",1,IF('Pick Any'!$C646=1,Pars!E$143,1-Pars!E$143))*IF('Number - Multi'!$B646="",1,_xlfn.NORM.DIST('Number - Multi'!$B646,Pars!E$149,Pars!E$155,FALSE))*IF('Number - Multi'!$C646="",1,_xlfn.NORM.DIST('Number - Multi'!$C646,Pars!E$150,Pars!E$156,FALSE))*IF(ISERROR(MATCH('Pick One Multi'!$B646,Pars!$A$210:$A$213,0)),1,INDEX(Pars!E$210:E$213,MATCH('Pick One Multi'!$B646,Pars!$A$210:$A$213,0)))*IF(ISERROR(MATCH('Pick One Multi'!$C646,Pars!$A$218:$A$220,0)),1,INDEX(Pars!E$218:E$220,MATCH('Pick One Multi'!$C646,Pars!$A$218:$A$220,0)))</f>
        <v>4.1927833515719326E-2</v>
      </c>
      <c r="G646">
        <f t="shared" si="73"/>
        <v>4.7992908439506765E-2</v>
      </c>
      <c r="I646" s="8">
        <f t="shared" si="74"/>
        <v>0.1120326109282231</v>
      </c>
      <c r="J646" s="8">
        <f t="shared" si="70"/>
        <v>4.5299525988411004E-4</v>
      </c>
      <c r="K646" s="8">
        <f t="shared" si="71"/>
        <v>1.3888792051004238E-2</v>
      </c>
      <c r="L646" s="8">
        <f t="shared" si="72"/>
        <v>0.87362560176088855</v>
      </c>
      <c r="N646" s="9">
        <f t="shared" si="75"/>
        <v>0.87362560176088855</v>
      </c>
      <c r="O646" s="9"/>
      <c r="P646" s="10">
        <f t="shared" si="76"/>
        <v>4</v>
      </c>
    </row>
    <row r="647" spans="1:16" x14ac:dyDescent="0.25">
      <c r="A647" s="2" t="s">
        <v>717</v>
      </c>
      <c r="B647">
        <f>INDEX(Pars!$B$61:$B$64,Calculations!B$2)*IF(ISERROR(MATCH('Pick One'!$B647,Pars!$A$77:$A$86,0)),1,INDEX(Pars!B$77:B$86,MATCH('Pick One'!$B647,Pars!$A$77:$A$86,0)))*IF(Number!$B647="",1,_xlfn.NORM.DIST(Number!$B647,Pars!B$92,Pars!B$97,FALSE))*IF('Pick Any'!$B647="",1,IF('Pick Any'!$B647=1,Pars!B$142,1-Pars!B$142))*IF('Pick Any'!$C647="",1,IF('Pick Any'!$C647=1,Pars!B$143,1-Pars!B$143))*IF('Number - Multi'!$B647="",1,_xlfn.NORM.DIST('Number - Multi'!$B647,Pars!B$149,Pars!B$155,FALSE))*IF('Number - Multi'!$C647="",1,_xlfn.NORM.DIST('Number - Multi'!$C647,Pars!B$150,Pars!B$156,FALSE))*IF(ISERROR(MATCH('Pick One Multi'!$B647,Pars!$A$210:$A$213,0)),1,INDEX(Pars!B$210:B$213,MATCH('Pick One Multi'!$B647,Pars!$A$210:$A$213,0)))*IF(ISERROR(MATCH('Pick One Multi'!$C647,Pars!$A$218:$A$220,0)),1,INDEX(Pars!B$218:B$220,MATCH('Pick One Multi'!$C647,Pars!$A$218:$A$220,0)))</f>
        <v>0</v>
      </c>
      <c r="C647">
        <f>INDEX(Pars!$B$61:$B$64,Calculations!C$2)*IF(ISERROR(MATCH('Pick One'!$B647,Pars!$A$77:$A$86,0)),1,INDEX(Pars!C$77:C$86,MATCH('Pick One'!$B647,Pars!$A$77:$A$86,0)))*IF(Number!$B647="",1,_xlfn.NORM.DIST(Number!$B647,Pars!C$92,Pars!C$97,FALSE))*IF('Pick Any'!$B647="",1,IF('Pick Any'!$B647=1,Pars!C$142,1-Pars!C$142))*IF('Pick Any'!$C647="",1,IF('Pick Any'!$C647=1,Pars!C$143,1-Pars!C$143))*IF('Number - Multi'!$B647="",1,_xlfn.NORM.DIST('Number - Multi'!$B647,Pars!C$149,Pars!C$155,FALSE))*IF('Number - Multi'!$C647="",1,_xlfn.NORM.DIST('Number - Multi'!$C647,Pars!C$150,Pars!C$156,FALSE))*IF(ISERROR(MATCH('Pick One Multi'!$B647,Pars!$A$210:$A$213,0)),1,INDEX(Pars!C$210:C$213,MATCH('Pick One Multi'!$B647,Pars!$A$210:$A$213,0)))*IF(ISERROR(MATCH('Pick One Multi'!$C647,Pars!$A$218:$A$220,0)),1,INDEX(Pars!C$218:C$220,MATCH('Pick One Multi'!$C647,Pars!$A$218:$A$220,0)))</f>
        <v>9.8233293007880741E-5</v>
      </c>
      <c r="D647">
        <f>INDEX(Pars!$B$61:$B$64,Calculations!D$2)*IF(ISERROR(MATCH('Pick One'!$B647,Pars!$A$77:$A$86,0)),1,INDEX(Pars!D$77:D$86,MATCH('Pick One'!$B647,Pars!$A$77:$A$86,0)))*IF(Number!$B647="",1,_xlfn.NORM.DIST(Number!$B647,Pars!D$92,Pars!D$97,FALSE))*IF('Pick Any'!$B647="",1,IF('Pick Any'!$B647=1,Pars!D$142,1-Pars!D$142))*IF('Pick Any'!$C647="",1,IF('Pick Any'!$C647=1,Pars!D$143,1-Pars!D$143))*IF('Number - Multi'!$B647="",1,_xlfn.NORM.DIST('Number - Multi'!$B647,Pars!D$149,Pars!D$155,FALSE))*IF('Number - Multi'!$C647="",1,_xlfn.NORM.DIST('Number - Multi'!$C647,Pars!D$150,Pars!D$156,FALSE))*IF(ISERROR(MATCH('Pick One Multi'!$B647,Pars!$A$210:$A$213,0)),1,INDEX(Pars!D$210:D$213,MATCH('Pick One Multi'!$B647,Pars!$A$210:$A$213,0)))*IF(ISERROR(MATCH('Pick One Multi'!$C647,Pars!$A$218:$A$220,0)),1,INDEX(Pars!D$218:D$220,MATCH('Pick One Multi'!$C647,Pars!$A$218:$A$220,0)))</f>
        <v>2.6843787089433181E-2</v>
      </c>
      <c r="E647">
        <f>INDEX(Pars!$B$61:$B$64,Calculations!E$2)*IF(ISERROR(MATCH('Pick One'!$B647,Pars!$A$77:$A$86,0)),1,INDEX(Pars!E$77:E$86,MATCH('Pick One'!$B647,Pars!$A$77:$A$86,0)))*IF(Number!$B647="",1,_xlfn.NORM.DIST(Number!$B647,Pars!E$92,Pars!E$97,FALSE))*IF('Pick Any'!$B647="",1,IF('Pick Any'!$B647=1,Pars!E$142,1-Pars!E$142))*IF('Pick Any'!$C647="",1,IF('Pick Any'!$C647=1,Pars!E$143,1-Pars!E$143))*IF('Number - Multi'!$B647="",1,_xlfn.NORM.DIST('Number - Multi'!$B647,Pars!E$149,Pars!E$155,FALSE))*IF('Number - Multi'!$C647="",1,_xlfn.NORM.DIST('Number - Multi'!$C647,Pars!E$150,Pars!E$156,FALSE))*IF(ISERROR(MATCH('Pick One Multi'!$B647,Pars!$A$210:$A$213,0)),1,INDEX(Pars!E$210:E$213,MATCH('Pick One Multi'!$B647,Pars!$A$210:$A$213,0)))*IF(ISERROR(MATCH('Pick One Multi'!$C647,Pars!$A$218:$A$220,0)),1,INDEX(Pars!E$218:E$220,MATCH('Pick One Multi'!$C647,Pars!$A$218:$A$220,0)))</f>
        <v>1.230151608241302E-3</v>
      </c>
      <c r="G647">
        <f t="shared" si="73"/>
        <v>2.8172171990682365E-2</v>
      </c>
      <c r="I647" s="8">
        <f t="shared" si="74"/>
        <v>0</v>
      </c>
      <c r="J647" s="8">
        <f t="shared" si="70"/>
        <v>3.4868910015305285E-3</v>
      </c>
      <c r="K647" s="8">
        <f t="shared" si="71"/>
        <v>0.95284762205453899</v>
      </c>
      <c r="L647" s="8">
        <f t="shared" si="72"/>
        <v>4.3665486943930382E-2</v>
      </c>
      <c r="N647" s="9">
        <f t="shared" si="75"/>
        <v>0.95284762205453899</v>
      </c>
      <c r="O647" s="9"/>
      <c r="P647" s="10">
        <f t="shared" si="76"/>
        <v>3</v>
      </c>
    </row>
    <row r="648" spans="1:16" x14ac:dyDescent="0.25">
      <c r="A648" s="2" t="s">
        <v>718</v>
      </c>
      <c r="B648">
        <f>INDEX(Pars!$B$61:$B$64,Calculations!B$2)*IF(ISERROR(MATCH('Pick One'!$B648,Pars!$A$77:$A$86,0)),1,INDEX(Pars!B$77:B$86,MATCH('Pick One'!$B648,Pars!$A$77:$A$86,0)))*IF(Number!$B648="",1,_xlfn.NORM.DIST(Number!$B648,Pars!B$92,Pars!B$97,FALSE))*IF('Pick Any'!$B648="",1,IF('Pick Any'!$B648=1,Pars!B$142,1-Pars!B$142))*IF('Pick Any'!$C648="",1,IF('Pick Any'!$C648=1,Pars!B$143,1-Pars!B$143))*IF('Number - Multi'!$B648="",1,_xlfn.NORM.DIST('Number - Multi'!$B648,Pars!B$149,Pars!B$155,FALSE))*IF('Number - Multi'!$C648="",1,_xlfn.NORM.DIST('Number - Multi'!$C648,Pars!B$150,Pars!B$156,FALSE))*IF(ISERROR(MATCH('Pick One Multi'!$B648,Pars!$A$210:$A$213,0)),1,INDEX(Pars!B$210:B$213,MATCH('Pick One Multi'!$B648,Pars!$A$210:$A$213,0)))*IF(ISERROR(MATCH('Pick One Multi'!$C648,Pars!$A$218:$A$220,0)),1,INDEX(Pars!B$218:B$220,MATCH('Pick One Multi'!$C648,Pars!$A$218:$A$220,0)))</f>
        <v>3.0613293520381561E-2</v>
      </c>
      <c r="C648">
        <f>INDEX(Pars!$B$61:$B$64,Calculations!C$2)*IF(ISERROR(MATCH('Pick One'!$B648,Pars!$A$77:$A$86,0)),1,INDEX(Pars!C$77:C$86,MATCH('Pick One'!$B648,Pars!$A$77:$A$86,0)))*IF(Number!$B648="",1,_xlfn.NORM.DIST(Number!$B648,Pars!C$92,Pars!C$97,FALSE))*IF('Pick Any'!$B648="",1,IF('Pick Any'!$B648=1,Pars!C$142,1-Pars!C$142))*IF('Pick Any'!$C648="",1,IF('Pick Any'!$C648=1,Pars!C$143,1-Pars!C$143))*IF('Number - Multi'!$B648="",1,_xlfn.NORM.DIST('Number - Multi'!$B648,Pars!C$149,Pars!C$155,FALSE))*IF('Number - Multi'!$C648="",1,_xlfn.NORM.DIST('Number - Multi'!$C648,Pars!C$150,Pars!C$156,FALSE))*IF(ISERROR(MATCH('Pick One Multi'!$B648,Pars!$A$210:$A$213,0)),1,INDEX(Pars!C$210:C$213,MATCH('Pick One Multi'!$B648,Pars!$A$210:$A$213,0)))*IF(ISERROR(MATCH('Pick One Multi'!$C648,Pars!$A$218:$A$220,0)),1,INDEX(Pars!C$218:C$220,MATCH('Pick One Multi'!$C648,Pars!$A$218:$A$220,0)))</f>
        <v>2.2363123692588888E-6</v>
      </c>
      <c r="D648">
        <f>INDEX(Pars!$B$61:$B$64,Calculations!D$2)*IF(ISERROR(MATCH('Pick One'!$B648,Pars!$A$77:$A$86,0)),1,INDEX(Pars!D$77:D$86,MATCH('Pick One'!$B648,Pars!$A$77:$A$86,0)))*IF(Number!$B648="",1,_xlfn.NORM.DIST(Number!$B648,Pars!D$92,Pars!D$97,FALSE))*IF('Pick Any'!$B648="",1,IF('Pick Any'!$B648=1,Pars!D$142,1-Pars!D$142))*IF('Pick Any'!$C648="",1,IF('Pick Any'!$C648=1,Pars!D$143,1-Pars!D$143))*IF('Number - Multi'!$B648="",1,_xlfn.NORM.DIST('Number - Multi'!$B648,Pars!D$149,Pars!D$155,FALSE))*IF('Number - Multi'!$C648="",1,_xlfn.NORM.DIST('Number - Multi'!$C648,Pars!D$150,Pars!D$156,FALSE))*IF(ISERROR(MATCH('Pick One Multi'!$B648,Pars!$A$210:$A$213,0)),1,INDEX(Pars!D$210:D$213,MATCH('Pick One Multi'!$B648,Pars!$A$210:$A$213,0)))*IF(ISERROR(MATCH('Pick One Multi'!$C648,Pars!$A$218:$A$220,0)),1,INDEX(Pars!D$218:D$220,MATCH('Pick One Multi'!$C648,Pars!$A$218:$A$220,0)))</f>
        <v>0</v>
      </c>
      <c r="E648">
        <f>INDEX(Pars!$B$61:$B$64,Calculations!E$2)*IF(ISERROR(MATCH('Pick One'!$B648,Pars!$A$77:$A$86,0)),1,INDEX(Pars!E$77:E$86,MATCH('Pick One'!$B648,Pars!$A$77:$A$86,0)))*IF(Number!$B648="",1,_xlfn.NORM.DIST(Number!$B648,Pars!E$92,Pars!E$97,FALSE))*IF('Pick Any'!$B648="",1,IF('Pick Any'!$B648=1,Pars!E$142,1-Pars!E$142))*IF('Pick Any'!$C648="",1,IF('Pick Any'!$C648=1,Pars!E$143,1-Pars!E$143))*IF('Number - Multi'!$B648="",1,_xlfn.NORM.DIST('Number - Multi'!$B648,Pars!E$149,Pars!E$155,FALSE))*IF('Number - Multi'!$C648="",1,_xlfn.NORM.DIST('Number - Multi'!$C648,Pars!E$150,Pars!E$156,FALSE))*IF(ISERROR(MATCH('Pick One Multi'!$B648,Pars!$A$210:$A$213,0)),1,INDEX(Pars!E$210:E$213,MATCH('Pick One Multi'!$B648,Pars!$A$210:$A$213,0)))*IF(ISERROR(MATCH('Pick One Multi'!$C648,Pars!$A$218:$A$220,0)),1,INDEX(Pars!E$218:E$220,MATCH('Pick One Multi'!$C648,Pars!$A$218:$A$220,0)))</f>
        <v>6.3233168026692368E-5</v>
      </c>
      <c r="G648">
        <f t="shared" si="73"/>
        <v>3.0678763000777511E-2</v>
      </c>
      <c r="I648" s="8">
        <f t="shared" si="74"/>
        <v>0.99786596739919753</v>
      </c>
      <c r="J648" s="8">
        <f t="shared" si="70"/>
        <v>7.2894476521175665E-5</v>
      </c>
      <c r="K648" s="8">
        <f t="shared" si="71"/>
        <v>0</v>
      </c>
      <c r="L648" s="8">
        <f t="shared" si="72"/>
        <v>2.0611381242812759E-3</v>
      </c>
      <c r="N648" s="9">
        <f t="shared" si="75"/>
        <v>0.99786596739919753</v>
      </c>
      <c r="O648" s="9"/>
      <c r="P648" s="10">
        <f t="shared" si="76"/>
        <v>1</v>
      </c>
    </row>
    <row r="649" spans="1:16" x14ac:dyDescent="0.25">
      <c r="A649" s="2" t="s">
        <v>719</v>
      </c>
      <c r="B649">
        <f>INDEX(Pars!$B$61:$B$64,Calculations!B$2)*IF(ISERROR(MATCH('Pick One'!$B649,Pars!$A$77:$A$86,0)),1,INDEX(Pars!B$77:B$86,MATCH('Pick One'!$B649,Pars!$A$77:$A$86,0)))*IF(Number!$B649="",1,_xlfn.NORM.DIST(Number!$B649,Pars!B$92,Pars!B$97,FALSE))*IF('Pick Any'!$B649="",1,IF('Pick Any'!$B649=1,Pars!B$142,1-Pars!B$142))*IF('Pick Any'!$C649="",1,IF('Pick Any'!$C649=1,Pars!B$143,1-Pars!B$143))*IF('Number - Multi'!$B649="",1,_xlfn.NORM.DIST('Number - Multi'!$B649,Pars!B$149,Pars!B$155,FALSE))*IF('Number - Multi'!$C649="",1,_xlfn.NORM.DIST('Number - Multi'!$C649,Pars!B$150,Pars!B$156,FALSE))*IF(ISERROR(MATCH('Pick One Multi'!$B649,Pars!$A$210:$A$213,0)),1,INDEX(Pars!B$210:B$213,MATCH('Pick One Multi'!$B649,Pars!$A$210:$A$213,0)))*IF(ISERROR(MATCH('Pick One Multi'!$C649,Pars!$A$218:$A$220,0)),1,INDEX(Pars!B$218:B$220,MATCH('Pick One Multi'!$C649,Pars!$A$218:$A$220,0)))</f>
        <v>7.5504443583819247E-2</v>
      </c>
      <c r="C649">
        <f>INDEX(Pars!$B$61:$B$64,Calculations!C$2)*IF(ISERROR(MATCH('Pick One'!$B649,Pars!$A$77:$A$86,0)),1,INDEX(Pars!C$77:C$86,MATCH('Pick One'!$B649,Pars!$A$77:$A$86,0)))*IF(Number!$B649="",1,_xlfn.NORM.DIST(Number!$B649,Pars!C$92,Pars!C$97,FALSE))*IF('Pick Any'!$B649="",1,IF('Pick Any'!$B649=1,Pars!C$142,1-Pars!C$142))*IF('Pick Any'!$C649="",1,IF('Pick Any'!$C649=1,Pars!C$143,1-Pars!C$143))*IF('Number - Multi'!$B649="",1,_xlfn.NORM.DIST('Number - Multi'!$B649,Pars!C$149,Pars!C$155,FALSE))*IF('Number - Multi'!$C649="",1,_xlfn.NORM.DIST('Number - Multi'!$C649,Pars!C$150,Pars!C$156,FALSE))*IF(ISERROR(MATCH('Pick One Multi'!$B649,Pars!$A$210:$A$213,0)),1,INDEX(Pars!C$210:C$213,MATCH('Pick One Multi'!$B649,Pars!$A$210:$A$213,0)))*IF(ISERROR(MATCH('Pick One Multi'!$C649,Pars!$A$218:$A$220,0)),1,INDEX(Pars!C$218:C$220,MATCH('Pick One Multi'!$C649,Pars!$A$218:$A$220,0)))</f>
        <v>7.4692453169222101E-5</v>
      </c>
      <c r="D649">
        <f>INDEX(Pars!$B$61:$B$64,Calculations!D$2)*IF(ISERROR(MATCH('Pick One'!$B649,Pars!$A$77:$A$86,0)),1,INDEX(Pars!D$77:D$86,MATCH('Pick One'!$B649,Pars!$A$77:$A$86,0)))*IF(Number!$B649="",1,_xlfn.NORM.DIST(Number!$B649,Pars!D$92,Pars!D$97,FALSE))*IF('Pick Any'!$B649="",1,IF('Pick Any'!$B649=1,Pars!D$142,1-Pars!D$142))*IF('Pick Any'!$C649="",1,IF('Pick Any'!$C649=1,Pars!D$143,1-Pars!D$143))*IF('Number - Multi'!$B649="",1,_xlfn.NORM.DIST('Number - Multi'!$B649,Pars!D$149,Pars!D$155,FALSE))*IF('Number - Multi'!$C649="",1,_xlfn.NORM.DIST('Number - Multi'!$C649,Pars!D$150,Pars!D$156,FALSE))*IF(ISERROR(MATCH('Pick One Multi'!$B649,Pars!$A$210:$A$213,0)),1,INDEX(Pars!D$210:D$213,MATCH('Pick One Multi'!$B649,Pars!$A$210:$A$213,0)))*IF(ISERROR(MATCH('Pick One Multi'!$C649,Pars!$A$218:$A$220,0)),1,INDEX(Pars!D$218:D$220,MATCH('Pick One Multi'!$C649,Pars!$A$218:$A$220,0)))</f>
        <v>0</v>
      </c>
      <c r="E649">
        <f>INDEX(Pars!$B$61:$B$64,Calculations!E$2)*IF(ISERROR(MATCH('Pick One'!$B649,Pars!$A$77:$A$86,0)),1,INDEX(Pars!E$77:E$86,MATCH('Pick One'!$B649,Pars!$A$77:$A$86,0)))*IF(Number!$B649="",1,_xlfn.NORM.DIST(Number!$B649,Pars!E$92,Pars!E$97,FALSE))*IF('Pick Any'!$B649="",1,IF('Pick Any'!$B649=1,Pars!E$142,1-Pars!E$142))*IF('Pick Any'!$C649="",1,IF('Pick Any'!$C649=1,Pars!E$143,1-Pars!E$143))*IF('Number - Multi'!$B649="",1,_xlfn.NORM.DIST('Number - Multi'!$B649,Pars!E$149,Pars!E$155,FALSE))*IF('Number - Multi'!$C649="",1,_xlfn.NORM.DIST('Number - Multi'!$C649,Pars!E$150,Pars!E$156,FALSE))*IF(ISERROR(MATCH('Pick One Multi'!$B649,Pars!$A$210:$A$213,0)),1,INDEX(Pars!E$210:E$213,MATCH('Pick One Multi'!$B649,Pars!$A$210:$A$213,0)))*IF(ISERROR(MATCH('Pick One Multi'!$C649,Pars!$A$218:$A$220,0)),1,INDEX(Pars!E$218:E$220,MATCH('Pick One Multi'!$C649,Pars!$A$218:$A$220,0)))</f>
        <v>1.0933540027310994E-3</v>
      </c>
      <c r="G649">
        <f t="shared" si="73"/>
        <v>7.6672490039719571E-2</v>
      </c>
      <c r="I649" s="8">
        <f t="shared" si="74"/>
        <v>0.98476576859190013</v>
      </c>
      <c r="J649" s="8">
        <f t="shared" si="70"/>
        <v>9.7417539368459629E-4</v>
      </c>
      <c r="K649" s="8">
        <f t="shared" si="71"/>
        <v>0</v>
      </c>
      <c r="L649" s="8">
        <f t="shared" si="72"/>
        <v>1.4260056014415289E-2</v>
      </c>
      <c r="N649" s="9">
        <f t="shared" si="75"/>
        <v>0.98476576859190013</v>
      </c>
      <c r="O649" s="9"/>
      <c r="P649" s="10">
        <f t="shared" si="76"/>
        <v>1</v>
      </c>
    </row>
    <row r="650" spans="1:16" x14ac:dyDescent="0.25">
      <c r="A650" s="2" t="s">
        <v>720</v>
      </c>
      <c r="B650">
        <f>INDEX(Pars!$B$61:$B$64,Calculations!B$2)*IF(ISERROR(MATCH('Pick One'!$B650,Pars!$A$77:$A$86,0)),1,INDEX(Pars!B$77:B$86,MATCH('Pick One'!$B650,Pars!$A$77:$A$86,0)))*IF(Number!$B650="",1,_xlfn.NORM.DIST(Number!$B650,Pars!B$92,Pars!B$97,FALSE))*IF('Pick Any'!$B650="",1,IF('Pick Any'!$B650=1,Pars!B$142,1-Pars!B$142))*IF('Pick Any'!$C650="",1,IF('Pick Any'!$C650=1,Pars!B$143,1-Pars!B$143))*IF('Number - Multi'!$B650="",1,_xlfn.NORM.DIST('Number - Multi'!$B650,Pars!B$149,Pars!B$155,FALSE))*IF('Number - Multi'!$C650="",1,_xlfn.NORM.DIST('Number - Multi'!$C650,Pars!B$150,Pars!B$156,FALSE))*IF(ISERROR(MATCH('Pick One Multi'!$B650,Pars!$A$210:$A$213,0)),1,INDEX(Pars!B$210:B$213,MATCH('Pick One Multi'!$B650,Pars!$A$210:$A$213,0)))*IF(ISERROR(MATCH('Pick One Multi'!$C650,Pars!$A$218:$A$220,0)),1,INDEX(Pars!B$218:B$220,MATCH('Pick One Multi'!$C650,Pars!$A$218:$A$220,0)))</f>
        <v>0</v>
      </c>
      <c r="C650">
        <f>INDEX(Pars!$B$61:$B$64,Calculations!C$2)*IF(ISERROR(MATCH('Pick One'!$B650,Pars!$A$77:$A$86,0)),1,INDEX(Pars!C$77:C$86,MATCH('Pick One'!$B650,Pars!$A$77:$A$86,0)))*IF(Number!$B650="",1,_xlfn.NORM.DIST(Number!$B650,Pars!C$92,Pars!C$97,FALSE))*IF('Pick Any'!$B650="",1,IF('Pick Any'!$B650=1,Pars!C$142,1-Pars!C$142))*IF('Pick Any'!$C650="",1,IF('Pick Any'!$C650=1,Pars!C$143,1-Pars!C$143))*IF('Number - Multi'!$B650="",1,_xlfn.NORM.DIST('Number - Multi'!$B650,Pars!C$149,Pars!C$155,FALSE))*IF('Number - Multi'!$C650="",1,_xlfn.NORM.DIST('Number - Multi'!$C650,Pars!C$150,Pars!C$156,FALSE))*IF(ISERROR(MATCH('Pick One Multi'!$B650,Pars!$A$210:$A$213,0)),1,INDEX(Pars!C$210:C$213,MATCH('Pick One Multi'!$B650,Pars!$A$210:$A$213,0)))*IF(ISERROR(MATCH('Pick One Multi'!$C650,Pars!$A$218:$A$220,0)),1,INDEX(Pars!C$218:C$220,MATCH('Pick One Multi'!$C650,Pars!$A$218:$A$220,0)))</f>
        <v>7.9510368213885118E-4</v>
      </c>
      <c r="D650">
        <f>INDEX(Pars!$B$61:$B$64,Calculations!D$2)*IF(ISERROR(MATCH('Pick One'!$B650,Pars!$A$77:$A$86,0)),1,INDEX(Pars!D$77:D$86,MATCH('Pick One'!$B650,Pars!$A$77:$A$86,0)))*IF(Number!$B650="",1,_xlfn.NORM.DIST(Number!$B650,Pars!D$92,Pars!D$97,FALSE))*IF('Pick Any'!$B650="",1,IF('Pick Any'!$B650=1,Pars!D$142,1-Pars!D$142))*IF('Pick Any'!$C650="",1,IF('Pick Any'!$C650=1,Pars!D$143,1-Pars!D$143))*IF('Number - Multi'!$B650="",1,_xlfn.NORM.DIST('Number - Multi'!$B650,Pars!D$149,Pars!D$155,FALSE))*IF('Number - Multi'!$C650="",1,_xlfn.NORM.DIST('Number - Multi'!$C650,Pars!D$150,Pars!D$156,FALSE))*IF(ISERROR(MATCH('Pick One Multi'!$B650,Pars!$A$210:$A$213,0)),1,INDEX(Pars!D$210:D$213,MATCH('Pick One Multi'!$B650,Pars!$A$210:$A$213,0)))*IF(ISERROR(MATCH('Pick One Multi'!$C650,Pars!$A$218:$A$220,0)),1,INDEX(Pars!D$218:D$220,MATCH('Pick One Multi'!$C650,Pars!$A$218:$A$220,0)))</f>
        <v>2.2100248146216114E-7</v>
      </c>
      <c r="E650">
        <f>INDEX(Pars!$B$61:$B$64,Calculations!E$2)*IF(ISERROR(MATCH('Pick One'!$B650,Pars!$A$77:$A$86,0)),1,INDEX(Pars!E$77:E$86,MATCH('Pick One'!$B650,Pars!$A$77:$A$86,0)))*IF(Number!$B650="",1,_xlfn.NORM.DIST(Number!$B650,Pars!E$92,Pars!E$97,FALSE))*IF('Pick Any'!$B650="",1,IF('Pick Any'!$B650=1,Pars!E$142,1-Pars!E$142))*IF('Pick Any'!$C650="",1,IF('Pick Any'!$C650=1,Pars!E$143,1-Pars!E$143))*IF('Number - Multi'!$B650="",1,_xlfn.NORM.DIST('Number - Multi'!$B650,Pars!E$149,Pars!E$155,FALSE))*IF('Number - Multi'!$C650="",1,_xlfn.NORM.DIST('Number - Multi'!$C650,Pars!E$150,Pars!E$156,FALSE))*IF(ISERROR(MATCH('Pick One Multi'!$B650,Pars!$A$210:$A$213,0)),1,INDEX(Pars!E$210:E$213,MATCH('Pick One Multi'!$B650,Pars!$A$210:$A$213,0)))*IF(ISERROR(MATCH('Pick One Multi'!$C650,Pars!$A$218:$A$220,0)),1,INDEX(Pars!E$218:E$220,MATCH('Pick One Multi'!$C650,Pars!$A$218:$A$220,0)))</f>
        <v>1.9789926757821276E-6</v>
      </c>
      <c r="G650">
        <f t="shared" si="73"/>
        <v>7.9730367729609548E-4</v>
      </c>
      <c r="I650" s="8">
        <f t="shared" si="74"/>
        <v>0</v>
      </c>
      <c r="J650" s="8">
        <f t="shared" si="70"/>
        <v>0.99724070612002547</v>
      </c>
      <c r="K650" s="8">
        <f t="shared" si="71"/>
        <v>2.7718733495830499E-4</v>
      </c>
      <c r="L650" s="8">
        <f t="shared" si="72"/>
        <v>2.4821065450162062E-3</v>
      </c>
      <c r="N650" s="9">
        <f t="shared" si="75"/>
        <v>0.99724070612002547</v>
      </c>
      <c r="O650" s="9"/>
      <c r="P650" s="10">
        <f t="shared" si="76"/>
        <v>2</v>
      </c>
    </row>
    <row r="651" spans="1:16" x14ac:dyDescent="0.25">
      <c r="A651" s="2" t="s">
        <v>721</v>
      </c>
      <c r="B651">
        <f>INDEX(Pars!$B$61:$B$64,Calculations!B$2)*IF(ISERROR(MATCH('Pick One'!$B651,Pars!$A$77:$A$86,0)),1,INDEX(Pars!B$77:B$86,MATCH('Pick One'!$B651,Pars!$A$77:$A$86,0)))*IF(Number!$B651="",1,_xlfn.NORM.DIST(Number!$B651,Pars!B$92,Pars!B$97,FALSE))*IF('Pick Any'!$B651="",1,IF('Pick Any'!$B651=1,Pars!B$142,1-Pars!B$142))*IF('Pick Any'!$C651="",1,IF('Pick Any'!$C651=1,Pars!B$143,1-Pars!B$143))*IF('Number - Multi'!$B651="",1,_xlfn.NORM.DIST('Number - Multi'!$B651,Pars!B$149,Pars!B$155,FALSE))*IF('Number - Multi'!$C651="",1,_xlfn.NORM.DIST('Number - Multi'!$C651,Pars!B$150,Pars!B$156,FALSE))*IF(ISERROR(MATCH('Pick One Multi'!$B651,Pars!$A$210:$A$213,0)),1,INDEX(Pars!B$210:B$213,MATCH('Pick One Multi'!$B651,Pars!$A$210:$A$213,0)))*IF(ISERROR(MATCH('Pick One Multi'!$C651,Pars!$A$218:$A$220,0)),1,INDEX(Pars!B$218:B$220,MATCH('Pick One Multi'!$C651,Pars!$A$218:$A$220,0)))</f>
        <v>3.7730100151340096E-2</v>
      </c>
      <c r="C651">
        <f>INDEX(Pars!$B$61:$B$64,Calculations!C$2)*IF(ISERROR(MATCH('Pick One'!$B651,Pars!$A$77:$A$86,0)),1,INDEX(Pars!C$77:C$86,MATCH('Pick One'!$B651,Pars!$A$77:$A$86,0)))*IF(Number!$B651="",1,_xlfn.NORM.DIST(Number!$B651,Pars!C$92,Pars!C$97,FALSE))*IF('Pick Any'!$B651="",1,IF('Pick Any'!$B651=1,Pars!C$142,1-Pars!C$142))*IF('Pick Any'!$C651="",1,IF('Pick Any'!$C651=1,Pars!C$143,1-Pars!C$143))*IF('Number - Multi'!$B651="",1,_xlfn.NORM.DIST('Number - Multi'!$B651,Pars!C$149,Pars!C$155,FALSE))*IF('Number - Multi'!$C651="",1,_xlfn.NORM.DIST('Number - Multi'!$C651,Pars!C$150,Pars!C$156,FALSE))*IF(ISERROR(MATCH('Pick One Multi'!$B651,Pars!$A$210:$A$213,0)),1,INDEX(Pars!C$210:C$213,MATCH('Pick One Multi'!$B651,Pars!$A$210:$A$213,0)))*IF(ISERROR(MATCH('Pick One Multi'!$C651,Pars!$A$218:$A$220,0)),1,INDEX(Pars!C$218:C$220,MATCH('Pick One Multi'!$C651,Pars!$A$218:$A$220,0)))</f>
        <v>3.6235902114977408E-6</v>
      </c>
      <c r="D651">
        <f>INDEX(Pars!$B$61:$B$64,Calculations!D$2)*IF(ISERROR(MATCH('Pick One'!$B651,Pars!$A$77:$A$86,0)),1,INDEX(Pars!D$77:D$86,MATCH('Pick One'!$B651,Pars!$A$77:$A$86,0)))*IF(Number!$B651="",1,_xlfn.NORM.DIST(Number!$B651,Pars!D$92,Pars!D$97,FALSE))*IF('Pick Any'!$B651="",1,IF('Pick Any'!$B651=1,Pars!D$142,1-Pars!D$142))*IF('Pick Any'!$C651="",1,IF('Pick Any'!$C651=1,Pars!D$143,1-Pars!D$143))*IF('Number - Multi'!$B651="",1,_xlfn.NORM.DIST('Number - Multi'!$B651,Pars!D$149,Pars!D$155,FALSE))*IF('Number - Multi'!$C651="",1,_xlfn.NORM.DIST('Number - Multi'!$C651,Pars!D$150,Pars!D$156,FALSE))*IF(ISERROR(MATCH('Pick One Multi'!$B651,Pars!$A$210:$A$213,0)),1,INDEX(Pars!D$210:D$213,MATCH('Pick One Multi'!$B651,Pars!$A$210:$A$213,0)))*IF(ISERROR(MATCH('Pick One Multi'!$C651,Pars!$A$218:$A$220,0)),1,INDEX(Pars!D$218:D$220,MATCH('Pick One Multi'!$C651,Pars!$A$218:$A$220,0)))</f>
        <v>0</v>
      </c>
      <c r="E651">
        <f>INDEX(Pars!$B$61:$B$64,Calculations!E$2)*IF(ISERROR(MATCH('Pick One'!$B651,Pars!$A$77:$A$86,0)),1,INDEX(Pars!E$77:E$86,MATCH('Pick One'!$B651,Pars!$A$77:$A$86,0)))*IF(Number!$B651="",1,_xlfn.NORM.DIST(Number!$B651,Pars!E$92,Pars!E$97,FALSE))*IF('Pick Any'!$B651="",1,IF('Pick Any'!$B651=1,Pars!E$142,1-Pars!E$142))*IF('Pick Any'!$C651="",1,IF('Pick Any'!$C651=1,Pars!E$143,1-Pars!E$143))*IF('Number - Multi'!$B651="",1,_xlfn.NORM.DIST('Number - Multi'!$B651,Pars!E$149,Pars!E$155,FALSE))*IF('Number - Multi'!$C651="",1,_xlfn.NORM.DIST('Number - Multi'!$C651,Pars!E$150,Pars!E$156,FALSE))*IF(ISERROR(MATCH('Pick One Multi'!$B651,Pars!$A$210:$A$213,0)),1,INDEX(Pars!E$210:E$213,MATCH('Pick One Multi'!$B651,Pars!$A$210:$A$213,0)))*IF(ISERROR(MATCH('Pick One Multi'!$C651,Pars!$A$218:$A$220,0)),1,INDEX(Pars!E$218:E$220,MATCH('Pick One Multi'!$C651,Pars!$A$218:$A$220,0)))</f>
        <v>3.374421670321701E-5</v>
      </c>
      <c r="G651">
        <f t="shared" si="73"/>
        <v>3.7767467958254815E-2</v>
      </c>
      <c r="I651" s="8">
        <f t="shared" si="74"/>
        <v>0.99901058215086003</v>
      </c>
      <c r="J651" s="8">
        <f t="shared" si="70"/>
        <v>9.5944748414242975E-5</v>
      </c>
      <c r="K651" s="8">
        <f t="shared" si="71"/>
        <v>0</v>
      </c>
      <c r="L651" s="8">
        <f t="shared" si="72"/>
        <v>8.9347310072560894E-4</v>
      </c>
      <c r="N651" s="9">
        <f t="shared" si="75"/>
        <v>0.99901058215086003</v>
      </c>
      <c r="O651" s="9"/>
      <c r="P651" s="10">
        <f t="shared" si="76"/>
        <v>1</v>
      </c>
    </row>
    <row r="652" spans="1:16" x14ac:dyDescent="0.25">
      <c r="A652" s="2" t="s">
        <v>722</v>
      </c>
      <c r="B652">
        <f>INDEX(Pars!$B$61:$B$64,Calculations!B$2)*IF(ISERROR(MATCH('Pick One'!$B652,Pars!$A$77:$A$86,0)),1,INDEX(Pars!B$77:B$86,MATCH('Pick One'!$B652,Pars!$A$77:$A$86,0)))*IF(Number!$B652="",1,_xlfn.NORM.DIST(Number!$B652,Pars!B$92,Pars!B$97,FALSE))*IF('Pick Any'!$B652="",1,IF('Pick Any'!$B652=1,Pars!B$142,1-Pars!B$142))*IF('Pick Any'!$C652="",1,IF('Pick Any'!$C652=1,Pars!B$143,1-Pars!B$143))*IF('Number - Multi'!$B652="",1,_xlfn.NORM.DIST('Number - Multi'!$B652,Pars!B$149,Pars!B$155,FALSE))*IF('Number - Multi'!$C652="",1,_xlfn.NORM.DIST('Number - Multi'!$C652,Pars!B$150,Pars!B$156,FALSE))*IF(ISERROR(MATCH('Pick One Multi'!$B652,Pars!$A$210:$A$213,0)),1,INDEX(Pars!B$210:B$213,MATCH('Pick One Multi'!$B652,Pars!$A$210:$A$213,0)))*IF(ISERROR(MATCH('Pick One Multi'!$C652,Pars!$A$218:$A$220,0)),1,INDEX(Pars!B$218:B$220,MATCH('Pick One Multi'!$C652,Pars!$A$218:$A$220,0)))</f>
        <v>3.6655610827730036E-3</v>
      </c>
      <c r="C652">
        <f>INDEX(Pars!$B$61:$B$64,Calculations!C$2)*IF(ISERROR(MATCH('Pick One'!$B652,Pars!$A$77:$A$86,0)),1,INDEX(Pars!C$77:C$86,MATCH('Pick One'!$B652,Pars!$A$77:$A$86,0)))*IF(Number!$B652="",1,_xlfn.NORM.DIST(Number!$B652,Pars!C$92,Pars!C$97,FALSE))*IF('Pick Any'!$B652="",1,IF('Pick Any'!$B652=1,Pars!C$142,1-Pars!C$142))*IF('Pick Any'!$C652="",1,IF('Pick Any'!$C652=1,Pars!C$143,1-Pars!C$143))*IF('Number - Multi'!$B652="",1,_xlfn.NORM.DIST('Number - Multi'!$B652,Pars!C$149,Pars!C$155,FALSE))*IF('Number - Multi'!$C652="",1,_xlfn.NORM.DIST('Number - Multi'!$C652,Pars!C$150,Pars!C$156,FALSE))*IF(ISERROR(MATCH('Pick One Multi'!$B652,Pars!$A$210:$A$213,0)),1,INDEX(Pars!C$210:C$213,MATCH('Pick One Multi'!$B652,Pars!$A$210:$A$213,0)))*IF(ISERROR(MATCH('Pick One Multi'!$C652,Pars!$A$218:$A$220,0)),1,INDEX(Pars!C$218:C$220,MATCH('Pick One Multi'!$C652,Pars!$A$218:$A$220,0)))</f>
        <v>5.1970164602840986E-6</v>
      </c>
      <c r="D652">
        <f>INDEX(Pars!$B$61:$B$64,Calculations!D$2)*IF(ISERROR(MATCH('Pick One'!$B652,Pars!$A$77:$A$86,0)),1,INDEX(Pars!D$77:D$86,MATCH('Pick One'!$B652,Pars!$A$77:$A$86,0)))*IF(Number!$B652="",1,_xlfn.NORM.DIST(Number!$B652,Pars!D$92,Pars!D$97,FALSE))*IF('Pick Any'!$B652="",1,IF('Pick Any'!$B652=1,Pars!D$142,1-Pars!D$142))*IF('Pick Any'!$C652="",1,IF('Pick Any'!$C652=1,Pars!D$143,1-Pars!D$143))*IF('Number - Multi'!$B652="",1,_xlfn.NORM.DIST('Number - Multi'!$B652,Pars!D$149,Pars!D$155,FALSE))*IF('Number - Multi'!$C652="",1,_xlfn.NORM.DIST('Number - Multi'!$C652,Pars!D$150,Pars!D$156,FALSE))*IF(ISERROR(MATCH('Pick One Multi'!$B652,Pars!$A$210:$A$213,0)),1,INDEX(Pars!D$210:D$213,MATCH('Pick One Multi'!$B652,Pars!$A$210:$A$213,0)))*IF(ISERROR(MATCH('Pick One Multi'!$C652,Pars!$A$218:$A$220,0)),1,INDEX(Pars!D$218:D$220,MATCH('Pick One Multi'!$C652,Pars!$A$218:$A$220,0)))</f>
        <v>5.5628549117065493E-4</v>
      </c>
      <c r="E652">
        <f>INDEX(Pars!$B$61:$B$64,Calculations!E$2)*IF(ISERROR(MATCH('Pick One'!$B652,Pars!$A$77:$A$86,0)),1,INDEX(Pars!E$77:E$86,MATCH('Pick One'!$B652,Pars!$A$77:$A$86,0)))*IF(Number!$B652="",1,_xlfn.NORM.DIST(Number!$B652,Pars!E$92,Pars!E$97,FALSE))*IF('Pick Any'!$B652="",1,IF('Pick Any'!$B652=1,Pars!E$142,1-Pars!E$142))*IF('Pick Any'!$C652="",1,IF('Pick Any'!$C652=1,Pars!E$143,1-Pars!E$143))*IF('Number - Multi'!$B652="",1,_xlfn.NORM.DIST('Number - Multi'!$B652,Pars!E$149,Pars!E$155,FALSE))*IF('Number - Multi'!$C652="",1,_xlfn.NORM.DIST('Number - Multi'!$C652,Pars!E$150,Pars!E$156,FALSE))*IF(ISERROR(MATCH('Pick One Multi'!$B652,Pars!$A$210:$A$213,0)),1,INDEX(Pars!E$210:E$213,MATCH('Pick One Multi'!$B652,Pars!$A$210:$A$213,0)))*IF(ISERROR(MATCH('Pick One Multi'!$C652,Pars!$A$218:$A$220,0)),1,INDEX(Pars!E$218:E$220,MATCH('Pick One Multi'!$C652,Pars!$A$218:$A$220,0)))</f>
        <v>3.0821285496050153E-2</v>
      </c>
      <c r="G652">
        <f t="shared" si="73"/>
        <v>3.5048329086454097E-2</v>
      </c>
      <c r="I652" s="8">
        <f t="shared" si="74"/>
        <v>0.10458590119178361</v>
      </c>
      <c r="J652" s="8">
        <f t="shared" si="70"/>
        <v>1.4828143297401029E-4</v>
      </c>
      <c r="K652" s="8">
        <f t="shared" si="71"/>
        <v>1.5871954688580429E-2</v>
      </c>
      <c r="L652" s="8">
        <f t="shared" si="72"/>
        <v>0.87939386268666186</v>
      </c>
      <c r="N652" s="9">
        <f t="shared" si="75"/>
        <v>0.87939386268666186</v>
      </c>
      <c r="O652" s="9"/>
      <c r="P652" s="10">
        <f t="shared" si="76"/>
        <v>4</v>
      </c>
    </row>
    <row r="653" spans="1:16" x14ac:dyDescent="0.25">
      <c r="A653" s="2" t="s">
        <v>723</v>
      </c>
      <c r="B653">
        <f>INDEX(Pars!$B$61:$B$64,Calculations!B$2)*IF(ISERROR(MATCH('Pick One'!$B653,Pars!$A$77:$A$86,0)),1,INDEX(Pars!B$77:B$86,MATCH('Pick One'!$B653,Pars!$A$77:$A$86,0)))*IF(Number!$B653="",1,_xlfn.NORM.DIST(Number!$B653,Pars!B$92,Pars!B$97,FALSE))*IF('Pick Any'!$B653="",1,IF('Pick Any'!$B653=1,Pars!B$142,1-Pars!B$142))*IF('Pick Any'!$C653="",1,IF('Pick Any'!$C653=1,Pars!B$143,1-Pars!B$143))*IF('Number - Multi'!$B653="",1,_xlfn.NORM.DIST('Number - Multi'!$B653,Pars!B$149,Pars!B$155,FALSE))*IF('Number - Multi'!$C653="",1,_xlfn.NORM.DIST('Number - Multi'!$C653,Pars!B$150,Pars!B$156,FALSE))*IF(ISERROR(MATCH('Pick One Multi'!$B653,Pars!$A$210:$A$213,0)),1,INDEX(Pars!B$210:B$213,MATCH('Pick One Multi'!$B653,Pars!$A$210:$A$213,0)))*IF(ISERROR(MATCH('Pick One Multi'!$C653,Pars!$A$218:$A$220,0)),1,INDEX(Pars!B$218:B$220,MATCH('Pick One Multi'!$C653,Pars!$A$218:$A$220,0)))</f>
        <v>0</v>
      </c>
      <c r="C653">
        <f>INDEX(Pars!$B$61:$B$64,Calculations!C$2)*IF(ISERROR(MATCH('Pick One'!$B653,Pars!$A$77:$A$86,0)),1,INDEX(Pars!C$77:C$86,MATCH('Pick One'!$B653,Pars!$A$77:$A$86,0)))*IF(Number!$B653="",1,_xlfn.NORM.DIST(Number!$B653,Pars!C$92,Pars!C$97,FALSE))*IF('Pick Any'!$B653="",1,IF('Pick Any'!$B653=1,Pars!C$142,1-Pars!C$142))*IF('Pick Any'!$C653="",1,IF('Pick Any'!$C653=1,Pars!C$143,1-Pars!C$143))*IF('Number - Multi'!$B653="",1,_xlfn.NORM.DIST('Number - Multi'!$B653,Pars!C$149,Pars!C$155,FALSE))*IF('Number - Multi'!$C653="",1,_xlfn.NORM.DIST('Number - Multi'!$C653,Pars!C$150,Pars!C$156,FALSE))*IF(ISERROR(MATCH('Pick One Multi'!$B653,Pars!$A$210:$A$213,0)),1,INDEX(Pars!C$210:C$213,MATCH('Pick One Multi'!$B653,Pars!$A$210:$A$213,0)))*IF(ISERROR(MATCH('Pick One Multi'!$C653,Pars!$A$218:$A$220,0)),1,INDEX(Pars!C$218:C$220,MATCH('Pick One Multi'!$C653,Pars!$A$218:$A$220,0)))</f>
        <v>3.9078216220962536E-5</v>
      </c>
      <c r="D653">
        <f>INDEX(Pars!$B$61:$B$64,Calculations!D$2)*IF(ISERROR(MATCH('Pick One'!$B653,Pars!$A$77:$A$86,0)),1,INDEX(Pars!D$77:D$86,MATCH('Pick One'!$B653,Pars!$A$77:$A$86,0)))*IF(Number!$B653="",1,_xlfn.NORM.DIST(Number!$B653,Pars!D$92,Pars!D$97,FALSE))*IF('Pick Any'!$B653="",1,IF('Pick Any'!$B653=1,Pars!D$142,1-Pars!D$142))*IF('Pick Any'!$C653="",1,IF('Pick Any'!$C653=1,Pars!D$143,1-Pars!D$143))*IF('Number - Multi'!$B653="",1,_xlfn.NORM.DIST('Number - Multi'!$B653,Pars!D$149,Pars!D$155,FALSE))*IF('Number - Multi'!$C653="",1,_xlfn.NORM.DIST('Number - Multi'!$C653,Pars!D$150,Pars!D$156,FALSE))*IF(ISERROR(MATCH('Pick One Multi'!$B653,Pars!$A$210:$A$213,0)),1,INDEX(Pars!D$210:D$213,MATCH('Pick One Multi'!$B653,Pars!$A$210:$A$213,0)))*IF(ISERROR(MATCH('Pick One Multi'!$C653,Pars!$A$218:$A$220,0)),1,INDEX(Pars!D$218:D$220,MATCH('Pick One Multi'!$C653,Pars!$A$218:$A$220,0)))</f>
        <v>4.6556155891968752E-4</v>
      </c>
      <c r="E653">
        <f>INDEX(Pars!$B$61:$B$64,Calculations!E$2)*IF(ISERROR(MATCH('Pick One'!$B653,Pars!$A$77:$A$86,0)),1,INDEX(Pars!E$77:E$86,MATCH('Pick One'!$B653,Pars!$A$77:$A$86,0)))*IF(Number!$B653="",1,_xlfn.NORM.DIST(Number!$B653,Pars!E$92,Pars!E$97,FALSE))*IF('Pick Any'!$B653="",1,IF('Pick Any'!$B653=1,Pars!E$142,1-Pars!E$142))*IF('Pick Any'!$C653="",1,IF('Pick Any'!$C653=1,Pars!E$143,1-Pars!E$143))*IF('Number - Multi'!$B653="",1,_xlfn.NORM.DIST('Number - Multi'!$B653,Pars!E$149,Pars!E$155,FALSE))*IF('Number - Multi'!$C653="",1,_xlfn.NORM.DIST('Number - Multi'!$C653,Pars!E$150,Pars!E$156,FALSE))*IF(ISERROR(MATCH('Pick One Multi'!$B653,Pars!$A$210:$A$213,0)),1,INDEX(Pars!E$210:E$213,MATCH('Pick One Multi'!$B653,Pars!$A$210:$A$213,0)))*IF(ISERROR(MATCH('Pick One Multi'!$C653,Pars!$A$218:$A$220,0)),1,INDEX(Pars!E$218:E$220,MATCH('Pick One Multi'!$C653,Pars!$A$218:$A$220,0)))</f>
        <v>1.1108265469779678E-3</v>
      </c>
      <c r="G653">
        <f t="shared" si="73"/>
        <v>1.6154663221186179E-3</v>
      </c>
      <c r="I653" s="8">
        <f t="shared" si="74"/>
        <v>0</v>
      </c>
      <c r="J653" s="8">
        <f t="shared" si="70"/>
        <v>2.4190053166638012E-2</v>
      </c>
      <c r="K653" s="8">
        <f t="shared" si="71"/>
        <v>0.28819019780562344</v>
      </c>
      <c r="L653" s="8">
        <f t="shared" si="72"/>
        <v>0.68761974902773848</v>
      </c>
      <c r="N653" s="9">
        <f t="shared" si="75"/>
        <v>0.68761974902773848</v>
      </c>
      <c r="O653" s="9"/>
      <c r="P653" s="10">
        <f t="shared" si="76"/>
        <v>4</v>
      </c>
    </row>
    <row r="654" spans="1:16" x14ac:dyDescent="0.25">
      <c r="A654" s="2" t="s">
        <v>724</v>
      </c>
      <c r="B654">
        <f>INDEX(Pars!$B$61:$B$64,Calculations!B$2)*IF(ISERROR(MATCH('Pick One'!$B654,Pars!$A$77:$A$86,0)),1,INDEX(Pars!B$77:B$86,MATCH('Pick One'!$B654,Pars!$A$77:$A$86,0)))*IF(Number!$B654="",1,_xlfn.NORM.DIST(Number!$B654,Pars!B$92,Pars!B$97,FALSE))*IF('Pick Any'!$B654="",1,IF('Pick Any'!$B654=1,Pars!B$142,1-Pars!B$142))*IF('Pick Any'!$C654="",1,IF('Pick Any'!$C654=1,Pars!B$143,1-Pars!B$143))*IF('Number - Multi'!$B654="",1,_xlfn.NORM.DIST('Number - Multi'!$B654,Pars!B$149,Pars!B$155,FALSE))*IF('Number - Multi'!$C654="",1,_xlfn.NORM.DIST('Number - Multi'!$C654,Pars!B$150,Pars!B$156,FALSE))*IF(ISERROR(MATCH('Pick One Multi'!$B654,Pars!$A$210:$A$213,0)),1,INDEX(Pars!B$210:B$213,MATCH('Pick One Multi'!$B654,Pars!$A$210:$A$213,0)))*IF(ISERROR(MATCH('Pick One Multi'!$C654,Pars!$A$218:$A$220,0)),1,INDEX(Pars!B$218:B$220,MATCH('Pick One Multi'!$C654,Pars!$A$218:$A$220,0)))</f>
        <v>0</v>
      </c>
      <c r="C654">
        <f>INDEX(Pars!$B$61:$B$64,Calculations!C$2)*IF(ISERROR(MATCH('Pick One'!$B654,Pars!$A$77:$A$86,0)),1,INDEX(Pars!C$77:C$86,MATCH('Pick One'!$B654,Pars!$A$77:$A$86,0)))*IF(Number!$B654="",1,_xlfn.NORM.DIST(Number!$B654,Pars!C$92,Pars!C$97,FALSE))*IF('Pick Any'!$B654="",1,IF('Pick Any'!$B654=1,Pars!C$142,1-Pars!C$142))*IF('Pick Any'!$C654="",1,IF('Pick Any'!$C654=1,Pars!C$143,1-Pars!C$143))*IF('Number - Multi'!$B654="",1,_xlfn.NORM.DIST('Number - Multi'!$B654,Pars!C$149,Pars!C$155,FALSE))*IF('Number - Multi'!$C654="",1,_xlfn.NORM.DIST('Number - Multi'!$C654,Pars!C$150,Pars!C$156,FALSE))*IF(ISERROR(MATCH('Pick One Multi'!$B654,Pars!$A$210:$A$213,0)),1,INDEX(Pars!C$210:C$213,MATCH('Pick One Multi'!$B654,Pars!$A$210:$A$213,0)))*IF(ISERROR(MATCH('Pick One Multi'!$C654,Pars!$A$218:$A$220,0)),1,INDEX(Pars!C$218:C$220,MATCH('Pick One Multi'!$C654,Pars!$A$218:$A$220,0)))</f>
        <v>3.8230206279648098E-3</v>
      </c>
      <c r="D654">
        <f>INDEX(Pars!$B$61:$B$64,Calculations!D$2)*IF(ISERROR(MATCH('Pick One'!$B654,Pars!$A$77:$A$86,0)),1,INDEX(Pars!D$77:D$86,MATCH('Pick One'!$B654,Pars!$A$77:$A$86,0)))*IF(Number!$B654="",1,_xlfn.NORM.DIST(Number!$B654,Pars!D$92,Pars!D$97,FALSE))*IF('Pick Any'!$B654="",1,IF('Pick Any'!$B654=1,Pars!D$142,1-Pars!D$142))*IF('Pick Any'!$C654="",1,IF('Pick Any'!$C654=1,Pars!D$143,1-Pars!D$143))*IF('Number - Multi'!$B654="",1,_xlfn.NORM.DIST('Number - Multi'!$B654,Pars!D$149,Pars!D$155,FALSE))*IF('Number - Multi'!$C654="",1,_xlfn.NORM.DIST('Number - Multi'!$C654,Pars!D$150,Pars!D$156,FALSE))*IF(ISERROR(MATCH('Pick One Multi'!$B654,Pars!$A$210:$A$213,0)),1,INDEX(Pars!D$210:D$213,MATCH('Pick One Multi'!$B654,Pars!$A$210:$A$213,0)))*IF(ISERROR(MATCH('Pick One Multi'!$C654,Pars!$A$218:$A$220,0)),1,INDEX(Pars!D$218:D$220,MATCH('Pick One Multi'!$C654,Pars!$A$218:$A$220,0)))</f>
        <v>2.7073319714479096E-7</v>
      </c>
      <c r="E654">
        <f>INDEX(Pars!$B$61:$B$64,Calculations!E$2)*IF(ISERROR(MATCH('Pick One'!$B654,Pars!$A$77:$A$86,0)),1,INDEX(Pars!E$77:E$86,MATCH('Pick One'!$B654,Pars!$A$77:$A$86,0)))*IF(Number!$B654="",1,_xlfn.NORM.DIST(Number!$B654,Pars!E$92,Pars!E$97,FALSE))*IF('Pick Any'!$B654="",1,IF('Pick Any'!$B654=1,Pars!E$142,1-Pars!E$142))*IF('Pick Any'!$C654="",1,IF('Pick Any'!$C654=1,Pars!E$143,1-Pars!E$143))*IF('Number - Multi'!$B654="",1,_xlfn.NORM.DIST('Number - Multi'!$B654,Pars!E$149,Pars!E$155,FALSE))*IF('Number - Multi'!$C654="",1,_xlfn.NORM.DIST('Number - Multi'!$C654,Pars!E$150,Pars!E$156,FALSE))*IF(ISERROR(MATCH('Pick One Multi'!$B654,Pars!$A$210:$A$213,0)),1,INDEX(Pars!E$210:E$213,MATCH('Pick One Multi'!$B654,Pars!$A$210:$A$213,0)))*IF(ISERROR(MATCH('Pick One Multi'!$C654,Pars!$A$218:$A$220,0)),1,INDEX(Pars!E$218:E$220,MATCH('Pick One Multi'!$C654,Pars!$A$218:$A$220,0)))</f>
        <v>9.0629374769027053E-8</v>
      </c>
      <c r="G654">
        <f t="shared" si="73"/>
        <v>3.8233819905367237E-3</v>
      </c>
      <c r="I654" s="8">
        <f t="shared" si="74"/>
        <v>0</v>
      </c>
      <c r="J654" s="8">
        <f t="shared" si="70"/>
        <v>0.99990548614477748</v>
      </c>
      <c r="K654" s="8">
        <f t="shared" si="71"/>
        <v>7.080987403688263E-5</v>
      </c>
      <c r="L654" s="8">
        <f t="shared" si="72"/>
        <v>2.3703981185595469E-5</v>
      </c>
      <c r="N654" s="9">
        <f t="shared" si="75"/>
        <v>0.99990548614477748</v>
      </c>
      <c r="O654" s="9"/>
      <c r="P654" s="10">
        <f t="shared" si="76"/>
        <v>2</v>
      </c>
    </row>
    <row r="655" spans="1:16" x14ac:dyDescent="0.25">
      <c r="A655" s="2" t="s">
        <v>725</v>
      </c>
      <c r="B655">
        <f>INDEX(Pars!$B$61:$B$64,Calculations!B$2)*IF(ISERROR(MATCH('Pick One'!$B655,Pars!$A$77:$A$86,0)),1,INDEX(Pars!B$77:B$86,MATCH('Pick One'!$B655,Pars!$A$77:$A$86,0)))*IF(Number!$B655="",1,_xlfn.NORM.DIST(Number!$B655,Pars!B$92,Pars!B$97,FALSE))*IF('Pick Any'!$B655="",1,IF('Pick Any'!$B655=1,Pars!B$142,1-Pars!B$142))*IF('Pick Any'!$C655="",1,IF('Pick Any'!$C655=1,Pars!B$143,1-Pars!B$143))*IF('Number - Multi'!$B655="",1,_xlfn.NORM.DIST('Number - Multi'!$B655,Pars!B$149,Pars!B$155,FALSE))*IF('Number - Multi'!$C655="",1,_xlfn.NORM.DIST('Number - Multi'!$C655,Pars!B$150,Pars!B$156,FALSE))*IF(ISERROR(MATCH('Pick One Multi'!$B655,Pars!$A$210:$A$213,0)),1,INDEX(Pars!B$210:B$213,MATCH('Pick One Multi'!$B655,Pars!$A$210:$A$213,0)))*IF(ISERROR(MATCH('Pick One Multi'!$C655,Pars!$A$218:$A$220,0)),1,INDEX(Pars!B$218:B$220,MATCH('Pick One Multi'!$C655,Pars!$A$218:$A$220,0)))</f>
        <v>0</v>
      </c>
      <c r="C655">
        <f>INDEX(Pars!$B$61:$B$64,Calculations!C$2)*IF(ISERROR(MATCH('Pick One'!$B655,Pars!$A$77:$A$86,0)),1,INDEX(Pars!C$77:C$86,MATCH('Pick One'!$B655,Pars!$A$77:$A$86,0)))*IF(Number!$B655="",1,_xlfn.NORM.DIST(Number!$B655,Pars!C$92,Pars!C$97,FALSE))*IF('Pick Any'!$B655="",1,IF('Pick Any'!$B655=1,Pars!C$142,1-Pars!C$142))*IF('Pick Any'!$C655="",1,IF('Pick Any'!$C655=1,Pars!C$143,1-Pars!C$143))*IF('Number - Multi'!$B655="",1,_xlfn.NORM.DIST('Number - Multi'!$B655,Pars!C$149,Pars!C$155,FALSE))*IF('Number - Multi'!$C655="",1,_xlfn.NORM.DIST('Number - Multi'!$C655,Pars!C$150,Pars!C$156,FALSE))*IF(ISERROR(MATCH('Pick One Multi'!$B655,Pars!$A$210:$A$213,0)),1,INDEX(Pars!C$210:C$213,MATCH('Pick One Multi'!$B655,Pars!$A$210:$A$213,0)))*IF(ISERROR(MATCH('Pick One Multi'!$C655,Pars!$A$218:$A$220,0)),1,INDEX(Pars!C$218:C$220,MATCH('Pick One Multi'!$C655,Pars!$A$218:$A$220,0)))</f>
        <v>1.379883494327216E-4</v>
      </c>
      <c r="D655">
        <f>INDEX(Pars!$B$61:$B$64,Calculations!D$2)*IF(ISERROR(MATCH('Pick One'!$B655,Pars!$A$77:$A$86,0)),1,INDEX(Pars!D$77:D$86,MATCH('Pick One'!$B655,Pars!$A$77:$A$86,0)))*IF(Number!$B655="",1,_xlfn.NORM.DIST(Number!$B655,Pars!D$92,Pars!D$97,FALSE))*IF('Pick Any'!$B655="",1,IF('Pick Any'!$B655=1,Pars!D$142,1-Pars!D$142))*IF('Pick Any'!$C655="",1,IF('Pick Any'!$C655=1,Pars!D$143,1-Pars!D$143))*IF('Number - Multi'!$B655="",1,_xlfn.NORM.DIST('Number - Multi'!$B655,Pars!D$149,Pars!D$155,FALSE))*IF('Number - Multi'!$C655="",1,_xlfn.NORM.DIST('Number - Multi'!$C655,Pars!D$150,Pars!D$156,FALSE))*IF(ISERROR(MATCH('Pick One Multi'!$B655,Pars!$A$210:$A$213,0)),1,INDEX(Pars!D$210:D$213,MATCH('Pick One Multi'!$B655,Pars!$A$210:$A$213,0)))*IF(ISERROR(MATCH('Pick One Multi'!$C655,Pars!$A$218:$A$220,0)),1,INDEX(Pars!D$218:D$220,MATCH('Pick One Multi'!$C655,Pars!$A$218:$A$220,0)))</f>
        <v>4.441266639729833E-2</v>
      </c>
      <c r="E655">
        <f>INDEX(Pars!$B$61:$B$64,Calculations!E$2)*IF(ISERROR(MATCH('Pick One'!$B655,Pars!$A$77:$A$86,0)),1,INDEX(Pars!E$77:E$86,MATCH('Pick One'!$B655,Pars!$A$77:$A$86,0)))*IF(Number!$B655="",1,_xlfn.NORM.DIST(Number!$B655,Pars!E$92,Pars!E$97,FALSE))*IF('Pick Any'!$B655="",1,IF('Pick Any'!$B655=1,Pars!E$142,1-Pars!E$142))*IF('Pick Any'!$C655="",1,IF('Pick Any'!$C655=1,Pars!E$143,1-Pars!E$143))*IF('Number - Multi'!$B655="",1,_xlfn.NORM.DIST('Number - Multi'!$B655,Pars!E$149,Pars!E$155,FALSE))*IF('Number - Multi'!$C655="",1,_xlfn.NORM.DIST('Number - Multi'!$C655,Pars!E$150,Pars!E$156,FALSE))*IF(ISERROR(MATCH('Pick One Multi'!$B655,Pars!$A$210:$A$213,0)),1,INDEX(Pars!E$210:E$213,MATCH('Pick One Multi'!$B655,Pars!$A$210:$A$213,0)))*IF(ISERROR(MATCH('Pick One Multi'!$C655,Pars!$A$218:$A$220,0)),1,INDEX(Pars!E$218:E$220,MATCH('Pick One Multi'!$C655,Pars!$A$218:$A$220,0)))</f>
        <v>1.7118890932892282E-3</v>
      </c>
      <c r="G655">
        <f t="shared" si="73"/>
        <v>4.6262543840020279E-2</v>
      </c>
      <c r="I655" s="8">
        <f t="shared" si="74"/>
        <v>0</v>
      </c>
      <c r="J655" s="8">
        <f t="shared" si="70"/>
        <v>2.9827229109989453E-3</v>
      </c>
      <c r="K655" s="8">
        <f t="shared" si="71"/>
        <v>0.96001349495352051</v>
      </c>
      <c r="L655" s="8">
        <f t="shared" si="72"/>
        <v>3.7003782135480549E-2</v>
      </c>
      <c r="N655" s="9">
        <f t="shared" si="75"/>
        <v>0.96001349495352051</v>
      </c>
      <c r="O655" s="9"/>
      <c r="P655" s="10">
        <f t="shared" si="76"/>
        <v>3</v>
      </c>
    </row>
    <row r="656" spans="1:16" x14ac:dyDescent="0.25">
      <c r="A656" s="2" t="s">
        <v>726</v>
      </c>
      <c r="B656">
        <f>INDEX(Pars!$B$61:$B$64,Calculations!B$2)*IF(ISERROR(MATCH('Pick One'!$B656,Pars!$A$77:$A$86,0)),1,INDEX(Pars!B$77:B$86,MATCH('Pick One'!$B656,Pars!$A$77:$A$86,0)))*IF(Number!$B656="",1,_xlfn.NORM.DIST(Number!$B656,Pars!B$92,Pars!B$97,FALSE))*IF('Pick Any'!$B656="",1,IF('Pick Any'!$B656=1,Pars!B$142,1-Pars!B$142))*IF('Pick Any'!$C656="",1,IF('Pick Any'!$C656=1,Pars!B$143,1-Pars!B$143))*IF('Number - Multi'!$B656="",1,_xlfn.NORM.DIST('Number - Multi'!$B656,Pars!B$149,Pars!B$155,FALSE))*IF('Number - Multi'!$C656="",1,_xlfn.NORM.DIST('Number - Multi'!$C656,Pars!B$150,Pars!B$156,FALSE))*IF(ISERROR(MATCH('Pick One Multi'!$B656,Pars!$A$210:$A$213,0)),1,INDEX(Pars!B$210:B$213,MATCH('Pick One Multi'!$B656,Pars!$A$210:$A$213,0)))*IF(ISERROR(MATCH('Pick One Multi'!$C656,Pars!$A$218:$A$220,0)),1,INDEX(Pars!B$218:B$220,MATCH('Pick One Multi'!$C656,Pars!$A$218:$A$220,0)))</f>
        <v>0</v>
      </c>
      <c r="C656">
        <f>INDEX(Pars!$B$61:$B$64,Calculations!C$2)*IF(ISERROR(MATCH('Pick One'!$B656,Pars!$A$77:$A$86,0)),1,INDEX(Pars!C$77:C$86,MATCH('Pick One'!$B656,Pars!$A$77:$A$86,0)))*IF(Number!$B656="",1,_xlfn.NORM.DIST(Number!$B656,Pars!C$92,Pars!C$97,FALSE))*IF('Pick Any'!$B656="",1,IF('Pick Any'!$B656=1,Pars!C$142,1-Pars!C$142))*IF('Pick Any'!$C656="",1,IF('Pick Any'!$C656=1,Pars!C$143,1-Pars!C$143))*IF('Number - Multi'!$B656="",1,_xlfn.NORM.DIST('Number - Multi'!$B656,Pars!C$149,Pars!C$155,FALSE))*IF('Number - Multi'!$C656="",1,_xlfn.NORM.DIST('Number - Multi'!$C656,Pars!C$150,Pars!C$156,FALSE))*IF(ISERROR(MATCH('Pick One Multi'!$B656,Pars!$A$210:$A$213,0)),1,INDEX(Pars!C$210:C$213,MATCH('Pick One Multi'!$B656,Pars!$A$210:$A$213,0)))*IF(ISERROR(MATCH('Pick One Multi'!$C656,Pars!$A$218:$A$220,0)),1,INDEX(Pars!C$218:C$220,MATCH('Pick One Multi'!$C656,Pars!$A$218:$A$220,0)))</f>
        <v>2.3671465208728992E-6</v>
      </c>
      <c r="D656">
        <f>INDEX(Pars!$B$61:$B$64,Calculations!D$2)*IF(ISERROR(MATCH('Pick One'!$B656,Pars!$A$77:$A$86,0)),1,INDEX(Pars!D$77:D$86,MATCH('Pick One'!$B656,Pars!$A$77:$A$86,0)))*IF(Number!$B656="",1,_xlfn.NORM.DIST(Number!$B656,Pars!D$92,Pars!D$97,FALSE))*IF('Pick Any'!$B656="",1,IF('Pick Any'!$B656=1,Pars!D$142,1-Pars!D$142))*IF('Pick Any'!$C656="",1,IF('Pick Any'!$C656=1,Pars!D$143,1-Pars!D$143))*IF('Number - Multi'!$B656="",1,_xlfn.NORM.DIST('Number - Multi'!$B656,Pars!D$149,Pars!D$155,FALSE))*IF('Number - Multi'!$C656="",1,_xlfn.NORM.DIST('Number - Multi'!$C656,Pars!D$150,Pars!D$156,FALSE))*IF(ISERROR(MATCH('Pick One Multi'!$B656,Pars!$A$210:$A$213,0)),1,INDEX(Pars!D$210:D$213,MATCH('Pick One Multi'!$B656,Pars!$A$210:$A$213,0)))*IF(ISERROR(MATCH('Pick One Multi'!$C656,Pars!$A$218:$A$220,0)),1,INDEX(Pars!D$218:D$220,MATCH('Pick One Multi'!$C656,Pars!$A$218:$A$220,0)))</f>
        <v>5.2618970007074675E-4</v>
      </c>
      <c r="E656">
        <f>INDEX(Pars!$B$61:$B$64,Calculations!E$2)*IF(ISERROR(MATCH('Pick One'!$B656,Pars!$A$77:$A$86,0)),1,INDEX(Pars!E$77:E$86,MATCH('Pick One'!$B656,Pars!$A$77:$A$86,0)))*IF(Number!$B656="",1,_xlfn.NORM.DIST(Number!$B656,Pars!E$92,Pars!E$97,FALSE))*IF('Pick Any'!$B656="",1,IF('Pick Any'!$B656=1,Pars!E$142,1-Pars!E$142))*IF('Pick Any'!$C656="",1,IF('Pick Any'!$C656=1,Pars!E$143,1-Pars!E$143))*IF('Number - Multi'!$B656="",1,_xlfn.NORM.DIST('Number - Multi'!$B656,Pars!E$149,Pars!E$155,FALSE))*IF('Number - Multi'!$C656="",1,_xlfn.NORM.DIST('Number - Multi'!$C656,Pars!E$150,Pars!E$156,FALSE))*IF(ISERROR(MATCH('Pick One Multi'!$B656,Pars!$A$210:$A$213,0)),1,INDEX(Pars!E$210:E$213,MATCH('Pick One Multi'!$B656,Pars!$A$210:$A$213,0)))*IF(ISERROR(MATCH('Pick One Multi'!$C656,Pars!$A$218:$A$220,0)),1,INDEX(Pars!E$218:E$220,MATCH('Pick One Multi'!$C656,Pars!$A$218:$A$220,0)))</f>
        <v>7.7697070354417414E-3</v>
      </c>
      <c r="G656">
        <f t="shared" si="73"/>
        <v>8.2982638820333614E-3</v>
      </c>
      <c r="I656" s="8">
        <f t="shared" si="74"/>
        <v>0</v>
      </c>
      <c r="J656" s="8">
        <f t="shared" si="70"/>
        <v>2.8525804367321065E-4</v>
      </c>
      <c r="K656" s="8">
        <f t="shared" si="71"/>
        <v>6.3409612848056615E-2</v>
      </c>
      <c r="L656" s="8">
        <f t="shared" si="72"/>
        <v>0.93630512910827013</v>
      </c>
      <c r="N656" s="9">
        <f t="shared" si="75"/>
        <v>0.93630512910827013</v>
      </c>
      <c r="O656" s="9"/>
      <c r="P656" s="10">
        <f t="shared" si="76"/>
        <v>4</v>
      </c>
    </row>
    <row r="657" spans="1:16" x14ac:dyDescent="0.25">
      <c r="A657" s="2" t="s">
        <v>727</v>
      </c>
      <c r="B657">
        <f>INDEX(Pars!$B$61:$B$64,Calculations!B$2)*IF(ISERROR(MATCH('Pick One'!$B657,Pars!$A$77:$A$86,0)),1,INDEX(Pars!B$77:B$86,MATCH('Pick One'!$B657,Pars!$A$77:$A$86,0)))*IF(Number!$B657="",1,_xlfn.NORM.DIST(Number!$B657,Pars!B$92,Pars!B$97,FALSE))*IF('Pick Any'!$B657="",1,IF('Pick Any'!$B657=1,Pars!B$142,1-Pars!B$142))*IF('Pick Any'!$C657="",1,IF('Pick Any'!$C657=1,Pars!B$143,1-Pars!B$143))*IF('Number - Multi'!$B657="",1,_xlfn.NORM.DIST('Number - Multi'!$B657,Pars!B$149,Pars!B$155,FALSE))*IF('Number - Multi'!$C657="",1,_xlfn.NORM.DIST('Number - Multi'!$C657,Pars!B$150,Pars!B$156,FALSE))*IF(ISERROR(MATCH('Pick One Multi'!$B657,Pars!$A$210:$A$213,0)),1,INDEX(Pars!B$210:B$213,MATCH('Pick One Multi'!$B657,Pars!$A$210:$A$213,0)))*IF(ISERROR(MATCH('Pick One Multi'!$C657,Pars!$A$218:$A$220,0)),1,INDEX(Pars!B$218:B$220,MATCH('Pick One Multi'!$C657,Pars!$A$218:$A$220,0)))</f>
        <v>0</v>
      </c>
      <c r="C657">
        <f>INDEX(Pars!$B$61:$B$64,Calculations!C$2)*IF(ISERROR(MATCH('Pick One'!$B657,Pars!$A$77:$A$86,0)),1,INDEX(Pars!C$77:C$86,MATCH('Pick One'!$B657,Pars!$A$77:$A$86,0)))*IF(Number!$B657="",1,_xlfn.NORM.DIST(Number!$B657,Pars!C$92,Pars!C$97,FALSE))*IF('Pick Any'!$B657="",1,IF('Pick Any'!$B657=1,Pars!C$142,1-Pars!C$142))*IF('Pick Any'!$C657="",1,IF('Pick Any'!$C657=1,Pars!C$143,1-Pars!C$143))*IF('Number - Multi'!$B657="",1,_xlfn.NORM.DIST('Number - Multi'!$B657,Pars!C$149,Pars!C$155,FALSE))*IF('Number - Multi'!$C657="",1,_xlfn.NORM.DIST('Number - Multi'!$C657,Pars!C$150,Pars!C$156,FALSE))*IF(ISERROR(MATCH('Pick One Multi'!$B657,Pars!$A$210:$A$213,0)),1,INDEX(Pars!C$210:C$213,MATCH('Pick One Multi'!$B657,Pars!$A$210:$A$213,0)))*IF(ISERROR(MATCH('Pick One Multi'!$C657,Pars!$A$218:$A$220,0)),1,INDEX(Pars!C$218:C$220,MATCH('Pick One Multi'!$C657,Pars!$A$218:$A$220,0)))</f>
        <v>6.6460193838434626E-4</v>
      </c>
      <c r="D657">
        <f>INDEX(Pars!$B$61:$B$64,Calculations!D$2)*IF(ISERROR(MATCH('Pick One'!$B657,Pars!$A$77:$A$86,0)),1,INDEX(Pars!D$77:D$86,MATCH('Pick One'!$B657,Pars!$A$77:$A$86,0)))*IF(Number!$B657="",1,_xlfn.NORM.DIST(Number!$B657,Pars!D$92,Pars!D$97,FALSE))*IF('Pick Any'!$B657="",1,IF('Pick Any'!$B657=1,Pars!D$142,1-Pars!D$142))*IF('Pick Any'!$C657="",1,IF('Pick Any'!$C657=1,Pars!D$143,1-Pars!D$143))*IF('Number - Multi'!$B657="",1,_xlfn.NORM.DIST('Number - Multi'!$B657,Pars!D$149,Pars!D$155,FALSE))*IF('Number - Multi'!$C657="",1,_xlfn.NORM.DIST('Number - Multi'!$C657,Pars!D$150,Pars!D$156,FALSE))*IF(ISERROR(MATCH('Pick One Multi'!$B657,Pars!$A$210:$A$213,0)),1,INDEX(Pars!D$210:D$213,MATCH('Pick One Multi'!$B657,Pars!$A$210:$A$213,0)))*IF(ISERROR(MATCH('Pick One Multi'!$C657,Pars!$A$218:$A$220,0)),1,INDEX(Pars!D$218:D$220,MATCH('Pick One Multi'!$C657,Pars!$A$218:$A$220,0)))</f>
        <v>2.4001507089358974E-4</v>
      </c>
      <c r="E657">
        <f>INDEX(Pars!$B$61:$B$64,Calculations!E$2)*IF(ISERROR(MATCH('Pick One'!$B657,Pars!$A$77:$A$86,0)),1,INDEX(Pars!E$77:E$86,MATCH('Pick One'!$B657,Pars!$A$77:$A$86,0)))*IF(Number!$B657="",1,_xlfn.NORM.DIST(Number!$B657,Pars!E$92,Pars!E$97,FALSE))*IF('Pick Any'!$B657="",1,IF('Pick Any'!$B657=1,Pars!E$142,1-Pars!E$142))*IF('Pick Any'!$C657="",1,IF('Pick Any'!$C657=1,Pars!E$143,1-Pars!E$143))*IF('Number - Multi'!$B657="",1,_xlfn.NORM.DIST('Number - Multi'!$B657,Pars!E$149,Pars!E$155,FALSE))*IF('Number - Multi'!$C657="",1,_xlfn.NORM.DIST('Number - Multi'!$C657,Pars!E$150,Pars!E$156,FALSE))*IF(ISERROR(MATCH('Pick One Multi'!$B657,Pars!$A$210:$A$213,0)),1,INDEX(Pars!E$210:E$213,MATCH('Pick One Multi'!$B657,Pars!$A$210:$A$213,0)))*IF(ISERROR(MATCH('Pick One Multi'!$C657,Pars!$A$218:$A$220,0)),1,INDEX(Pars!E$218:E$220,MATCH('Pick One Multi'!$C657,Pars!$A$218:$A$220,0)))</f>
        <v>6.7311528086199738E-6</v>
      </c>
      <c r="G657">
        <f t="shared" si="73"/>
        <v>9.1134816208655596E-4</v>
      </c>
      <c r="I657" s="8">
        <f t="shared" si="74"/>
        <v>0</v>
      </c>
      <c r="J657" s="8">
        <f t="shared" si="70"/>
        <v>0.72925141678315608</v>
      </c>
      <c r="K657" s="8">
        <f t="shared" si="71"/>
        <v>0.26336265422872945</v>
      </c>
      <c r="L657" s="8">
        <f t="shared" si="72"/>
        <v>7.3859289881145094E-3</v>
      </c>
      <c r="N657" s="9">
        <f t="shared" si="75"/>
        <v>0.72925141678315608</v>
      </c>
      <c r="O657" s="9"/>
      <c r="P657" s="10">
        <f t="shared" si="76"/>
        <v>2</v>
      </c>
    </row>
    <row r="658" spans="1:16" x14ac:dyDescent="0.25">
      <c r="A658" s="2" t="s">
        <v>728</v>
      </c>
      <c r="B658">
        <f>INDEX(Pars!$B$61:$B$64,Calculations!B$2)*IF(ISERROR(MATCH('Pick One'!$B658,Pars!$A$77:$A$86,0)),1,INDEX(Pars!B$77:B$86,MATCH('Pick One'!$B658,Pars!$A$77:$A$86,0)))*IF(Number!$B658="",1,_xlfn.NORM.DIST(Number!$B658,Pars!B$92,Pars!B$97,FALSE))*IF('Pick Any'!$B658="",1,IF('Pick Any'!$B658=1,Pars!B$142,1-Pars!B$142))*IF('Pick Any'!$C658="",1,IF('Pick Any'!$C658=1,Pars!B$143,1-Pars!B$143))*IF('Number - Multi'!$B658="",1,_xlfn.NORM.DIST('Number - Multi'!$B658,Pars!B$149,Pars!B$155,FALSE))*IF('Number - Multi'!$C658="",1,_xlfn.NORM.DIST('Number - Multi'!$C658,Pars!B$150,Pars!B$156,FALSE))*IF(ISERROR(MATCH('Pick One Multi'!$B658,Pars!$A$210:$A$213,0)),1,INDEX(Pars!B$210:B$213,MATCH('Pick One Multi'!$B658,Pars!$A$210:$A$213,0)))*IF(ISERROR(MATCH('Pick One Multi'!$C658,Pars!$A$218:$A$220,0)),1,INDEX(Pars!B$218:B$220,MATCH('Pick One Multi'!$C658,Pars!$A$218:$A$220,0)))</f>
        <v>4.7273771990452408E-3</v>
      </c>
      <c r="C658">
        <f>INDEX(Pars!$B$61:$B$64,Calculations!C$2)*IF(ISERROR(MATCH('Pick One'!$B658,Pars!$A$77:$A$86,0)),1,INDEX(Pars!C$77:C$86,MATCH('Pick One'!$B658,Pars!$A$77:$A$86,0)))*IF(Number!$B658="",1,_xlfn.NORM.DIST(Number!$B658,Pars!C$92,Pars!C$97,FALSE))*IF('Pick Any'!$B658="",1,IF('Pick Any'!$B658=1,Pars!C$142,1-Pars!C$142))*IF('Pick Any'!$C658="",1,IF('Pick Any'!$C658=1,Pars!C$143,1-Pars!C$143))*IF('Number - Multi'!$B658="",1,_xlfn.NORM.DIST('Number - Multi'!$B658,Pars!C$149,Pars!C$155,FALSE))*IF('Number - Multi'!$C658="",1,_xlfn.NORM.DIST('Number - Multi'!$C658,Pars!C$150,Pars!C$156,FALSE))*IF(ISERROR(MATCH('Pick One Multi'!$B658,Pars!$A$210:$A$213,0)),1,INDEX(Pars!C$210:C$213,MATCH('Pick One Multi'!$B658,Pars!$A$210:$A$213,0)))*IF(ISERROR(MATCH('Pick One Multi'!$C658,Pars!$A$218:$A$220,0)),1,INDEX(Pars!C$218:C$220,MATCH('Pick One Multi'!$C658,Pars!$A$218:$A$220,0)))</f>
        <v>2.390875236471835E-9</v>
      </c>
      <c r="D658">
        <f>INDEX(Pars!$B$61:$B$64,Calculations!D$2)*IF(ISERROR(MATCH('Pick One'!$B658,Pars!$A$77:$A$86,0)),1,INDEX(Pars!D$77:D$86,MATCH('Pick One'!$B658,Pars!$A$77:$A$86,0)))*IF(Number!$B658="",1,_xlfn.NORM.DIST(Number!$B658,Pars!D$92,Pars!D$97,FALSE))*IF('Pick Any'!$B658="",1,IF('Pick Any'!$B658=1,Pars!D$142,1-Pars!D$142))*IF('Pick Any'!$C658="",1,IF('Pick Any'!$C658=1,Pars!D$143,1-Pars!D$143))*IF('Number - Multi'!$B658="",1,_xlfn.NORM.DIST('Number - Multi'!$B658,Pars!D$149,Pars!D$155,FALSE))*IF('Number - Multi'!$C658="",1,_xlfn.NORM.DIST('Number - Multi'!$C658,Pars!D$150,Pars!D$156,FALSE))*IF(ISERROR(MATCH('Pick One Multi'!$B658,Pars!$A$210:$A$213,0)),1,INDEX(Pars!D$210:D$213,MATCH('Pick One Multi'!$B658,Pars!$A$210:$A$213,0)))*IF(ISERROR(MATCH('Pick One Multi'!$C658,Pars!$A$218:$A$220,0)),1,INDEX(Pars!D$218:D$220,MATCH('Pick One Multi'!$C658,Pars!$A$218:$A$220,0)))</f>
        <v>0</v>
      </c>
      <c r="E658">
        <f>INDEX(Pars!$B$61:$B$64,Calculations!E$2)*IF(ISERROR(MATCH('Pick One'!$B658,Pars!$A$77:$A$86,0)),1,INDEX(Pars!E$77:E$86,MATCH('Pick One'!$B658,Pars!$A$77:$A$86,0)))*IF(Number!$B658="",1,_xlfn.NORM.DIST(Number!$B658,Pars!E$92,Pars!E$97,FALSE))*IF('Pick Any'!$B658="",1,IF('Pick Any'!$B658=1,Pars!E$142,1-Pars!E$142))*IF('Pick Any'!$C658="",1,IF('Pick Any'!$C658=1,Pars!E$143,1-Pars!E$143))*IF('Number - Multi'!$B658="",1,_xlfn.NORM.DIST('Number - Multi'!$B658,Pars!E$149,Pars!E$155,FALSE))*IF('Number - Multi'!$C658="",1,_xlfn.NORM.DIST('Number - Multi'!$C658,Pars!E$150,Pars!E$156,FALSE))*IF(ISERROR(MATCH('Pick One Multi'!$B658,Pars!$A$210:$A$213,0)),1,INDEX(Pars!E$210:E$213,MATCH('Pick One Multi'!$B658,Pars!$A$210:$A$213,0)))*IF(ISERROR(MATCH('Pick One Multi'!$C658,Pars!$A$218:$A$220,0)),1,INDEX(Pars!E$218:E$220,MATCH('Pick One Multi'!$C658,Pars!$A$218:$A$220,0)))</f>
        <v>0</v>
      </c>
      <c r="G658">
        <f t="shared" si="73"/>
        <v>4.7273795899204774E-3</v>
      </c>
      <c r="I658" s="8">
        <f t="shared" si="74"/>
        <v>0.99999949424936352</v>
      </c>
      <c r="J658" s="8">
        <f t="shared" si="70"/>
        <v>5.057506364772484E-7</v>
      </c>
      <c r="K658" s="8">
        <f t="shared" si="71"/>
        <v>0</v>
      </c>
      <c r="L658" s="8">
        <f t="shared" si="72"/>
        <v>0</v>
      </c>
      <c r="N658" s="9">
        <f t="shared" si="75"/>
        <v>0.99999949424936352</v>
      </c>
      <c r="O658" s="9"/>
      <c r="P658" s="10">
        <f t="shared" si="76"/>
        <v>1</v>
      </c>
    </row>
    <row r="659" spans="1:16" x14ac:dyDescent="0.25">
      <c r="A659" s="2" t="s">
        <v>729</v>
      </c>
      <c r="B659">
        <f>INDEX(Pars!$B$61:$B$64,Calculations!B$2)*IF(ISERROR(MATCH('Pick One'!$B659,Pars!$A$77:$A$86,0)),1,INDEX(Pars!B$77:B$86,MATCH('Pick One'!$B659,Pars!$A$77:$A$86,0)))*IF(Number!$B659="",1,_xlfn.NORM.DIST(Number!$B659,Pars!B$92,Pars!B$97,FALSE))*IF('Pick Any'!$B659="",1,IF('Pick Any'!$B659=1,Pars!B$142,1-Pars!B$142))*IF('Pick Any'!$C659="",1,IF('Pick Any'!$C659=1,Pars!B$143,1-Pars!B$143))*IF('Number - Multi'!$B659="",1,_xlfn.NORM.DIST('Number - Multi'!$B659,Pars!B$149,Pars!B$155,FALSE))*IF('Number - Multi'!$C659="",1,_xlfn.NORM.DIST('Number - Multi'!$C659,Pars!B$150,Pars!B$156,FALSE))*IF(ISERROR(MATCH('Pick One Multi'!$B659,Pars!$A$210:$A$213,0)),1,INDEX(Pars!B$210:B$213,MATCH('Pick One Multi'!$B659,Pars!$A$210:$A$213,0)))*IF(ISERROR(MATCH('Pick One Multi'!$C659,Pars!$A$218:$A$220,0)),1,INDEX(Pars!B$218:B$220,MATCH('Pick One Multi'!$C659,Pars!$A$218:$A$220,0)))</f>
        <v>1.144221014672886E-5</v>
      </c>
      <c r="C659">
        <f>INDEX(Pars!$B$61:$B$64,Calculations!C$2)*IF(ISERROR(MATCH('Pick One'!$B659,Pars!$A$77:$A$86,0)),1,INDEX(Pars!C$77:C$86,MATCH('Pick One'!$B659,Pars!$A$77:$A$86,0)))*IF(Number!$B659="",1,_xlfn.NORM.DIST(Number!$B659,Pars!C$92,Pars!C$97,FALSE))*IF('Pick Any'!$B659="",1,IF('Pick Any'!$B659=1,Pars!C$142,1-Pars!C$142))*IF('Pick Any'!$C659="",1,IF('Pick Any'!$C659=1,Pars!C$143,1-Pars!C$143))*IF('Number - Multi'!$B659="",1,_xlfn.NORM.DIST('Number - Multi'!$B659,Pars!C$149,Pars!C$155,FALSE))*IF('Number - Multi'!$C659="",1,_xlfn.NORM.DIST('Number - Multi'!$C659,Pars!C$150,Pars!C$156,FALSE))*IF(ISERROR(MATCH('Pick One Multi'!$B659,Pars!$A$210:$A$213,0)),1,INDEX(Pars!C$210:C$213,MATCH('Pick One Multi'!$B659,Pars!$A$210:$A$213,0)))*IF(ISERROR(MATCH('Pick One Multi'!$C659,Pars!$A$218:$A$220,0)),1,INDEX(Pars!C$218:C$220,MATCH('Pick One Multi'!$C659,Pars!$A$218:$A$220,0)))</f>
        <v>5.1427170060179539E-4</v>
      </c>
      <c r="D659">
        <f>INDEX(Pars!$B$61:$B$64,Calculations!D$2)*IF(ISERROR(MATCH('Pick One'!$B659,Pars!$A$77:$A$86,0)),1,INDEX(Pars!D$77:D$86,MATCH('Pick One'!$B659,Pars!$A$77:$A$86,0)))*IF(Number!$B659="",1,_xlfn.NORM.DIST(Number!$B659,Pars!D$92,Pars!D$97,FALSE))*IF('Pick Any'!$B659="",1,IF('Pick Any'!$B659=1,Pars!D$142,1-Pars!D$142))*IF('Pick Any'!$C659="",1,IF('Pick Any'!$C659=1,Pars!D$143,1-Pars!D$143))*IF('Number - Multi'!$B659="",1,_xlfn.NORM.DIST('Number - Multi'!$B659,Pars!D$149,Pars!D$155,FALSE))*IF('Number - Multi'!$C659="",1,_xlfn.NORM.DIST('Number - Multi'!$C659,Pars!D$150,Pars!D$156,FALSE))*IF(ISERROR(MATCH('Pick One Multi'!$B659,Pars!$A$210:$A$213,0)),1,INDEX(Pars!D$210:D$213,MATCH('Pick One Multi'!$B659,Pars!$A$210:$A$213,0)))*IF(ISERROR(MATCH('Pick One Multi'!$C659,Pars!$A$218:$A$220,0)),1,INDEX(Pars!D$218:D$220,MATCH('Pick One Multi'!$C659,Pars!$A$218:$A$220,0)))</f>
        <v>1.0082406980339046E-2</v>
      </c>
      <c r="E659">
        <f>INDEX(Pars!$B$61:$B$64,Calculations!E$2)*IF(ISERROR(MATCH('Pick One'!$B659,Pars!$A$77:$A$86,0)),1,INDEX(Pars!E$77:E$86,MATCH('Pick One'!$B659,Pars!$A$77:$A$86,0)))*IF(Number!$B659="",1,_xlfn.NORM.DIST(Number!$B659,Pars!E$92,Pars!E$97,FALSE))*IF('Pick Any'!$B659="",1,IF('Pick Any'!$B659=1,Pars!E$142,1-Pars!E$142))*IF('Pick Any'!$C659="",1,IF('Pick Any'!$C659=1,Pars!E$143,1-Pars!E$143))*IF('Number - Multi'!$B659="",1,_xlfn.NORM.DIST('Number - Multi'!$B659,Pars!E$149,Pars!E$155,FALSE))*IF('Number - Multi'!$C659="",1,_xlfn.NORM.DIST('Number - Multi'!$C659,Pars!E$150,Pars!E$156,FALSE))*IF(ISERROR(MATCH('Pick One Multi'!$B659,Pars!$A$210:$A$213,0)),1,INDEX(Pars!E$210:E$213,MATCH('Pick One Multi'!$B659,Pars!$A$210:$A$213,0)))*IF(ISERROR(MATCH('Pick One Multi'!$C659,Pars!$A$218:$A$220,0)),1,INDEX(Pars!E$218:E$220,MATCH('Pick One Multi'!$C659,Pars!$A$218:$A$220,0)))</f>
        <v>1.1087868349729116E-3</v>
      </c>
      <c r="G659">
        <f t="shared" si="73"/>
        <v>1.1716907726060481E-2</v>
      </c>
      <c r="I659" s="8">
        <f t="shared" si="74"/>
        <v>9.7655545424151077E-4</v>
      </c>
      <c r="J659" s="8">
        <f t="shared" si="70"/>
        <v>4.389141850609303E-2</v>
      </c>
      <c r="K659" s="8">
        <f t="shared" si="71"/>
        <v>0.86050067270854957</v>
      </c>
      <c r="L659" s="8">
        <f t="shared" si="72"/>
        <v>9.4631353331115942E-2</v>
      </c>
      <c r="N659" s="9">
        <f t="shared" si="75"/>
        <v>0.86050067270854957</v>
      </c>
      <c r="O659" s="9"/>
      <c r="P659" s="10">
        <f t="shared" si="76"/>
        <v>3</v>
      </c>
    </row>
    <row r="660" spans="1:16" x14ac:dyDescent="0.25">
      <c r="A660" s="2" t="s">
        <v>730</v>
      </c>
      <c r="B660">
        <f>INDEX(Pars!$B$61:$B$64,Calculations!B$2)*IF(ISERROR(MATCH('Pick One'!$B660,Pars!$A$77:$A$86,0)),1,INDEX(Pars!B$77:B$86,MATCH('Pick One'!$B660,Pars!$A$77:$A$86,0)))*IF(Number!$B660="",1,_xlfn.NORM.DIST(Number!$B660,Pars!B$92,Pars!B$97,FALSE))*IF('Pick Any'!$B660="",1,IF('Pick Any'!$B660=1,Pars!B$142,1-Pars!B$142))*IF('Pick Any'!$C660="",1,IF('Pick Any'!$C660=1,Pars!B$143,1-Pars!B$143))*IF('Number - Multi'!$B660="",1,_xlfn.NORM.DIST('Number - Multi'!$B660,Pars!B$149,Pars!B$155,FALSE))*IF('Number - Multi'!$C660="",1,_xlfn.NORM.DIST('Number - Multi'!$C660,Pars!B$150,Pars!B$156,FALSE))*IF(ISERROR(MATCH('Pick One Multi'!$B660,Pars!$A$210:$A$213,0)),1,INDEX(Pars!B$210:B$213,MATCH('Pick One Multi'!$B660,Pars!$A$210:$A$213,0)))*IF(ISERROR(MATCH('Pick One Multi'!$C660,Pars!$A$218:$A$220,0)),1,INDEX(Pars!B$218:B$220,MATCH('Pick One Multi'!$C660,Pars!$A$218:$A$220,0)))</f>
        <v>0</v>
      </c>
      <c r="C660">
        <f>INDEX(Pars!$B$61:$B$64,Calculations!C$2)*IF(ISERROR(MATCH('Pick One'!$B660,Pars!$A$77:$A$86,0)),1,INDEX(Pars!C$77:C$86,MATCH('Pick One'!$B660,Pars!$A$77:$A$86,0)))*IF(Number!$B660="",1,_xlfn.NORM.DIST(Number!$B660,Pars!C$92,Pars!C$97,FALSE))*IF('Pick Any'!$B660="",1,IF('Pick Any'!$B660=1,Pars!C$142,1-Pars!C$142))*IF('Pick Any'!$C660="",1,IF('Pick Any'!$C660=1,Pars!C$143,1-Pars!C$143))*IF('Number - Multi'!$B660="",1,_xlfn.NORM.DIST('Number - Multi'!$B660,Pars!C$149,Pars!C$155,FALSE))*IF('Number - Multi'!$C660="",1,_xlfn.NORM.DIST('Number - Multi'!$C660,Pars!C$150,Pars!C$156,FALSE))*IF(ISERROR(MATCH('Pick One Multi'!$B660,Pars!$A$210:$A$213,0)),1,INDEX(Pars!C$210:C$213,MATCH('Pick One Multi'!$B660,Pars!$A$210:$A$213,0)))*IF(ISERROR(MATCH('Pick One Multi'!$C660,Pars!$A$218:$A$220,0)),1,INDEX(Pars!C$218:C$220,MATCH('Pick One Multi'!$C660,Pars!$A$218:$A$220,0)))</f>
        <v>3.3310808013013016E-5</v>
      </c>
      <c r="D660">
        <f>INDEX(Pars!$B$61:$B$64,Calculations!D$2)*IF(ISERROR(MATCH('Pick One'!$B660,Pars!$A$77:$A$86,0)),1,INDEX(Pars!D$77:D$86,MATCH('Pick One'!$B660,Pars!$A$77:$A$86,0)))*IF(Number!$B660="",1,_xlfn.NORM.DIST(Number!$B660,Pars!D$92,Pars!D$97,FALSE))*IF('Pick Any'!$B660="",1,IF('Pick Any'!$B660=1,Pars!D$142,1-Pars!D$142))*IF('Pick Any'!$C660="",1,IF('Pick Any'!$C660=1,Pars!D$143,1-Pars!D$143))*IF('Number - Multi'!$B660="",1,_xlfn.NORM.DIST('Number - Multi'!$B660,Pars!D$149,Pars!D$155,FALSE))*IF('Number - Multi'!$C660="",1,_xlfn.NORM.DIST('Number - Multi'!$C660,Pars!D$150,Pars!D$156,FALSE))*IF(ISERROR(MATCH('Pick One Multi'!$B660,Pars!$A$210:$A$213,0)),1,INDEX(Pars!D$210:D$213,MATCH('Pick One Multi'!$B660,Pars!$A$210:$A$213,0)))*IF(ISERROR(MATCH('Pick One Multi'!$C660,Pars!$A$218:$A$220,0)),1,INDEX(Pars!D$218:D$220,MATCH('Pick One Multi'!$C660,Pars!$A$218:$A$220,0)))</f>
        <v>6.3116220639242409E-4</v>
      </c>
      <c r="E660">
        <f>INDEX(Pars!$B$61:$B$64,Calculations!E$2)*IF(ISERROR(MATCH('Pick One'!$B660,Pars!$A$77:$A$86,0)),1,INDEX(Pars!E$77:E$86,MATCH('Pick One'!$B660,Pars!$A$77:$A$86,0)))*IF(Number!$B660="",1,_xlfn.NORM.DIST(Number!$B660,Pars!E$92,Pars!E$97,FALSE))*IF('Pick Any'!$B660="",1,IF('Pick Any'!$B660=1,Pars!E$142,1-Pars!E$142))*IF('Pick Any'!$C660="",1,IF('Pick Any'!$C660=1,Pars!E$143,1-Pars!E$143))*IF('Number - Multi'!$B660="",1,_xlfn.NORM.DIST('Number - Multi'!$B660,Pars!E$149,Pars!E$155,FALSE))*IF('Number - Multi'!$C660="",1,_xlfn.NORM.DIST('Number - Multi'!$C660,Pars!E$150,Pars!E$156,FALSE))*IF(ISERROR(MATCH('Pick One Multi'!$B660,Pars!$A$210:$A$213,0)),1,INDEX(Pars!E$210:E$213,MATCH('Pick One Multi'!$B660,Pars!$A$210:$A$213,0)))*IF(ISERROR(MATCH('Pick One Multi'!$C660,Pars!$A$218:$A$220,0)),1,INDEX(Pars!E$218:E$220,MATCH('Pick One Multi'!$C660,Pars!$A$218:$A$220,0)))</f>
        <v>1.2676395766653447E-3</v>
      </c>
      <c r="G660">
        <f t="shared" si="73"/>
        <v>1.9321125910707819E-3</v>
      </c>
      <c r="I660" s="8">
        <f t="shared" si="74"/>
        <v>0</v>
      </c>
      <c r="J660" s="8">
        <f t="shared" si="70"/>
        <v>1.7240614323905459E-2</v>
      </c>
      <c r="K660" s="8">
        <f t="shared" si="71"/>
        <v>0.32666947532422647</v>
      </c>
      <c r="L660" s="8">
        <f t="shared" si="72"/>
        <v>0.65608991035186803</v>
      </c>
      <c r="N660" s="9">
        <f t="shared" si="75"/>
        <v>0.65608991035186803</v>
      </c>
      <c r="O660" s="9"/>
      <c r="P660" s="10">
        <f t="shared" si="76"/>
        <v>4</v>
      </c>
    </row>
    <row r="661" spans="1:16" x14ac:dyDescent="0.25">
      <c r="A661" s="2" t="s">
        <v>731</v>
      </c>
      <c r="B661">
        <f>INDEX(Pars!$B$61:$B$64,Calculations!B$2)*IF(ISERROR(MATCH('Pick One'!$B661,Pars!$A$77:$A$86,0)),1,INDEX(Pars!B$77:B$86,MATCH('Pick One'!$B661,Pars!$A$77:$A$86,0)))*IF(Number!$B661="",1,_xlfn.NORM.DIST(Number!$B661,Pars!B$92,Pars!B$97,FALSE))*IF('Pick Any'!$B661="",1,IF('Pick Any'!$B661=1,Pars!B$142,1-Pars!B$142))*IF('Pick Any'!$C661="",1,IF('Pick Any'!$C661=1,Pars!B$143,1-Pars!B$143))*IF('Number - Multi'!$B661="",1,_xlfn.NORM.DIST('Number - Multi'!$B661,Pars!B$149,Pars!B$155,FALSE))*IF('Number - Multi'!$C661="",1,_xlfn.NORM.DIST('Number - Multi'!$C661,Pars!B$150,Pars!B$156,FALSE))*IF(ISERROR(MATCH('Pick One Multi'!$B661,Pars!$A$210:$A$213,0)),1,INDEX(Pars!B$210:B$213,MATCH('Pick One Multi'!$B661,Pars!$A$210:$A$213,0)))*IF(ISERROR(MATCH('Pick One Multi'!$C661,Pars!$A$218:$A$220,0)),1,INDEX(Pars!B$218:B$220,MATCH('Pick One Multi'!$C661,Pars!$A$218:$A$220,0)))</f>
        <v>4.7505762193278591E-3</v>
      </c>
      <c r="C661">
        <f>INDEX(Pars!$B$61:$B$64,Calculations!C$2)*IF(ISERROR(MATCH('Pick One'!$B661,Pars!$A$77:$A$86,0)),1,INDEX(Pars!C$77:C$86,MATCH('Pick One'!$B661,Pars!$A$77:$A$86,0)))*IF(Number!$B661="",1,_xlfn.NORM.DIST(Number!$B661,Pars!C$92,Pars!C$97,FALSE))*IF('Pick Any'!$B661="",1,IF('Pick Any'!$B661=1,Pars!C$142,1-Pars!C$142))*IF('Pick Any'!$C661="",1,IF('Pick Any'!$C661=1,Pars!C$143,1-Pars!C$143))*IF('Number - Multi'!$B661="",1,_xlfn.NORM.DIST('Number - Multi'!$B661,Pars!C$149,Pars!C$155,FALSE))*IF('Number - Multi'!$C661="",1,_xlfn.NORM.DIST('Number - Multi'!$C661,Pars!C$150,Pars!C$156,FALSE))*IF(ISERROR(MATCH('Pick One Multi'!$B661,Pars!$A$210:$A$213,0)),1,INDEX(Pars!C$210:C$213,MATCH('Pick One Multi'!$B661,Pars!$A$210:$A$213,0)))*IF(ISERROR(MATCH('Pick One Multi'!$C661,Pars!$A$218:$A$220,0)),1,INDEX(Pars!C$218:C$220,MATCH('Pick One Multi'!$C661,Pars!$A$218:$A$220,0)))</f>
        <v>2.4051404720718049E-3</v>
      </c>
      <c r="D661">
        <f>INDEX(Pars!$B$61:$B$64,Calculations!D$2)*IF(ISERROR(MATCH('Pick One'!$B661,Pars!$A$77:$A$86,0)),1,INDEX(Pars!D$77:D$86,MATCH('Pick One'!$B661,Pars!$A$77:$A$86,0)))*IF(Number!$B661="",1,_xlfn.NORM.DIST(Number!$B661,Pars!D$92,Pars!D$97,FALSE))*IF('Pick Any'!$B661="",1,IF('Pick Any'!$B661=1,Pars!D$142,1-Pars!D$142))*IF('Pick Any'!$C661="",1,IF('Pick Any'!$C661=1,Pars!D$143,1-Pars!D$143))*IF('Number - Multi'!$B661="",1,_xlfn.NORM.DIST('Number - Multi'!$B661,Pars!D$149,Pars!D$155,FALSE))*IF('Number - Multi'!$C661="",1,_xlfn.NORM.DIST('Number - Multi'!$C661,Pars!D$150,Pars!D$156,FALSE))*IF(ISERROR(MATCH('Pick One Multi'!$B661,Pars!$A$210:$A$213,0)),1,INDEX(Pars!D$210:D$213,MATCH('Pick One Multi'!$B661,Pars!$A$210:$A$213,0)))*IF(ISERROR(MATCH('Pick One Multi'!$C661,Pars!$A$218:$A$220,0)),1,INDEX(Pars!D$218:D$220,MATCH('Pick One Multi'!$C661,Pars!$A$218:$A$220,0)))</f>
        <v>4.1399915427130023E-4</v>
      </c>
      <c r="E661">
        <f>INDEX(Pars!$B$61:$B$64,Calculations!E$2)*IF(ISERROR(MATCH('Pick One'!$B661,Pars!$A$77:$A$86,0)),1,INDEX(Pars!E$77:E$86,MATCH('Pick One'!$B661,Pars!$A$77:$A$86,0)))*IF(Number!$B661="",1,_xlfn.NORM.DIST(Number!$B661,Pars!E$92,Pars!E$97,FALSE))*IF('Pick Any'!$B661="",1,IF('Pick Any'!$B661=1,Pars!E$142,1-Pars!E$142))*IF('Pick Any'!$C661="",1,IF('Pick Any'!$C661=1,Pars!E$143,1-Pars!E$143))*IF('Number - Multi'!$B661="",1,_xlfn.NORM.DIST('Number - Multi'!$B661,Pars!E$149,Pars!E$155,FALSE))*IF('Number - Multi'!$C661="",1,_xlfn.NORM.DIST('Number - Multi'!$C661,Pars!E$150,Pars!E$156,FALSE))*IF(ISERROR(MATCH('Pick One Multi'!$B661,Pars!$A$210:$A$213,0)),1,INDEX(Pars!E$210:E$213,MATCH('Pick One Multi'!$B661,Pars!$A$210:$A$213,0)))*IF(ISERROR(MATCH('Pick One Multi'!$C661,Pars!$A$218:$A$220,0)),1,INDEX(Pars!E$218:E$220,MATCH('Pick One Multi'!$C661,Pars!$A$218:$A$220,0)))</f>
        <v>5.1489544363362109E-3</v>
      </c>
      <c r="G661">
        <f t="shared" si="73"/>
        <v>1.2718670282007176E-2</v>
      </c>
      <c r="I661" s="8">
        <f t="shared" si="74"/>
        <v>0.37351201925946576</v>
      </c>
      <c r="J661" s="8">
        <f t="shared" si="70"/>
        <v>0.18910313883003196</v>
      </c>
      <c r="K661" s="8">
        <f t="shared" si="71"/>
        <v>3.2550506074284807E-2</v>
      </c>
      <c r="L661" s="8">
        <f t="shared" si="72"/>
        <v>0.40483433583621742</v>
      </c>
      <c r="N661" s="9">
        <f t="shared" si="75"/>
        <v>0.40483433583621742</v>
      </c>
      <c r="O661" s="9"/>
      <c r="P661" s="10">
        <f t="shared" si="76"/>
        <v>4</v>
      </c>
    </row>
    <row r="662" spans="1:16" x14ac:dyDescent="0.25">
      <c r="A662" s="2" t="s">
        <v>732</v>
      </c>
      <c r="B662">
        <f>INDEX(Pars!$B$61:$B$64,Calculations!B$2)*IF(ISERROR(MATCH('Pick One'!$B662,Pars!$A$77:$A$86,0)),1,INDEX(Pars!B$77:B$86,MATCH('Pick One'!$B662,Pars!$A$77:$A$86,0)))*IF(Number!$B662="",1,_xlfn.NORM.DIST(Number!$B662,Pars!B$92,Pars!B$97,FALSE))*IF('Pick Any'!$B662="",1,IF('Pick Any'!$B662=1,Pars!B$142,1-Pars!B$142))*IF('Pick Any'!$C662="",1,IF('Pick Any'!$C662=1,Pars!B$143,1-Pars!B$143))*IF('Number - Multi'!$B662="",1,_xlfn.NORM.DIST('Number - Multi'!$B662,Pars!B$149,Pars!B$155,FALSE))*IF('Number - Multi'!$C662="",1,_xlfn.NORM.DIST('Number - Multi'!$C662,Pars!B$150,Pars!B$156,FALSE))*IF(ISERROR(MATCH('Pick One Multi'!$B662,Pars!$A$210:$A$213,0)),1,INDEX(Pars!B$210:B$213,MATCH('Pick One Multi'!$B662,Pars!$A$210:$A$213,0)))*IF(ISERROR(MATCH('Pick One Multi'!$C662,Pars!$A$218:$A$220,0)),1,INDEX(Pars!B$218:B$220,MATCH('Pick One Multi'!$C662,Pars!$A$218:$A$220,0)))</f>
        <v>2.5421303573409542E-3</v>
      </c>
      <c r="C662">
        <f>INDEX(Pars!$B$61:$B$64,Calculations!C$2)*IF(ISERROR(MATCH('Pick One'!$B662,Pars!$A$77:$A$86,0)),1,INDEX(Pars!C$77:C$86,MATCH('Pick One'!$B662,Pars!$A$77:$A$86,0)))*IF(Number!$B662="",1,_xlfn.NORM.DIST(Number!$B662,Pars!C$92,Pars!C$97,FALSE))*IF('Pick Any'!$B662="",1,IF('Pick Any'!$B662=1,Pars!C$142,1-Pars!C$142))*IF('Pick Any'!$C662="",1,IF('Pick Any'!$C662=1,Pars!C$143,1-Pars!C$143))*IF('Number - Multi'!$B662="",1,_xlfn.NORM.DIST('Number - Multi'!$B662,Pars!C$149,Pars!C$155,FALSE))*IF('Number - Multi'!$C662="",1,_xlfn.NORM.DIST('Number - Multi'!$C662,Pars!C$150,Pars!C$156,FALSE))*IF(ISERROR(MATCH('Pick One Multi'!$B662,Pars!$A$210:$A$213,0)),1,INDEX(Pars!C$210:C$213,MATCH('Pick One Multi'!$B662,Pars!$A$210:$A$213,0)))*IF(ISERROR(MATCH('Pick One Multi'!$C662,Pars!$A$218:$A$220,0)),1,INDEX(Pars!C$218:C$220,MATCH('Pick One Multi'!$C662,Pars!$A$218:$A$220,0)))</f>
        <v>1.0262683870306602E-7</v>
      </c>
      <c r="D662">
        <f>INDEX(Pars!$B$61:$B$64,Calculations!D$2)*IF(ISERROR(MATCH('Pick One'!$B662,Pars!$A$77:$A$86,0)),1,INDEX(Pars!D$77:D$86,MATCH('Pick One'!$B662,Pars!$A$77:$A$86,0)))*IF(Number!$B662="",1,_xlfn.NORM.DIST(Number!$B662,Pars!D$92,Pars!D$97,FALSE))*IF('Pick Any'!$B662="",1,IF('Pick Any'!$B662=1,Pars!D$142,1-Pars!D$142))*IF('Pick Any'!$C662="",1,IF('Pick Any'!$C662=1,Pars!D$143,1-Pars!D$143))*IF('Number - Multi'!$B662="",1,_xlfn.NORM.DIST('Number - Multi'!$B662,Pars!D$149,Pars!D$155,FALSE))*IF('Number - Multi'!$C662="",1,_xlfn.NORM.DIST('Number - Multi'!$C662,Pars!D$150,Pars!D$156,FALSE))*IF(ISERROR(MATCH('Pick One Multi'!$B662,Pars!$A$210:$A$213,0)),1,INDEX(Pars!D$210:D$213,MATCH('Pick One Multi'!$B662,Pars!$A$210:$A$213,0)))*IF(ISERROR(MATCH('Pick One Multi'!$C662,Pars!$A$218:$A$220,0)),1,INDEX(Pars!D$218:D$220,MATCH('Pick One Multi'!$C662,Pars!$A$218:$A$220,0)))</f>
        <v>3.3728627279794874E-3</v>
      </c>
      <c r="E662">
        <f>INDEX(Pars!$B$61:$B$64,Calculations!E$2)*IF(ISERROR(MATCH('Pick One'!$B662,Pars!$A$77:$A$86,0)),1,INDEX(Pars!E$77:E$86,MATCH('Pick One'!$B662,Pars!$A$77:$A$86,0)))*IF(Number!$B662="",1,_xlfn.NORM.DIST(Number!$B662,Pars!E$92,Pars!E$97,FALSE))*IF('Pick Any'!$B662="",1,IF('Pick Any'!$B662=1,Pars!E$142,1-Pars!E$142))*IF('Pick Any'!$C662="",1,IF('Pick Any'!$C662=1,Pars!E$143,1-Pars!E$143))*IF('Number - Multi'!$B662="",1,_xlfn.NORM.DIST('Number - Multi'!$B662,Pars!E$149,Pars!E$155,FALSE))*IF('Number - Multi'!$C662="",1,_xlfn.NORM.DIST('Number - Multi'!$C662,Pars!E$150,Pars!E$156,FALSE))*IF(ISERROR(MATCH('Pick One Multi'!$B662,Pars!$A$210:$A$213,0)),1,INDEX(Pars!E$210:E$213,MATCH('Pick One Multi'!$B662,Pars!$A$210:$A$213,0)))*IF(ISERROR(MATCH('Pick One Multi'!$C662,Pars!$A$218:$A$220,0)),1,INDEX(Pars!E$218:E$220,MATCH('Pick One Multi'!$C662,Pars!$A$218:$A$220,0)))</f>
        <v>6.4470571045494688E-5</v>
      </c>
      <c r="G662">
        <f t="shared" si="73"/>
        <v>5.979566283204639E-3</v>
      </c>
      <c r="I662" s="8">
        <f t="shared" si="74"/>
        <v>0.42513624516234078</v>
      </c>
      <c r="J662" s="8">
        <f t="shared" si="70"/>
        <v>1.7162923503553011E-5</v>
      </c>
      <c r="K662" s="8">
        <f t="shared" si="71"/>
        <v>0.56406477798451016</v>
      </c>
      <c r="L662" s="8">
        <f t="shared" si="72"/>
        <v>1.0781813929645558E-2</v>
      </c>
      <c r="N662" s="9">
        <f t="shared" si="75"/>
        <v>0.56406477798451016</v>
      </c>
      <c r="O662" s="9"/>
      <c r="P662" s="10">
        <f t="shared" si="76"/>
        <v>3</v>
      </c>
    </row>
    <row r="663" spans="1:16" x14ac:dyDescent="0.25">
      <c r="A663" s="2" t="s">
        <v>733</v>
      </c>
      <c r="B663">
        <f>INDEX(Pars!$B$61:$B$64,Calculations!B$2)*IF(ISERROR(MATCH('Pick One'!$B663,Pars!$A$77:$A$86,0)),1,INDEX(Pars!B$77:B$86,MATCH('Pick One'!$B663,Pars!$A$77:$A$86,0)))*IF(Number!$B663="",1,_xlfn.NORM.DIST(Number!$B663,Pars!B$92,Pars!B$97,FALSE))*IF('Pick Any'!$B663="",1,IF('Pick Any'!$B663=1,Pars!B$142,1-Pars!B$142))*IF('Pick Any'!$C663="",1,IF('Pick Any'!$C663=1,Pars!B$143,1-Pars!B$143))*IF('Number - Multi'!$B663="",1,_xlfn.NORM.DIST('Number - Multi'!$B663,Pars!B$149,Pars!B$155,FALSE))*IF('Number - Multi'!$C663="",1,_xlfn.NORM.DIST('Number - Multi'!$C663,Pars!B$150,Pars!B$156,FALSE))*IF(ISERROR(MATCH('Pick One Multi'!$B663,Pars!$A$210:$A$213,0)),1,INDEX(Pars!B$210:B$213,MATCH('Pick One Multi'!$B663,Pars!$A$210:$A$213,0)))*IF(ISERROR(MATCH('Pick One Multi'!$C663,Pars!$A$218:$A$220,0)),1,INDEX(Pars!B$218:B$220,MATCH('Pick One Multi'!$C663,Pars!$A$218:$A$220,0)))</f>
        <v>1.5683776772940064E-4</v>
      </c>
      <c r="C663">
        <f>INDEX(Pars!$B$61:$B$64,Calculations!C$2)*IF(ISERROR(MATCH('Pick One'!$B663,Pars!$A$77:$A$86,0)),1,INDEX(Pars!C$77:C$86,MATCH('Pick One'!$B663,Pars!$A$77:$A$86,0)))*IF(Number!$B663="",1,_xlfn.NORM.DIST(Number!$B663,Pars!C$92,Pars!C$97,FALSE))*IF('Pick Any'!$B663="",1,IF('Pick Any'!$B663=1,Pars!C$142,1-Pars!C$142))*IF('Pick Any'!$C663="",1,IF('Pick Any'!$C663=1,Pars!C$143,1-Pars!C$143))*IF('Number - Multi'!$B663="",1,_xlfn.NORM.DIST('Number - Multi'!$B663,Pars!C$149,Pars!C$155,FALSE))*IF('Number - Multi'!$C663="",1,_xlfn.NORM.DIST('Number - Multi'!$C663,Pars!C$150,Pars!C$156,FALSE))*IF(ISERROR(MATCH('Pick One Multi'!$B663,Pars!$A$210:$A$213,0)),1,INDEX(Pars!C$210:C$213,MATCH('Pick One Multi'!$B663,Pars!$A$210:$A$213,0)))*IF(ISERROR(MATCH('Pick One Multi'!$C663,Pars!$A$218:$A$220,0)),1,INDEX(Pars!C$218:C$220,MATCH('Pick One Multi'!$C663,Pars!$A$218:$A$220,0)))</f>
        <v>1.3116258041389625E-7</v>
      </c>
      <c r="D663">
        <f>INDEX(Pars!$B$61:$B$64,Calculations!D$2)*IF(ISERROR(MATCH('Pick One'!$B663,Pars!$A$77:$A$86,0)),1,INDEX(Pars!D$77:D$86,MATCH('Pick One'!$B663,Pars!$A$77:$A$86,0)))*IF(Number!$B663="",1,_xlfn.NORM.DIST(Number!$B663,Pars!D$92,Pars!D$97,FALSE))*IF('Pick Any'!$B663="",1,IF('Pick Any'!$B663=1,Pars!D$142,1-Pars!D$142))*IF('Pick Any'!$C663="",1,IF('Pick Any'!$C663=1,Pars!D$143,1-Pars!D$143))*IF('Number - Multi'!$B663="",1,_xlfn.NORM.DIST('Number - Multi'!$B663,Pars!D$149,Pars!D$155,FALSE))*IF('Number - Multi'!$C663="",1,_xlfn.NORM.DIST('Number - Multi'!$C663,Pars!D$150,Pars!D$156,FALSE))*IF(ISERROR(MATCH('Pick One Multi'!$B663,Pars!$A$210:$A$213,0)),1,INDEX(Pars!D$210:D$213,MATCH('Pick One Multi'!$B663,Pars!$A$210:$A$213,0)))*IF(ISERROR(MATCH('Pick One Multi'!$C663,Pars!$A$218:$A$220,0)),1,INDEX(Pars!D$218:D$220,MATCH('Pick One Multi'!$C663,Pars!$A$218:$A$220,0)))</f>
        <v>6.9739072325769617E-3</v>
      </c>
      <c r="E663">
        <f>INDEX(Pars!$B$61:$B$64,Calculations!E$2)*IF(ISERROR(MATCH('Pick One'!$B663,Pars!$A$77:$A$86,0)),1,INDEX(Pars!E$77:E$86,MATCH('Pick One'!$B663,Pars!$A$77:$A$86,0)))*IF(Number!$B663="",1,_xlfn.NORM.DIST(Number!$B663,Pars!E$92,Pars!E$97,FALSE))*IF('Pick Any'!$B663="",1,IF('Pick Any'!$B663=1,Pars!E$142,1-Pars!E$142))*IF('Pick Any'!$C663="",1,IF('Pick Any'!$C663=1,Pars!E$143,1-Pars!E$143))*IF('Number - Multi'!$B663="",1,_xlfn.NORM.DIST('Number - Multi'!$B663,Pars!E$149,Pars!E$155,FALSE))*IF('Number - Multi'!$C663="",1,_xlfn.NORM.DIST('Number - Multi'!$C663,Pars!E$150,Pars!E$156,FALSE))*IF(ISERROR(MATCH('Pick One Multi'!$B663,Pars!$A$210:$A$213,0)),1,INDEX(Pars!E$210:E$213,MATCH('Pick One Multi'!$B663,Pars!$A$210:$A$213,0)))*IF(ISERROR(MATCH('Pick One Multi'!$C663,Pars!$A$218:$A$220,0)),1,INDEX(Pars!E$218:E$220,MATCH('Pick One Multi'!$C663,Pars!$A$218:$A$220,0)))</f>
        <v>9.1070023150477538E-4</v>
      </c>
      <c r="G663">
        <f t="shared" si="73"/>
        <v>8.0415763943915523E-3</v>
      </c>
      <c r="I663" s="8">
        <f t="shared" si="74"/>
        <v>1.9503361037368772E-2</v>
      </c>
      <c r="J663" s="8">
        <f t="shared" si="70"/>
        <v>1.6310555789207342E-5</v>
      </c>
      <c r="K663" s="8">
        <f t="shared" si="71"/>
        <v>0.86723135994091693</v>
      </c>
      <c r="L663" s="8">
        <f t="shared" si="72"/>
        <v>0.11324896846592496</v>
      </c>
      <c r="N663" s="9">
        <f t="shared" si="75"/>
        <v>0.86723135994091693</v>
      </c>
      <c r="O663" s="9"/>
      <c r="P663" s="10">
        <f t="shared" si="76"/>
        <v>3</v>
      </c>
    </row>
    <row r="664" spans="1:16" x14ac:dyDescent="0.25">
      <c r="A664" s="2" t="s">
        <v>734</v>
      </c>
      <c r="B664">
        <f>INDEX(Pars!$B$61:$B$64,Calculations!B$2)*IF(ISERROR(MATCH('Pick One'!$B664,Pars!$A$77:$A$86,0)),1,INDEX(Pars!B$77:B$86,MATCH('Pick One'!$B664,Pars!$A$77:$A$86,0)))*IF(Number!$B664="",1,_xlfn.NORM.DIST(Number!$B664,Pars!B$92,Pars!B$97,FALSE))*IF('Pick Any'!$B664="",1,IF('Pick Any'!$B664=1,Pars!B$142,1-Pars!B$142))*IF('Pick Any'!$C664="",1,IF('Pick Any'!$C664=1,Pars!B$143,1-Pars!B$143))*IF('Number - Multi'!$B664="",1,_xlfn.NORM.DIST('Number - Multi'!$B664,Pars!B$149,Pars!B$155,FALSE))*IF('Number - Multi'!$C664="",1,_xlfn.NORM.DIST('Number - Multi'!$C664,Pars!B$150,Pars!B$156,FALSE))*IF(ISERROR(MATCH('Pick One Multi'!$B664,Pars!$A$210:$A$213,0)),1,INDEX(Pars!B$210:B$213,MATCH('Pick One Multi'!$B664,Pars!$A$210:$A$213,0)))*IF(ISERROR(MATCH('Pick One Multi'!$C664,Pars!$A$218:$A$220,0)),1,INDEX(Pars!B$218:B$220,MATCH('Pick One Multi'!$C664,Pars!$A$218:$A$220,0)))</f>
        <v>0</v>
      </c>
      <c r="C664">
        <f>INDEX(Pars!$B$61:$B$64,Calculations!C$2)*IF(ISERROR(MATCH('Pick One'!$B664,Pars!$A$77:$A$86,0)),1,INDEX(Pars!C$77:C$86,MATCH('Pick One'!$B664,Pars!$A$77:$A$86,0)))*IF(Number!$B664="",1,_xlfn.NORM.DIST(Number!$B664,Pars!C$92,Pars!C$97,FALSE))*IF('Pick Any'!$B664="",1,IF('Pick Any'!$B664=1,Pars!C$142,1-Pars!C$142))*IF('Pick Any'!$C664="",1,IF('Pick Any'!$C664=1,Pars!C$143,1-Pars!C$143))*IF('Number - Multi'!$B664="",1,_xlfn.NORM.DIST('Number - Multi'!$B664,Pars!C$149,Pars!C$155,FALSE))*IF('Number - Multi'!$C664="",1,_xlfn.NORM.DIST('Number - Multi'!$C664,Pars!C$150,Pars!C$156,FALSE))*IF(ISERROR(MATCH('Pick One Multi'!$B664,Pars!$A$210:$A$213,0)),1,INDEX(Pars!C$210:C$213,MATCH('Pick One Multi'!$B664,Pars!$A$210:$A$213,0)))*IF(ISERROR(MATCH('Pick One Multi'!$C664,Pars!$A$218:$A$220,0)),1,INDEX(Pars!C$218:C$220,MATCH('Pick One Multi'!$C664,Pars!$A$218:$A$220,0)))</f>
        <v>1.5662277709828939E-5</v>
      </c>
      <c r="D664">
        <f>INDEX(Pars!$B$61:$B$64,Calculations!D$2)*IF(ISERROR(MATCH('Pick One'!$B664,Pars!$A$77:$A$86,0)),1,INDEX(Pars!D$77:D$86,MATCH('Pick One'!$B664,Pars!$A$77:$A$86,0)))*IF(Number!$B664="",1,_xlfn.NORM.DIST(Number!$B664,Pars!D$92,Pars!D$97,FALSE))*IF('Pick Any'!$B664="",1,IF('Pick Any'!$B664=1,Pars!D$142,1-Pars!D$142))*IF('Pick Any'!$C664="",1,IF('Pick Any'!$C664=1,Pars!D$143,1-Pars!D$143))*IF('Number - Multi'!$B664="",1,_xlfn.NORM.DIST('Number - Multi'!$B664,Pars!D$149,Pars!D$155,FALSE))*IF('Number - Multi'!$C664="",1,_xlfn.NORM.DIST('Number - Multi'!$C664,Pars!D$150,Pars!D$156,FALSE))*IF(ISERROR(MATCH('Pick One Multi'!$B664,Pars!$A$210:$A$213,0)),1,INDEX(Pars!D$210:D$213,MATCH('Pick One Multi'!$B664,Pars!$A$210:$A$213,0)))*IF(ISERROR(MATCH('Pick One Multi'!$C664,Pars!$A$218:$A$220,0)),1,INDEX(Pars!D$218:D$220,MATCH('Pick One Multi'!$C664,Pars!$A$218:$A$220,0)))</f>
        <v>3.9574521080057615E-2</v>
      </c>
      <c r="E664">
        <f>INDEX(Pars!$B$61:$B$64,Calculations!E$2)*IF(ISERROR(MATCH('Pick One'!$B664,Pars!$A$77:$A$86,0)),1,INDEX(Pars!E$77:E$86,MATCH('Pick One'!$B664,Pars!$A$77:$A$86,0)))*IF(Number!$B664="",1,_xlfn.NORM.DIST(Number!$B664,Pars!E$92,Pars!E$97,FALSE))*IF('Pick Any'!$B664="",1,IF('Pick Any'!$B664=1,Pars!E$142,1-Pars!E$142))*IF('Pick Any'!$C664="",1,IF('Pick Any'!$C664=1,Pars!E$143,1-Pars!E$143))*IF('Number - Multi'!$B664="",1,_xlfn.NORM.DIST('Number - Multi'!$B664,Pars!E$149,Pars!E$155,FALSE))*IF('Number - Multi'!$C664="",1,_xlfn.NORM.DIST('Number - Multi'!$C664,Pars!E$150,Pars!E$156,FALSE))*IF(ISERROR(MATCH('Pick One Multi'!$B664,Pars!$A$210:$A$213,0)),1,INDEX(Pars!E$210:E$213,MATCH('Pick One Multi'!$B664,Pars!$A$210:$A$213,0)))*IF(ISERROR(MATCH('Pick One Multi'!$C664,Pars!$A$218:$A$220,0)),1,INDEX(Pars!E$218:E$220,MATCH('Pick One Multi'!$C664,Pars!$A$218:$A$220,0)))</f>
        <v>4.8671887863513462E-4</v>
      </c>
      <c r="G664">
        <f t="shared" si="73"/>
        <v>4.0076902236402576E-2</v>
      </c>
      <c r="I664" s="8">
        <f t="shared" si="74"/>
        <v>0</v>
      </c>
      <c r="J664" s="8">
        <f t="shared" si="70"/>
        <v>3.9080559713526483E-4</v>
      </c>
      <c r="K664" s="8">
        <f t="shared" si="71"/>
        <v>0.98746457115418873</v>
      </c>
      <c r="L664" s="8">
        <f t="shared" si="72"/>
        <v>1.2144623248676118E-2</v>
      </c>
      <c r="N664" s="9">
        <f t="shared" si="75"/>
        <v>0.98746457115418873</v>
      </c>
      <c r="O664" s="9"/>
      <c r="P664" s="10">
        <f t="shared" si="76"/>
        <v>3</v>
      </c>
    </row>
    <row r="665" spans="1:16" x14ac:dyDescent="0.25">
      <c r="A665" s="2" t="s">
        <v>735</v>
      </c>
      <c r="B665">
        <f>INDEX(Pars!$B$61:$B$64,Calculations!B$2)*IF(ISERROR(MATCH('Pick One'!$B665,Pars!$A$77:$A$86,0)),1,INDEX(Pars!B$77:B$86,MATCH('Pick One'!$B665,Pars!$A$77:$A$86,0)))*IF(Number!$B665="",1,_xlfn.NORM.DIST(Number!$B665,Pars!B$92,Pars!B$97,FALSE))*IF('Pick Any'!$B665="",1,IF('Pick Any'!$B665=1,Pars!B$142,1-Pars!B$142))*IF('Pick Any'!$C665="",1,IF('Pick Any'!$C665=1,Pars!B$143,1-Pars!B$143))*IF('Number - Multi'!$B665="",1,_xlfn.NORM.DIST('Number - Multi'!$B665,Pars!B$149,Pars!B$155,FALSE))*IF('Number - Multi'!$C665="",1,_xlfn.NORM.DIST('Number - Multi'!$C665,Pars!B$150,Pars!B$156,FALSE))*IF(ISERROR(MATCH('Pick One Multi'!$B665,Pars!$A$210:$A$213,0)),1,INDEX(Pars!B$210:B$213,MATCH('Pick One Multi'!$B665,Pars!$A$210:$A$213,0)))*IF(ISERROR(MATCH('Pick One Multi'!$C665,Pars!$A$218:$A$220,0)),1,INDEX(Pars!B$218:B$220,MATCH('Pick One Multi'!$C665,Pars!$A$218:$A$220,0)))</f>
        <v>0</v>
      </c>
      <c r="C665">
        <f>INDEX(Pars!$B$61:$B$64,Calculations!C$2)*IF(ISERROR(MATCH('Pick One'!$B665,Pars!$A$77:$A$86,0)),1,INDEX(Pars!C$77:C$86,MATCH('Pick One'!$B665,Pars!$A$77:$A$86,0)))*IF(Number!$B665="",1,_xlfn.NORM.DIST(Number!$B665,Pars!C$92,Pars!C$97,FALSE))*IF('Pick Any'!$B665="",1,IF('Pick Any'!$B665=1,Pars!C$142,1-Pars!C$142))*IF('Pick Any'!$C665="",1,IF('Pick Any'!$C665=1,Pars!C$143,1-Pars!C$143))*IF('Number - Multi'!$B665="",1,_xlfn.NORM.DIST('Number - Multi'!$B665,Pars!C$149,Pars!C$155,FALSE))*IF('Number - Multi'!$C665="",1,_xlfn.NORM.DIST('Number - Multi'!$C665,Pars!C$150,Pars!C$156,FALSE))*IF(ISERROR(MATCH('Pick One Multi'!$B665,Pars!$A$210:$A$213,0)),1,INDEX(Pars!C$210:C$213,MATCH('Pick One Multi'!$B665,Pars!$A$210:$A$213,0)))*IF(ISERROR(MATCH('Pick One Multi'!$C665,Pars!$A$218:$A$220,0)),1,INDEX(Pars!C$218:C$220,MATCH('Pick One Multi'!$C665,Pars!$A$218:$A$220,0)))</f>
        <v>9.680138444414028E-6</v>
      </c>
      <c r="D665">
        <f>INDEX(Pars!$B$61:$B$64,Calculations!D$2)*IF(ISERROR(MATCH('Pick One'!$B665,Pars!$A$77:$A$86,0)),1,INDEX(Pars!D$77:D$86,MATCH('Pick One'!$B665,Pars!$A$77:$A$86,0)))*IF(Number!$B665="",1,_xlfn.NORM.DIST(Number!$B665,Pars!D$92,Pars!D$97,FALSE))*IF('Pick Any'!$B665="",1,IF('Pick Any'!$B665=1,Pars!D$142,1-Pars!D$142))*IF('Pick Any'!$C665="",1,IF('Pick Any'!$C665=1,Pars!D$143,1-Pars!D$143))*IF('Number - Multi'!$B665="",1,_xlfn.NORM.DIST('Number - Multi'!$B665,Pars!D$149,Pars!D$155,FALSE))*IF('Number - Multi'!$C665="",1,_xlfn.NORM.DIST('Number - Multi'!$C665,Pars!D$150,Pars!D$156,FALSE))*IF(ISERROR(MATCH('Pick One Multi'!$B665,Pars!$A$210:$A$213,0)),1,INDEX(Pars!D$210:D$213,MATCH('Pick One Multi'!$B665,Pars!$A$210:$A$213,0)))*IF(ISERROR(MATCH('Pick One Multi'!$C665,Pars!$A$218:$A$220,0)),1,INDEX(Pars!D$218:D$220,MATCH('Pick One Multi'!$C665,Pars!$A$218:$A$220,0)))</f>
        <v>2.5252457087016456E-2</v>
      </c>
      <c r="E665">
        <f>INDEX(Pars!$B$61:$B$64,Calculations!E$2)*IF(ISERROR(MATCH('Pick One'!$B665,Pars!$A$77:$A$86,0)),1,INDEX(Pars!E$77:E$86,MATCH('Pick One'!$B665,Pars!$A$77:$A$86,0)))*IF(Number!$B665="",1,_xlfn.NORM.DIST(Number!$B665,Pars!E$92,Pars!E$97,FALSE))*IF('Pick Any'!$B665="",1,IF('Pick Any'!$B665=1,Pars!E$142,1-Pars!E$142))*IF('Pick Any'!$C665="",1,IF('Pick Any'!$C665=1,Pars!E$143,1-Pars!E$143))*IF('Number - Multi'!$B665="",1,_xlfn.NORM.DIST('Number - Multi'!$B665,Pars!E$149,Pars!E$155,FALSE))*IF('Number - Multi'!$C665="",1,_xlfn.NORM.DIST('Number - Multi'!$C665,Pars!E$150,Pars!E$156,FALSE))*IF(ISERROR(MATCH('Pick One Multi'!$B665,Pars!$A$210:$A$213,0)),1,INDEX(Pars!E$210:E$213,MATCH('Pick One Multi'!$B665,Pars!$A$210:$A$213,0)))*IF(ISERROR(MATCH('Pick One Multi'!$C665,Pars!$A$218:$A$220,0)),1,INDEX(Pars!E$218:E$220,MATCH('Pick One Multi'!$C665,Pars!$A$218:$A$220,0)))</f>
        <v>9.4572879580895482E-4</v>
      </c>
      <c r="G665">
        <f t="shared" si="73"/>
        <v>2.6207866021269823E-2</v>
      </c>
      <c r="I665" s="8">
        <f t="shared" si="74"/>
        <v>0</v>
      </c>
      <c r="J665" s="8">
        <f t="shared" si="70"/>
        <v>3.6936004009474887E-4</v>
      </c>
      <c r="K665" s="8">
        <f t="shared" si="71"/>
        <v>0.96354495503456961</v>
      </c>
      <c r="L665" s="8">
        <f t="shared" si="72"/>
        <v>3.6085684925335725E-2</v>
      </c>
      <c r="N665" s="9">
        <f t="shared" si="75"/>
        <v>0.96354495503456961</v>
      </c>
      <c r="O665" s="9"/>
      <c r="P665" s="10">
        <f t="shared" si="76"/>
        <v>3</v>
      </c>
    </row>
    <row r="666" spans="1:16" x14ac:dyDescent="0.25">
      <c r="A666" s="2" t="s">
        <v>736</v>
      </c>
      <c r="B666">
        <f>INDEX(Pars!$B$61:$B$64,Calculations!B$2)*IF(ISERROR(MATCH('Pick One'!$B666,Pars!$A$77:$A$86,0)),1,INDEX(Pars!B$77:B$86,MATCH('Pick One'!$B666,Pars!$A$77:$A$86,0)))*IF(Number!$B666="",1,_xlfn.NORM.DIST(Number!$B666,Pars!B$92,Pars!B$97,FALSE))*IF('Pick Any'!$B666="",1,IF('Pick Any'!$B666=1,Pars!B$142,1-Pars!B$142))*IF('Pick Any'!$C666="",1,IF('Pick Any'!$C666=1,Pars!B$143,1-Pars!B$143))*IF('Number - Multi'!$B666="",1,_xlfn.NORM.DIST('Number - Multi'!$B666,Pars!B$149,Pars!B$155,FALSE))*IF('Number - Multi'!$C666="",1,_xlfn.NORM.DIST('Number - Multi'!$C666,Pars!B$150,Pars!B$156,FALSE))*IF(ISERROR(MATCH('Pick One Multi'!$B666,Pars!$A$210:$A$213,0)),1,INDEX(Pars!B$210:B$213,MATCH('Pick One Multi'!$B666,Pars!$A$210:$A$213,0)))*IF(ISERROR(MATCH('Pick One Multi'!$C666,Pars!$A$218:$A$220,0)),1,INDEX(Pars!B$218:B$220,MATCH('Pick One Multi'!$C666,Pars!$A$218:$A$220,0)))</f>
        <v>3.7730100151340096E-2</v>
      </c>
      <c r="C666">
        <f>INDEX(Pars!$B$61:$B$64,Calculations!C$2)*IF(ISERROR(MATCH('Pick One'!$B666,Pars!$A$77:$A$86,0)),1,INDEX(Pars!C$77:C$86,MATCH('Pick One'!$B666,Pars!$A$77:$A$86,0)))*IF(Number!$B666="",1,_xlfn.NORM.DIST(Number!$B666,Pars!C$92,Pars!C$97,FALSE))*IF('Pick Any'!$B666="",1,IF('Pick Any'!$B666=1,Pars!C$142,1-Pars!C$142))*IF('Pick Any'!$C666="",1,IF('Pick Any'!$C666=1,Pars!C$143,1-Pars!C$143))*IF('Number - Multi'!$B666="",1,_xlfn.NORM.DIST('Number - Multi'!$B666,Pars!C$149,Pars!C$155,FALSE))*IF('Number - Multi'!$C666="",1,_xlfn.NORM.DIST('Number - Multi'!$C666,Pars!C$150,Pars!C$156,FALSE))*IF(ISERROR(MATCH('Pick One Multi'!$B666,Pars!$A$210:$A$213,0)),1,INDEX(Pars!C$210:C$213,MATCH('Pick One Multi'!$B666,Pars!$A$210:$A$213,0)))*IF(ISERROR(MATCH('Pick One Multi'!$C666,Pars!$A$218:$A$220,0)),1,INDEX(Pars!C$218:C$220,MATCH('Pick One Multi'!$C666,Pars!$A$218:$A$220,0)))</f>
        <v>3.6235902114977408E-6</v>
      </c>
      <c r="D666">
        <f>INDEX(Pars!$B$61:$B$64,Calculations!D$2)*IF(ISERROR(MATCH('Pick One'!$B666,Pars!$A$77:$A$86,0)),1,INDEX(Pars!D$77:D$86,MATCH('Pick One'!$B666,Pars!$A$77:$A$86,0)))*IF(Number!$B666="",1,_xlfn.NORM.DIST(Number!$B666,Pars!D$92,Pars!D$97,FALSE))*IF('Pick Any'!$B666="",1,IF('Pick Any'!$B666=1,Pars!D$142,1-Pars!D$142))*IF('Pick Any'!$C666="",1,IF('Pick Any'!$C666=1,Pars!D$143,1-Pars!D$143))*IF('Number - Multi'!$B666="",1,_xlfn.NORM.DIST('Number - Multi'!$B666,Pars!D$149,Pars!D$155,FALSE))*IF('Number - Multi'!$C666="",1,_xlfn.NORM.DIST('Number - Multi'!$C666,Pars!D$150,Pars!D$156,FALSE))*IF(ISERROR(MATCH('Pick One Multi'!$B666,Pars!$A$210:$A$213,0)),1,INDEX(Pars!D$210:D$213,MATCH('Pick One Multi'!$B666,Pars!$A$210:$A$213,0)))*IF(ISERROR(MATCH('Pick One Multi'!$C666,Pars!$A$218:$A$220,0)),1,INDEX(Pars!D$218:D$220,MATCH('Pick One Multi'!$C666,Pars!$A$218:$A$220,0)))</f>
        <v>0</v>
      </c>
      <c r="E666">
        <f>INDEX(Pars!$B$61:$B$64,Calculations!E$2)*IF(ISERROR(MATCH('Pick One'!$B666,Pars!$A$77:$A$86,0)),1,INDEX(Pars!E$77:E$86,MATCH('Pick One'!$B666,Pars!$A$77:$A$86,0)))*IF(Number!$B666="",1,_xlfn.NORM.DIST(Number!$B666,Pars!E$92,Pars!E$97,FALSE))*IF('Pick Any'!$B666="",1,IF('Pick Any'!$B666=1,Pars!E$142,1-Pars!E$142))*IF('Pick Any'!$C666="",1,IF('Pick Any'!$C666=1,Pars!E$143,1-Pars!E$143))*IF('Number - Multi'!$B666="",1,_xlfn.NORM.DIST('Number - Multi'!$B666,Pars!E$149,Pars!E$155,FALSE))*IF('Number - Multi'!$C666="",1,_xlfn.NORM.DIST('Number - Multi'!$C666,Pars!E$150,Pars!E$156,FALSE))*IF(ISERROR(MATCH('Pick One Multi'!$B666,Pars!$A$210:$A$213,0)),1,INDEX(Pars!E$210:E$213,MATCH('Pick One Multi'!$B666,Pars!$A$210:$A$213,0)))*IF(ISERROR(MATCH('Pick One Multi'!$C666,Pars!$A$218:$A$220,0)),1,INDEX(Pars!E$218:E$220,MATCH('Pick One Multi'!$C666,Pars!$A$218:$A$220,0)))</f>
        <v>3.374421670321701E-5</v>
      </c>
      <c r="G666">
        <f t="shared" si="73"/>
        <v>3.7767467958254815E-2</v>
      </c>
      <c r="I666" s="8">
        <f t="shared" si="74"/>
        <v>0.99901058215086003</v>
      </c>
      <c r="J666" s="8">
        <f t="shared" si="70"/>
        <v>9.5944748414242975E-5</v>
      </c>
      <c r="K666" s="8">
        <f t="shared" si="71"/>
        <v>0</v>
      </c>
      <c r="L666" s="8">
        <f t="shared" si="72"/>
        <v>8.9347310072560894E-4</v>
      </c>
      <c r="N666" s="9">
        <f t="shared" si="75"/>
        <v>0.99901058215086003</v>
      </c>
      <c r="O666" s="9"/>
      <c r="P666" s="10">
        <f t="shared" si="76"/>
        <v>1</v>
      </c>
    </row>
    <row r="667" spans="1:16" x14ac:dyDescent="0.25">
      <c r="A667" s="2" t="s">
        <v>737</v>
      </c>
      <c r="B667">
        <f>INDEX(Pars!$B$61:$B$64,Calculations!B$2)*IF(ISERROR(MATCH('Pick One'!$B667,Pars!$A$77:$A$86,0)),1,INDEX(Pars!B$77:B$86,MATCH('Pick One'!$B667,Pars!$A$77:$A$86,0)))*IF(Number!$B667="",1,_xlfn.NORM.DIST(Number!$B667,Pars!B$92,Pars!B$97,FALSE))*IF('Pick Any'!$B667="",1,IF('Pick Any'!$B667=1,Pars!B$142,1-Pars!B$142))*IF('Pick Any'!$C667="",1,IF('Pick Any'!$C667=1,Pars!B$143,1-Pars!B$143))*IF('Number - Multi'!$B667="",1,_xlfn.NORM.DIST('Number - Multi'!$B667,Pars!B$149,Pars!B$155,FALSE))*IF('Number - Multi'!$C667="",1,_xlfn.NORM.DIST('Number - Multi'!$C667,Pars!B$150,Pars!B$156,FALSE))*IF(ISERROR(MATCH('Pick One Multi'!$B667,Pars!$A$210:$A$213,0)),1,INDEX(Pars!B$210:B$213,MATCH('Pick One Multi'!$B667,Pars!$A$210:$A$213,0)))*IF(ISERROR(MATCH('Pick One Multi'!$C667,Pars!$A$218:$A$220,0)),1,INDEX(Pars!B$218:B$220,MATCH('Pick One Multi'!$C667,Pars!$A$218:$A$220,0)))</f>
        <v>1.1421904855768644E-2</v>
      </c>
      <c r="C667">
        <f>INDEX(Pars!$B$61:$B$64,Calculations!C$2)*IF(ISERROR(MATCH('Pick One'!$B667,Pars!$A$77:$A$86,0)),1,INDEX(Pars!C$77:C$86,MATCH('Pick One'!$B667,Pars!$A$77:$A$86,0)))*IF(Number!$B667="",1,_xlfn.NORM.DIST(Number!$B667,Pars!C$92,Pars!C$97,FALSE))*IF('Pick Any'!$B667="",1,IF('Pick Any'!$B667=1,Pars!C$142,1-Pars!C$142))*IF('Pick Any'!$C667="",1,IF('Pick Any'!$C667=1,Pars!C$143,1-Pars!C$143))*IF('Number - Multi'!$B667="",1,_xlfn.NORM.DIST('Number - Multi'!$B667,Pars!C$149,Pars!C$155,FALSE))*IF('Number - Multi'!$C667="",1,_xlfn.NORM.DIST('Number - Multi'!$C667,Pars!C$150,Pars!C$156,FALSE))*IF(ISERROR(MATCH('Pick One Multi'!$B667,Pars!$A$210:$A$213,0)),1,INDEX(Pars!C$210:C$213,MATCH('Pick One Multi'!$B667,Pars!$A$210:$A$213,0)))*IF(ISERROR(MATCH('Pick One Multi'!$C667,Pars!$A$218:$A$220,0)),1,INDEX(Pars!C$218:C$220,MATCH('Pick One Multi'!$C667,Pars!$A$218:$A$220,0)))</f>
        <v>5.7924921312675114E-3</v>
      </c>
      <c r="D667">
        <f>INDEX(Pars!$B$61:$B$64,Calculations!D$2)*IF(ISERROR(MATCH('Pick One'!$B667,Pars!$A$77:$A$86,0)),1,INDEX(Pars!D$77:D$86,MATCH('Pick One'!$B667,Pars!$A$77:$A$86,0)))*IF(Number!$B667="",1,_xlfn.NORM.DIST(Number!$B667,Pars!D$92,Pars!D$97,FALSE))*IF('Pick Any'!$B667="",1,IF('Pick Any'!$B667=1,Pars!D$142,1-Pars!D$142))*IF('Pick Any'!$C667="",1,IF('Pick Any'!$C667=1,Pars!D$143,1-Pars!D$143))*IF('Number - Multi'!$B667="",1,_xlfn.NORM.DIST('Number - Multi'!$B667,Pars!D$149,Pars!D$155,FALSE))*IF('Number - Multi'!$C667="",1,_xlfn.NORM.DIST('Number - Multi'!$C667,Pars!D$150,Pars!D$156,FALSE))*IF(ISERROR(MATCH('Pick One Multi'!$B667,Pars!$A$210:$A$213,0)),1,INDEX(Pars!D$210:D$213,MATCH('Pick One Multi'!$B667,Pars!$A$210:$A$213,0)))*IF(ISERROR(MATCH('Pick One Multi'!$C667,Pars!$A$218:$A$220,0)),1,INDEX(Pars!D$218:D$220,MATCH('Pick One Multi'!$C667,Pars!$A$218:$A$220,0)))</f>
        <v>0</v>
      </c>
      <c r="E667">
        <f>INDEX(Pars!$B$61:$B$64,Calculations!E$2)*IF(ISERROR(MATCH('Pick One'!$B667,Pars!$A$77:$A$86,0)),1,INDEX(Pars!E$77:E$86,MATCH('Pick One'!$B667,Pars!$A$77:$A$86,0)))*IF(Number!$B667="",1,_xlfn.NORM.DIST(Number!$B667,Pars!E$92,Pars!E$97,FALSE))*IF('Pick Any'!$B667="",1,IF('Pick Any'!$B667=1,Pars!E$142,1-Pars!E$142))*IF('Pick Any'!$C667="",1,IF('Pick Any'!$C667=1,Pars!E$143,1-Pars!E$143))*IF('Number - Multi'!$B667="",1,_xlfn.NORM.DIST('Number - Multi'!$B667,Pars!E$149,Pars!E$155,FALSE))*IF('Number - Multi'!$C667="",1,_xlfn.NORM.DIST('Number - Multi'!$C667,Pars!E$150,Pars!E$156,FALSE))*IF(ISERROR(MATCH('Pick One Multi'!$B667,Pars!$A$210:$A$213,0)),1,INDEX(Pars!E$210:E$213,MATCH('Pick One Multi'!$B667,Pars!$A$210:$A$213,0)))*IF(ISERROR(MATCH('Pick One Multi'!$C667,Pars!$A$218:$A$220,0)),1,INDEX(Pars!E$218:E$220,MATCH('Pick One Multi'!$C667,Pars!$A$218:$A$220,0)))</f>
        <v>0</v>
      </c>
      <c r="G667">
        <f t="shared" si="73"/>
        <v>1.7214396987036154E-2</v>
      </c>
      <c r="I667" s="8">
        <f t="shared" si="74"/>
        <v>0.66350885624226452</v>
      </c>
      <c r="J667" s="8">
        <f t="shared" si="70"/>
        <v>0.33649114375773548</v>
      </c>
      <c r="K667" s="8">
        <f t="shared" si="71"/>
        <v>0</v>
      </c>
      <c r="L667" s="8">
        <f t="shared" si="72"/>
        <v>0</v>
      </c>
      <c r="N667" s="9">
        <f t="shared" si="75"/>
        <v>0.66350885624226452</v>
      </c>
      <c r="O667" s="9"/>
      <c r="P667" s="10">
        <f t="shared" si="76"/>
        <v>1</v>
      </c>
    </row>
    <row r="668" spans="1:16" x14ac:dyDescent="0.25">
      <c r="A668" s="2" t="s">
        <v>738</v>
      </c>
      <c r="B668">
        <f>INDEX(Pars!$B$61:$B$64,Calculations!B$2)*IF(ISERROR(MATCH('Pick One'!$B668,Pars!$A$77:$A$86,0)),1,INDEX(Pars!B$77:B$86,MATCH('Pick One'!$B668,Pars!$A$77:$A$86,0)))*IF(Number!$B668="",1,_xlfn.NORM.DIST(Number!$B668,Pars!B$92,Pars!B$97,FALSE))*IF('Pick Any'!$B668="",1,IF('Pick Any'!$B668=1,Pars!B$142,1-Pars!B$142))*IF('Pick Any'!$C668="",1,IF('Pick Any'!$C668=1,Pars!B$143,1-Pars!B$143))*IF('Number - Multi'!$B668="",1,_xlfn.NORM.DIST('Number - Multi'!$B668,Pars!B$149,Pars!B$155,FALSE))*IF('Number - Multi'!$C668="",1,_xlfn.NORM.DIST('Number - Multi'!$C668,Pars!B$150,Pars!B$156,FALSE))*IF(ISERROR(MATCH('Pick One Multi'!$B668,Pars!$A$210:$A$213,0)),1,INDEX(Pars!B$210:B$213,MATCH('Pick One Multi'!$B668,Pars!$A$210:$A$213,0)))*IF(ISERROR(MATCH('Pick One Multi'!$C668,Pars!$A$218:$A$220,0)),1,INDEX(Pars!B$218:B$220,MATCH('Pick One Multi'!$C668,Pars!$A$218:$A$220,0)))</f>
        <v>7.9563083685731076E-2</v>
      </c>
      <c r="C668">
        <f>INDEX(Pars!$B$61:$B$64,Calculations!C$2)*IF(ISERROR(MATCH('Pick One'!$B668,Pars!$A$77:$A$86,0)),1,INDEX(Pars!C$77:C$86,MATCH('Pick One'!$B668,Pars!$A$77:$A$86,0)))*IF(Number!$B668="",1,_xlfn.NORM.DIST(Number!$B668,Pars!C$92,Pars!C$97,FALSE))*IF('Pick Any'!$B668="",1,IF('Pick Any'!$B668=1,Pars!C$142,1-Pars!C$142))*IF('Pick Any'!$C668="",1,IF('Pick Any'!$C668=1,Pars!C$143,1-Pars!C$143))*IF('Number - Multi'!$B668="",1,_xlfn.NORM.DIST('Number - Multi'!$B668,Pars!C$149,Pars!C$155,FALSE))*IF('Number - Multi'!$C668="",1,_xlfn.NORM.DIST('Number - Multi'!$C668,Pars!C$150,Pars!C$156,FALSE))*IF(ISERROR(MATCH('Pick One Multi'!$B668,Pars!$A$210:$A$213,0)),1,INDEX(Pars!C$210:C$213,MATCH('Pick One Multi'!$B668,Pars!$A$210:$A$213,0)))*IF(ISERROR(MATCH('Pick One Multi'!$C668,Pars!$A$218:$A$220,0)),1,INDEX(Pars!C$218:C$220,MATCH('Pick One Multi'!$C668,Pars!$A$218:$A$220,0)))</f>
        <v>1.0729122507393042E-3</v>
      </c>
      <c r="D668">
        <f>INDEX(Pars!$B$61:$B$64,Calculations!D$2)*IF(ISERROR(MATCH('Pick One'!$B668,Pars!$A$77:$A$86,0)),1,INDEX(Pars!D$77:D$86,MATCH('Pick One'!$B668,Pars!$A$77:$A$86,0)))*IF(Number!$B668="",1,_xlfn.NORM.DIST(Number!$B668,Pars!D$92,Pars!D$97,FALSE))*IF('Pick Any'!$B668="",1,IF('Pick Any'!$B668=1,Pars!D$142,1-Pars!D$142))*IF('Pick Any'!$C668="",1,IF('Pick Any'!$C668=1,Pars!D$143,1-Pars!D$143))*IF('Number - Multi'!$B668="",1,_xlfn.NORM.DIST('Number - Multi'!$B668,Pars!D$149,Pars!D$155,FALSE))*IF('Number - Multi'!$C668="",1,_xlfn.NORM.DIST('Number - Multi'!$C668,Pars!D$150,Pars!D$156,FALSE))*IF(ISERROR(MATCH('Pick One Multi'!$B668,Pars!$A$210:$A$213,0)),1,INDEX(Pars!D$210:D$213,MATCH('Pick One Multi'!$B668,Pars!$A$210:$A$213,0)))*IF(ISERROR(MATCH('Pick One Multi'!$C668,Pars!$A$218:$A$220,0)),1,INDEX(Pars!D$218:D$220,MATCH('Pick One Multi'!$C668,Pars!$A$218:$A$220,0)))</f>
        <v>1.8345798010159424E-3</v>
      </c>
      <c r="E668">
        <f>INDEX(Pars!$B$61:$B$64,Calculations!E$2)*IF(ISERROR(MATCH('Pick One'!$B668,Pars!$A$77:$A$86,0)),1,INDEX(Pars!E$77:E$86,MATCH('Pick One'!$B668,Pars!$A$77:$A$86,0)))*IF(Number!$B668="",1,_xlfn.NORM.DIST(Number!$B668,Pars!E$92,Pars!E$97,FALSE))*IF('Pick Any'!$B668="",1,IF('Pick Any'!$B668=1,Pars!E$142,1-Pars!E$142))*IF('Pick Any'!$C668="",1,IF('Pick Any'!$C668=1,Pars!E$143,1-Pars!E$143))*IF('Number - Multi'!$B668="",1,_xlfn.NORM.DIST('Number - Multi'!$B668,Pars!E$149,Pars!E$155,FALSE))*IF('Number - Multi'!$C668="",1,_xlfn.NORM.DIST('Number - Multi'!$C668,Pars!E$150,Pars!E$156,FALSE))*IF(ISERROR(MATCH('Pick One Multi'!$B668,Pars!$A$210:$A$213,0)),1,INDEX(Pars!E$210:E$213,MATCH('Pick One Multi'!$B668,Pars!$A$210:$A$213,0)))*IF(ISERROR(MATCH('Pick One Multi'!$C668,Pars!$A$218:$A$220,0)),1,INDEX(Pars!E$218:E$220,MATCH('Pick One Multi'!$C668,Pars!$A$218:$A$220,0)))</f>
        <v>7.1477017383198715E-5</v>
      </c>
      <c r="G668">
        <f t="shared" si="73"/>
        <v>8.2542052754869505E-2</v>
      </c>
      <c r="I668" s="8">
        <f t="shared" si="74"/>
        <v>0.96390968034214919</v>
      </c>
      <c r="J668" s="8">
        <f t="shared" si="70"/>
        <v>1.2998371314142155E-2</v>
      </c>
      <c r="K668" s="8">
        <f t="shared" si="71"/>
        <v>2.2226001653535478E-2</v>
      </c>
      <c r="L668" s="8">
        <f t="shared" si="72"/>
        <v>8.6594669017341563E-4</v>
      </c>
      <c r="N668" s="9">
        <f t="shared" si="75"/>
        <v>0.96390968034214919</v>
      </c>
      <c r="O668" s="9"/>
      <c r="P668" s="10">
        <f t="shared" si="76"/>
        <v>1</v>
      </c>
    </row>
    <row r="669" spans="1:16" x14ac:dyDescent="0.25">
      <c r="A669" s="2" t="s">
        <v>739</v>
      </c>
      <c r="B669">
        <f>INDEX(Pars!$B$61:$B$64,Calculations!B$2)*IF(ISERROR(MATCH('Pick One'!$B669,Pars!$A$77:$A$86,0)),1,INDEX(Pars!B$77:B$86,MATCH('Pick One'!$B669,Pars!$A$77:$A$86,0)))*IF(Number!$B669="",1,_xlfn.NORM.DIST(Number!$B669,Pars!B$92,Pars!B$97,FALSE))*IF('Pick Any'!$B669="",1,IF('Pick Any'!$B669=1,Pars!B$142,1-Pars!B$142))*IF('Pick Any'!$C669="",1,IF('Pick Any'!$C669=1,Pars!B$143,1-Pars!B$143))*IF('Number - Multi'!$B669="",1,_xlfn.NORM.DIST('Number - Multi'!$B669,Pars!B$149,Pars!B$155,FALSE))*IF('Number - Multi'!$C669="",1,_xlfn.NORM.DIST('Number - Multi'!$C669,Pars!B$150,Pars!B$156,FALSE))*IF(ISERROR(MATCH('Pick One Multi'!$B669,Pars!$A$210:$A$213,0)),1,INDEX(Pars!B$210:B$213,MATCH('Pick One Multi'!$B669,Pars!$A$210:$A$213,0)))*IF(ISERROR(MATCH('Pick One Multi'!$C669,Pars!$A$218:$A$220,0)),1,INDEX(Pars!B$218:B$220,MATCH('Pick One Multi'!$C669,Pars!$A$218:$A$220,0)))</f>
        <v>0</v>
      </c>
      <c r="C669">
        <f>INDEX(Pars!$B$61:$B$64,Calculations!C$2)*IF(ISERROR(MATCH('Pick One'!$B669,Pars!$A$77:$A$86,0)),1,INDEX(Pars!C$77:C$86,MATCH('Pick One'!$B669,Pars!$A$77:$A$86,0)))*IF(Number!$B669="",1,_xlfn.NORM.DIST(Number!$B669,Pars!C$92,Pars!C$97,FALSE))*IF('Pick Any'!$B669="",1,IF('Pick Any'!$B669=1,Pars!C$142,1-Pars!C$142))*IF('Pick Any'!$C669="",1,IF('Pick Any'!$C669=1,Pars!C$143,1-Pars!C$143))*IF('Number - Multi'!$B669="",1,_xlfn.NORM.DIST('Number - Multi'!$B669,Pars!C$149,Pars!C$155,FALSE))*IF('Number - Multi'!$C669="",1,_xlfn.NORM.DIST('Number - Multi'!$C669,Pars!C$150,Pars!C$156,FALSE))*IF(ISERROR(MATCH('Pick One Multi'!$B669,Pars!$A$210:$A$213,0)),1,INDEX(Pars!C$210:C$213,MATCH('Pick One Multi'!$B669,Pars!$A$210:$A$213,0)))*IF(ISERROR(MATCH('Pick One Multi'!$C669,Pars!$A$218:$A$220,0)),1,INDEX(Pars!C$218:C$220,MATCH('Pick One Multi'!$C669,Pars!$A$218:$A$220,0)))</f>
        <v>1.0054392981289145E-4</v>
      </c>
      <c r="D669">
        <f>INDEX(Pars!$B$61:$B$64,Calculations!D$2)*IF(ISERROR(MATCH('Pick One'!$B669,Pars!$A$77:$A$86,0)),1,INDEX(Pars!D$77:D$86,MATCH('Pick One'!$B669,Pars!$A$77:$A$86,0)))*IF(Number!$B669="",1,_xlfn.NORM.DIST(Number!$B669,Pars!D$92,Pars!D$97,FALSE))*IF('Pick Any'!$B669="",1,IF('Pick Any'!$B669=1,Pars!D$142,1-Pars!D$142))*IF('Pick Any'!$C669="",1,IF('Pick Any'!$C669=1,Pars!D$143,1-Pars!D$143))*IF('Number - Multi'!$B669="",1,_xlfn.NORM.DIST('Number - Multi'!$B669,Pars!D$149,Pars!D$155,FALSE))*IF('Number - Multi'!$C669="",1,_xlfn.NORM.DIST('Number - Multi'!$C669,Pars!D$150,Pars!D$156,FALSE))*IF(ISERROR(MATCH('Pick One Multi'!$B669,Pars!$A$210:$A$213,0)),1,INDEX(Pars!D$210:D$213,MATCH('Pick One Multi'!$B669,Pars!$A$210:$A$213,0)))*IF(ISERROR(MATCH('Pick One Multi'!$C669,Pars!$A$218:$A$220,0)),1,INDEX(Pars!D$218:D$220,MATCH('Pick One Multi'!$C669,Pars!$A$218:$A$220,0)))</f>
        <v>2.9384543365840595E-9</v>
      </c>
      <c r="E669">
        <f>INDEX(Pars!$B$61:$B$64,Calculations!E$2)*IF(ISERROR(MATCH('Pick One'!$B669,Pars!$A$77:$A$86,0)),1,INDEX(Pars!E$77:E$86,MATCH('Pick One'!$B669,Pars!$A$77:$A$86,0)))*IF(Number!$B669="",1,_xlfn.NORM.DIST(Number!$B669,Pars!E$92,Pars!E$97,FALSE))*IF('Pick Any'!$B669="",1,IF('Pick Any'!$B669=1,Pars!E$142,1-Pars!E$142))*IF('Pick Any'!$C669="",1,IF('Pick Any'!$C669=1,Pars!E$143,1-Pars!E$143))*IF('Number - Multi'!$B669="",1,_xlfn.NORM.DIST('Number - Multi'!$B669,Pars!E$149,Pars!E$155,FALSE))*IF('Number - Multi'!$C669="",1,_xlfn.NORM.DIST('Number - Multi'!$C669,Pars!E$150,Pars!E$156,FALSE))*IF(ISERROR(MATCH('Pick One Multi'!$B669,Pars!$A$210:$A$213,0)),1,INDEX(Pars!E$210:E$213,MATCH('Pick One Multi'!$B669,Pars!$A$210:$A$213,0)))*IF(ISERROR(MATCH('Pick One Multi'!$C669,Pars!$A$218:$A$220,0)),1,INDEX(Pars!E$218:E$220,MATCH('Pick One Multi'!$C669,Pars!$A$218:$A$220,0)))</f>
        <v>1.0023366506408298E-8</v>
      </c>
      <c r="G669">
        <f t="shared" si="73"/>
        <v>1.0055689163373445E-4</v>
      </c>
      <c r="I669" s="8">
        <f t="shared" si="74"/>
        <v>0</v>
      </c>
      <c r="J669" s="8">
        <f t="shared" si="70"/>
        <v>0.9998710996269633</v>
      </c>
      <c r="K669" s="8">
        <f t="shared" si="71"/>
        <v>2.9221809553212939E-5</v>
      </c>
      <c r="L669" s="8">
        <f t="shared" si="72"/>
        <v>9.9678563483417156E-5</v>
      </c>
      <c r="N669" s="9">
        <f t="shared" si="75"/>
        <v>0.9998710996269633</v>
      </c>
      <c r="O669" s="9"/>
      <c r="P669" s="10">
        <f t="shared" si="76"/>
        <v>2</v>
      </c>
    </row>
    <row r="670" spans="1:16" x14ac:dyDescent="0.25">
      <c r="A670" s="2" t="s">
        <v>740</v>
      </c>
      <c r="B670">
        <f>INDEX(Pars!$B$61:$B$64,Calculations!B$2)*IF(ISERROR(MATCH('Pick One'!$B670,Pars!$A$77:$A$86,0)),1,INDEX(Pars!B$77:B$86,MATCH('Pick One'!$B670,Pars!$A$77:$A$86,0)))*IF(Number!$B670="",1,_xlfn.NORM.DIST(Number!$B670,Pars!B$92,Pars!B$97,FALSE))*IF('Pick Any'!$B670="",1,IF('Pick Any'!$B670=1,Pars!B$142,1-Pars!B$142))*IF('Pick Any'!$C670="",1,IF('Pick Any'!$C670=1,Pars!B$143,1-Pars!B$143))*IF('Number - Multi'!$B670="",1,_xlfn.NORM.DIST('Number - Multi'!$B670,Pars!B$149,Pars!B$155,FALSE))*IF('Number - Multi'!$C670="",1,_xlfn.NORM.DIST('Number - Multi'!$C670,Pars!B$150,Pars!B$156,FALSE))*IF(ISERROR(MATCH('Pick One Multi'!$B670,Pars!$A$210:$A$213,0)),1,INDEX(Pars!B$210:B$213,MATCH('Pick One Multi'!$B670,Pars!$A$210:$A$213,0)))*IF(ISERROR(MATCH('Pick One Multi'!$C670,Pars!$A$218:$A$220,0)),1,INDEX(Pars!B$218:B$220,MATCH('Pick One Multi'!$C670,Pars!$A$218:$A$220,0)))</f>
        <v>2.4836962082918815E-5</v>
      </c>
      <c r="C670">
        <f>INDEX(Pars!$B$61:$B$64,Calculations!C$2)*IF(ISERROR(MATCH('Pick One'!$B670,Pars!$A$77:$A$86,0)),1,INDEX(Pars!C$77:C$86,MATCH('Pick One'!$B670,Pars!$A$77:$A$86,0)))*IF(Number!$B670="",1,_xlfn.NORM.DIST(Number!$B670,Pars!C$92,Pars!C$97,FALSE))*IF('Pick Any'!$B670="",1,IF('Pick Any'!$B670=1,Pars!C$142,1-Pars!C$142))*IF('Pick Any'!$C670="",1,IF('Pick Any'!$C670=1,Pars!C$143,1-Pars!C$143))*IF('Number - Multi'!$B670="",1,_xlfn.NORM.DIST('Number - Multi'!$B670,Pars!C$149,Pars!C$155,FALSE))*IF('Number - Multi'!$C670="",1,_xlfn.NORM.DIST('Number - Multi'!$C670,Pars!C$150,Pars!C$156,FALSE))*IF(ISERROR(MATCH('Pick One Multi'!$B670,Pars!$A$210:$A$213,0)),1,INDEX(Pars!C$210:C$213,MATCH('Pick One Multi'!$B670,Pars!$A$210:$A$213,0)))*IF(ISERROR(MATCH('Pick One Multi'!$C670,Pars!$A$218:$A$220,0)),1,INDEX(Pars!C$218:C$220,MATCH('Pick One Multi'!$C670,Pars!$A$218:$A$220,0)))</f>
        <v>4.2993594135301456E-5</v>
      </c>
      <c r="D670">
        <f>INDEX(Pars!$B$61:$B$64,Calculations!D$2)*IF(ISERROR(MATCH('Pick One'!$B670,Pars!$A$77:$A$86,0)),1,INDEX(Pars!D$77:D$86,MATCH('Pick One'!$B670,Pars!$A$77:$A$86,0)))*IF(Number!$B670="",1,_xlfn.NORM.DIST(Number!$B670,Pars!D$92,Pars!D$97,FALSE))*IF('Pick Any'!$B670="",1,IF('Pick Any'!$B670=1,Pars!D$142,1-Pars!D$142))*IF('Pick Any'!$C670="",1,IF('Pick Any'!$C670=1,Pars!D$143,1-Pars!D$143))*IF('Number - Multi'!$B670="",1,_xlfn.NORM.DIST('Number - Multi'!$B670,Pars!D$149,Pars!D$155,FALSE))*IF('Number - Multi'!$C670="",1,_xlfn.NORM.DIST('Number - Multi'!$C670,Pars!D$150,Pars!D$156,FALSE))*IF(ISERROR(MATCH('Pick One Multi'!$B670,Pars!$A$210:$A$213,0)),1,INDEX(Pars!D$210:D$213,MATCH('Pick One Multi'!$B670,Pars!$A$210:$A$213,0)))*IF(ISERROR(MATCH('Pick One Multi'!$C670,Pars!$A$218:$A$220,0)),1,INDEX(Pars!D$218:D$220,MATCH('Pick One Multi'!$C670,Pars!$A$218:$A$220,0)))</f>
        <v>7.6678995958103092E-6</v>
      </c>
      <c r="E670">
        <f>INDEX(Pars!$B$61:$B$64,Calculations!E$2)*IF(ISERROR(MATCH('Pick One'!$B670,Pars!$A$77:$A$86,0)),1,INDEX(Pars!E$77:E$86,MATCH('Pick One'!$B670,Pars!$A$77:$A$86,0)))*IF(Number!$B670="",1,_xlfn.NORM.DIST(Number!$B670,Pars!E$92,Pars!E$97,FALSE))*IF('Pick Any'!$B670="",1,IF('Pick Any'!$B670=1,Pars!E$142,1-Pars!E$142))*IF('Pick Any'!$C670="",1,IF('Pick Any'!$C670=1,Pars!E$143,1-Pars!E$143))*IF('Number - Multi'!$B670="",1,_xlfn.NORM.DIST('Number - Multi'!$B670,Pars!E$149,Pars!E$155,FALSE))*IF('Number - Multi'!$C670="",1,_xlfn.NORM.DIST('Number - Multi'!$C670,Pars!E$150,Pars!E$156,FALSE))*IF(ISERROR(MATCH('Pick One Multi'!$B670,Pars!$A$210:$A$213,0)),1,INDEX(Pars!E$210:E$213,MATCH('Pick One Multi'!$B670,Pars!$A$210:$A$213,0)))*IF(ISERROR(MATCH('Pick One Multi'!$C670,Pars!$A$218:$A$220,0)),1,INDEX(Pars!E$218:E$220,MATCH('Pick One Multi'!$C670,Pars!$A$218:$A$220,0)))</f>
        <v>9.3175177397048533E-4</v>
      </c>
      <c r="G670">
        <f t="shared" si="73"/>
        <v>1.007250229784516E-3</v>
      </c>
      <c r="I670" s="8">
        <f t="shared" si="74"/>
        <v>2.4658184578654561E-2</v>
      </c>
      <c r="J670" s="8">
        <f t="shared" si="70"/>
        <v>4.2684124425068838E-2</v>
      </c>
      <c r="K670" s="8">
        <f t="shared" si="71"/>
        <v>7.6127057299860091E-3</v>
      </c>
      <c r="L670" s="8">
        <f t="shared" si="72"/>
        <v>0.92504498526629053</v>
      </c>
      <c r="N670" s="9">
        <f t="shared" si="75"/>
        <v>0.92504498526629053</v>
      </c>
      <c r="O670" s="9"/>
      <c r="P670" s="10">
        <f t="shared" si="76"/>
        <v>4</v>
      </c>
    </row>
    <row r="671" spans="1:16" x14ac:dyDescent="0.25">
      <c r="A671" s="2" t="s">
        <v>741</v>
      </c>
      <c r="B671">
        <f>INDEX(Pars!$B$61:$B$64,Calculations!B$2)*IF(ISERROR(MATCH('Pick One'!$B671,Pars!$A$77:$A$86,0)),1,INDEX(Pars!B$77:B$86,MATCH('Pick One'!$B671,Pars!$A$77:$A$86,0)))*IF(Number!$B671="",1,_xlfn.NORM.DIST(Number!$B671,Pars!B$92,Pars!B$97,FALSE))*IF('Pick Any'!$B671="",1,IF('Pick Any'!$B671=1,Pars!B$142,1-Pars!B$142))*IF('Pick Any'!$C671="",1,IF('Pick Any'!$C671=1,Pars!B$143,1-Pars!B$143))*IF('Number - Multi'!$B671="",1,_xlfn.NORM.DIST('Number - Multi'!$B671,Pars!B$149,Pars!B$155,FALSE))*IF('Number - Multi'!$C671="",1,_xlfn.NORM.DIST('Number - Multi'!$C671,Pars!B$150,Pars!B$156,FALSE))*IF(ISERROR(MATCH('Pick One Multi'!$B671,Pars!$A$210:$A$213,0)),1,INDEX(Pars!B$210:B$213,MATCH('Pick One Multi'!$B671,Pars!$A$210:$A$213,0)))*IF(ISERROR(MATCH('Pick One Multi'!$C671,Pars!$A$218:$A$220,0)),1,INDEX(Pars!B$218:B$220,MATCH('Pick One Multi'!$C671,Pars!$A$218:$A$220,0)))</f>
        <v>9.1820088431345773E-2</v>
      </c>
      <c r="C671">
        <f>INDEX(Pars!$B$61:$B$64,Calculations!C$2)*IF(ISERROR(MATCH('Pick One'!$B671,Pars!$A$77:$A$86,0)),1,INDEX(Pars!C$77:C$86,MATCH('Pick One'!$B671,Pars!$A$77:$A$86,0)))*IF(Number!$B671="",1,_xlfn.NORM.DIST(Number!$B671,Pars!C$92,Pars!C$97,FALSE))*IF('Pick Any'!$B671="",1,IF('Pick Any'!$B671=1,Pars!C$142,1-Pars!C$142))*IF('Pick Any'!$C671="",1,IF('Pick Any'!$C671=1,Pars!C$143,1-Pars!C$143))*IF('Number - Multi'!$B671="",1,_xlfn.NORM.DIST('Number - Multi'!$B671,Pars!C$149,Pars!C$155,FALSE))*IF('Number - Multi'!$C671="",1,_xlfn.NORM.DIST('Number - Multi'!$C671,Pars!C$150,Pars!C$156,FALSE))*IF(ISERROR(MATCH('Pick One Multi'!$B671,Pars!$A$210:$A$213,0)),1,INDEX(Pars!C$210:C$213,MATCH('Pick One Multi'!$B671,Pars!$A$210:$A$213,0)))*IF(ISERROR(MATCH('Pick One Multi'!$C671,Pars!$A$218:$A$220,0)),1,INDEX(Pars!C$218:C$220,MATCH('Pick One Multi'!$C671,Pars!$A$218:$A$220,0)))</f>
        <v>5.4194084309618377E-6</v>
      </c>
      <c r="D671">
        <f>INDEX(Pars!$B$61:$B$64,Calculations!D$2)*IF(ISERROR(MATCH('Pick One'!$B671,Pars!$A$77:$A$86,0)),1,INDEX(Pars!D$77:D$86,MATCH('Pick One'!$B671,Pars!$A$77:$A$86,0)))*IF(Number!$B671="",1,_xlfn.NORM.DIST(Number!$B671,Pars!D$92,Pars!D$97,FALSE))*IF('Pick Any'!$B671="",1,IF('Pick Any'!$B671=1,Pars!D$142,1-Pars!D$142))*IF('Pick Any'!$C671="",1,IF('Pick Any'!$C671=1,Pars!D$143,1-Pars!D$143))*IF('Number - Multi'!$B671="",1,_xlfn.NORM.DIST('Number - Multi'!$B671,Pars!D$149,Pars!D$155,FALSE))*IF('Number - Multi'!$C671="",1,_xlfn.NORM.DIST('Number - Multi'!$C671,Pars!D$150,Pars!D$156,FALSE))*IF(ISERROR(MATCH('Pick One Multi'!$B671,Pars!$A$210:$A$213,0)),1,INDEX(Pars!D$210:D$213,MATCH('Pick One Multi'!$B671,Pars!$A$210:$A$213,0)))*IF(ISERROR(MATCH('Pick One Multi'!$C671,Pars!$A$218:$A$220,0)),1,INDEX(Pars!D$218:D$220,MATCH('Pick One Multi'!$C671,Pars!$A$218:$A$220,0)))</f>
        <v>0</v>
      </c>
      <c r="E671">
        <f>INDEX(Pars!$B$61:$B$64,Calculations!E$2)*IF(ISERROR(MATCH('Pick One'!$B671,Pars!$A$77:$A$86,0)),1,INDEX(Pars!E$77:E$86,MATCH('Pick One'!$B671,Pars!$A$77:$A$86,0)))*IF(Number!$B671="",1,_xlfn.NORM.DIST(Number!$B671,Pars!E$92,Pars!E$97,FALSE))*IF('Pick Any'!$B671="",1,IF('Pick Any'!$B671=1,Pars!E$142,1-Pars!E$142))*IF('Pick Any'!$C671="",1,IF('Pick Any'!$C671=1,Pars!E$143,1-Pars!E$143))*IF('Number - Multi'!$B671="",1,_xlfn.NORM.DIST('Number - Multi'!$B671,Pars!E$149,Pars!E$155,FALSE))*IF('Number - Multi'!$C671="",1,_xlfn.NORM.DIST('Number - Multi'!$C671,Pars!E$150,Pars!E$156,FALSE))*IF(ISERROR(MATCH('Pick One Multi'!$B671,Pars!$A$210:$A$213,0)),1,INDEX(Pars!E$210:E$213,MATCH('Pick One Multi'!$B671,Pars!$A$210:$A$213,0)))*IF(ISERROR(MATCH('Pick One Multi'!$C671,Pars!$A$218:$A$220,0)),1,INDEX(Pars!E$218:E$220,MATCH('Pick One Multi'!$C671,Pars!$A$218:$A$220,0)))</f>
        <v>1.0290425191065117E-3</v>
      </c>
      <c r="G671">
        <f t="shared" si="73"/>
        <v>9.285455035888325E-2</v>
      </c>
      <c r="I671" s="8">
        <f t="shared" si="74"/>
        <v>0.9888593297416306</v>
      </c>
      <c r="J671" s="8">
        <f t="shared" si="70"/>
        <v>5.8364489516300493E-5</v>
      </c>
      <c r="K671" s="8">
        <f t="shared" si="71"/>
        <v>0</v>
      </c>
      <c r="L671" s="8">
        <f t="shared" si="72"/>
        <v>1.1082305768853091E-2</v>
      </c>
      <c r="N671" s="9">
        <f t="shared" si="75"/>
        <v>0.9888593297416306</v>
      </c>
      <c r="O671" s="9"/>
      <c r="P671" s="10">
        <f t="shared" si="76"/>
        <v>1</v>
      </c>
    </row>
    <row r="672" spans="1:16" x14ac:dyDescent="0.25">
      <c r="A672" s="2" t="s">
        <v>742</v>
      </c>
      <c r="B672">
        <f>INDEX(Pars!$B$61:$B$64,Calculations!B$2)*IF(ISERROR(MATCH('Pick One'!$B672,Pars!$A$77:$A$86,0)),1,INDEX(Pars!B$77:B$86,MATCH('Pick One'!$B672,Pars!$A$77:$A$86,0)))*IF(Number!$B672="",1,_xlfn.NORM.DIST(Number!$B672,Pars!B$92,Pars!B$97,FALSE))*IF('Pick Any'!$B672="",1,IF('Pick Any'!$B672=1,Pars!B$142,1-Pars!B$142))*IF('Pick Any'!$C672="",1,IF('Pick Any'!$C672=1,Pars!B$143,1-Pars!B$143))*IF('Number - Multi'!$B672="",1,_xlfn.NORM.DIST('Number - Multi'!$B672,Pars!B$149,Pars!B$155,FALSE))*IF('Number - Multi'!$C672="",1,_xlfn.NORM.DIST('Number - Multi'!$C672,Pars!B$150,Pars!B$156,FALSE))*IF(ISERROR(MATCH('Pick One Multi'!$B672,Pars!$A$210:$A$213,0)),1,INDEX(Pars!B$210:B$213,MATCH('Pick One Multi'!$B672,Pars!$A$210:$A$213,0)))*IF(ISERROR(MATCH('Pick One Multi'!$C672,Pars!$A$218:$A$220,0)),1,INDEX(Pars!B$218:B$220,MATCH('Pick One Multi'!$C672,Pars!$A$218:$A$220,0)))</f>
        <v>0.13468485798475341</v>
      </c>
      <c r="C672">
        <f>INDEX(Pars!$B$61:$B$64,Calculations!C$2)*IF(ISERROR(MATCH('Pick One'!$B672,Pars!$A$77:$A$86,0)),1,INDEX(Pars!C$77:C$86,MATCH('Pick One'!$B672,Pars!$A$77:$A$86,0)))*IF(Number!$B672="",1,_xlfn.NORM.DIST(Number!$B672,Pars!C$92,Pars!C$97,FALSE))*IF('Pick Any'!$B672="",1,IF('Pick Any'!$B672=1,Pars!C$142,1-Pars!C$142))*IF('Pick Any'!$C672="",1,IF('Pick Any'!$C672=1,Pars!C$143,1-Pars!C$143))*IF('Number - Multi'!$B672="",1,_xlfn.NORM.DIST('Number - Multi'!$B672,Pars!C$149,Pars!C$155,FALSE))*IF('Number - Multi'!$C672="",1,_xlfn.NORM.DIST('Number - Multi'!$C672,Pars!C$150,Pars!C$156,FALSE))*IF(ISERROR(MATCH('Pick One Multi'!$B672,Pars!$A$210:$A$213,0)),1,INDEX(Pars!C$210:C$213,MATCH('Pick One Multi'!$B672,Pars!$A$210:$A$213,0)))*IF(ISERROR(MATCH('Pick One Multi'!$C672,Pars!$A$218:$A$220,0)),1,INDEX(Pars!C$218:C$220,MATCH('Pick One Multi'!$C672,Pars!$A$218:$A$220,0)))</f>
        <v>2.2670887272925482E-5</v>
      </c>
      <c r="D672">
        <f>INDEX(Pars!$B$61:$B$64,Calculations!D$2)*IF(ISERROR(MATCH('Pick One'!$B672,Pars!$A$77:$A$86,0)),1,INDEX(Pars!D$77:D$86,MATCH('Pick One'!$B672,Pars!$A$77:$A$86,0)))*IF(Number!$B672="",1,_xlfn.NORM.DIST(Number!$B672,Pars!D$92,Pars!D$97,FALSE))*IF('Pick Any'!$B672="",1,IF('Pick Any'!$B672=1,Pars!D$142,1-Pars!D$142))*IF('Pick Any'!$C672="",1,IF('Pick Any'!$C672=1,Pars!D$143,1-Pars!D$143))*IF('Number - Multi'!$B672="",1,_xlfn.NORM.DIST('Number - Multi'!$B672,Pars!D$149,Pars!D$155,FALSE))*IF('Number - Multi'!$C672="",1,_xlfn.NORM.DIST('Number - Multi'!$C672,Pars!D$150,Pars!D$156,FALSE))*IF(ISERROR(MATCH('Pick One Multi'!$B672,Pars!$A$210:$A$213,0)),1,INDEX(Pars!D$210:D$213,MATCH('Pick One Multi'!$B672,Pars!$A$210:$A$213,0)))*IF(ISERROR(MATCH('Pick One Multi'!$C672,Pars!$A$218:$A$220,0)),1,INDEX(Pars!D$218:D$220,MATCH('Pick One Multi'!$C672,Pars!$A$218:$A$220,0)))</f>
        <v>0</v>
      </c>
      <c r="E672">
        <f>INDEX(Pars!$B$61:$B$64,Calculations!E$2)*IF(ISERROR(MATCH('Pick One'!$B672,Pars!$A$77:$A$86,0)),1,INDEX(Pars!E$77:E$86,MATCH('Pick One'!$B672,Pars!$A$77:$A$86,0)))*IF(Number!$B672="",1,_xlfn.NORM.DIST(Number!$B672,Pars!E$92,Pars!E$97,FALSE))*IF('Pick Any'!$B672="",1,IF('Pick Any'!$B672=1,Pars!E$142,1-Pars!E$142))*IF('Pick Any'!$C672="",1,IF('Pick Any'!$C672=1,Pars!E$143,1-Pars!E$143))*IF('Number - Multi'!$B672="",1,_xlfn.NORM.DIST('Number - Multi'!$B672,Pars!E$149,Pars!E$155,FALSE))*IF('Number - Multi'!$C672="",1,_xlfn.NORM.DIST('Number - Multi'!$C672,Pars!E$150,Pars!E$156,FALSE))*IF(ISERROR(MATCH('Pick One Multi'!$B672,Pars!$A$210:$A$213,0)),1,INDEX(Pars!E$210:E$213,MATCH('Pick One Multi'!$B672,Pars!$A$210:$A$213,0)))*IF(ISERROR(MATCH('Pick One Multi'!$C672,Pars!$A$218:$A$220,0)),1,INDEX(Pars!E$218:E$220,MATCH('Pick One Multi'!$C672,Pars!$A$218:$A$220,0)))</f>
        <v>1.3998612558591521E-3</v>
      </c>
      <c r="G672">
        <f t="shared" si="73"/>
        <v>0.13610739012788547</v>
      </c>
      <c r="I672" s="8">
        <f t="shared" si="74"/>
        <v>0.98954845771566502</v>
      </c>
      <c r="J672" s="8">
        <f t="shared" si="70"/>
        <v>1.6656617433942483E-4</v>
      </c>
      <c r="K672" s="8">
        <f t="shared" si="71"/>
        <v>0</v>
      </c>
      <c r="L672" s="8">
        <f t="shared" si="72"/>
        <v>1.0284976109995592E-2</v>
      </c>
      <c r="N672" s="9">
        <f t="shared" si="75"/>
        <v>0.98954845771566502</v>
      </c>
      <c r="O672" s="9"/>
      <c r="P672" s="10">
        <f t="shared" si="76"/>
        <v>1</v>
      </c>
    </row>
    <row r="673" spans="1:16" x14ac:dyDescent="0.25">
      <c r="A673" s="2" t="s">
        <v>743</v>
      </c>
      <c r="B673">
        <f>INDEX(Pars!$B$61:$B$64,Calculations!B$2)*IF(ISERROR(MATCH('Pick One'!$B673,Pars!$A$77:$A$86,0)),1,INDEX(Pars!B$77:B$86,MATCH('Pick One'!$B673,Pars!$A$77:$A$86,0)))*IF(Number!$B673="",1,_xlfn.NORM.DIST(Number!$B673,Pars!B$92,Pars!B$97,FALSE))*IF('Pick Any'!$B673="",1,IF('Pick Any'!$B673=1,Pars!B$142,1-Pars!B$142))*IF('Pick Any'!$C673="",1,IF('Pick Any'!$C673=1,Pars!B$143,1-Pars!B$143))*IF('Number - Multi'!$B673="",1,_xlfn.NORM.DIST('Number - Multi'!$B673,Pars!B$149,Pars!B$155,FALSE))*IF('Number - Multi'!$C673="",1,_xlfn.NORM.DIST('Number - Multi'!$C673,Pars!B$150,Pars!B$156,FALSE))*IF(ISERROR(MATCH('Pick One Multi'!$B673,Pars!$A$210:$A$213,0)),1,INDEX(Pars!B$210:B$213,MATCH('Pick One Multi'!$B673,Pars!$A$210:$A$213,0)))*IF(ISERROR(MATCH('Pick One Multi'!$C673,Pars!$A$218:$A$220,0)),1,INDEX(Pars!B$218:B$220,MATCH('Pick One Multi'!$C673,Pars!$A$218:$A$220,0)))</f>
        <v>0</v>
      </c>
      <c r="C673">
        <f>INDEX(Pars!$B$61:$B$64,Calculations!C$2)*IF(ISERROR(MATCH('Pick One'!$B673,Pars!$A$77:$A$86,0)),1,INDEX(Pars!C$77:C$86,MATCH('Pick One'!$B673,Pars!$A$77:$A$86,0)))*IF(Number!$B673="",1,_xlfn.NORM.DIST(Number!$B673,Pars!C$92,Pars!C$97,FALSE))*IF('Pick Any'!$B673="",1,IF('Pick Any'!$B673=1,Pars!C$142,1-Pars!C$142))*IF('Pick Any'!$C673="",1,IF('Pick Any'!$C673=1,Pars!C$143,1-Pars!C$143))*IF('Number - Multi'!$B673="",1,_xlfn.NORM.DIST('Number - Multi'!$B673,Pars!C$149,Pars!C$155,FALSE))*IF('Number - Multi'!$C673="",1,_xlfn.NORM.DIST('Number - Multi'!$C673,Pars!C$150,Pars!C$156,FALSE))*IF(ISERROR(MATCH('Pick One Multi'!$B673,Pars!$A$210:$A$213,0)),1,INDEX(Pars!C$210:C$213,MATCH('Pick One Multi'!$B673,Pars!$A$210:$A$213,0)))*IF(ISERROR(MATCH('Pick One Multi'!$C673,Pars!$A$218:$A$220,0)),1,INDEX(Pars!C$218:C$220,MATCH('Pick One Multi'!$C673,Pars!$A$218:$A$220,0)))</f>
        <v>1.6729472028142287E-4</v>
      </c>
      <c r="D673">
        <f>INDEX(Pars!$B$61:$B$64,Calculations!D$2)*IF(ISERROR(MATCH('Pick One'!$B673,Pars!$A$77:$A$86,0)),1,INDEX(Pars!D$77:D$86,MATCH('Pick One'!$B673,Pars!$A$77:$A$86,0)))*IF(Number!$B673="",1,_xlfn.NORM.DIST(Number!$B673,Pars!D$92,Pars!D$97,FALSE))*IF('Pick Any'!$B673="",1,IF('Pick Any'!$B673=1,Pars!D$142,1-Pars!D$142))*IF('Pick Any'!$C673="",1,IF('Pick Any'!$C673=1,Pars!D$143,1-Pars!D$143))*IF('Number - Multi'!$B673="",1,_xlfn.NORM.DIST('Number - Multi'!$B673,Pars!D$149,Pars!D$155,FALSE))*IF('Number - Multi'!$C673="",1,_xlfn.NORM.DIST('Number - Multi'!$C673,Pars!D$150,Pars!D$156,FALSE))*IF(ISERROR(MATCH('Pick One Multi'!$B673,Pars!$A$210:$A$213,0)),1,INDEX(Pars!D$210:D$213,MATCH('Pick One Multi'!$B673,Pars!$A$210:$A$213,0)))*IF(ISERROR(MATCH('Pick One Multi'!$C673,Pars!$A$218:$A$220,0)),1,INDEX(Pars!D$218:D$220,MATCH('Pick One Multi'!$C673,Pars!$A$218:$A$220,0)))</f>
        <v>1.3479466229681328E-2</v>
      </c>
      <c r="E673">
        <f>INDEX(Pars!$B$61:$B$64,Calculations!E$2)*IF(ISERROR(MATCH('Pick One'!$B673,Pars!$A$77:$A$86,0)),1,INDEX(Pars!E$77:E$86,MATCH('Pick One'!$B673,Pars!$A$77:$A$86,0)))*IF(Number!$B673="",1,_xlfn.NORM.DIST(Number!$B673,Pars!E$92,Pars!E$97,FALSE))*IF('Pick Any'!$B673="",1,IF('Pick Any'!$B673=1,Pars!E$142,1-Pars!E$142))*IF('Pick Any'!$C673="",1,IF('Pick Any'!$C673=1,Pars!E$143,1-Pars!E$143))*IF('Number - Multi'!$B673="",1,_xlfn.NORM.DIST('Number - Multi'!$B673,Pars!E$149,Pars!E$155,FALSE))*IF('Number - Multi'!$C673="",1,_xlfn.NORM.DIST('Number - Multi'!$C673,Pars!E$150,Pars!E$156,FALSE))*IF(ISERROR(MATCH('Pick One Multi'!$B673,Pars!$A$210:$A$213,0)),1,INDEX(Pars!E$210:E$213,MATCH('Pick One Multi'!$B673,Pars!$A$210:$A$213,0)))*IF(ISERROR(MATCH('Pick One Multi'!$C673,Pars!$A$218:$A$220,0)),1,INDEX(Pars!E$218:E$220,MATCH('Pick One Multi'!$C673,Pars!$A$218:$A$220,0)))</f>
        <v>8.8599244818858332E-3</v>
      </c>
      <c r="G673">
        <f t="shared" si="73"/>
        <v>2.2506685431848583E-2</v>
      </c>
      <c r="I673" s="8">
        <f t="shared" si="74"/>
        <v>0</v>
      </c>
      <c r="J673" s="8">
        <f t="shared" si="70"/>
        <v>7.4331122984768244E-3</v>
      </c>
      <c r="K673" s="8">
        <f t="shared" si="71"/>
        <v>0.59890943384346196</v>
      </c>
      <c r="L673" s="8">
        <f t="shared" si="72"/>
        <v>0.39365745385806128</v>
      </c>
      <c r="N673" s="9">
        <f t="shared" si="75"/>
        <v>0.59890943384346196</v>
      </c>
      <c r="O673" s="9"/>
      <c r="P673" s="10">
        <f t="shared" si="76"/>
        <v>3</v>
      </c>
    </row>
    <row r="674" spans="1:16" x14ac:dyDescent="0.25">
      <c r="A674" s="2" t="s">
        <v>744</v>
      </c>
      <c r="B674">
        <f>INDEX(Pars!$B$61:$B$64,Calculations!B$2)*IF(ISERROR(MATCH('Pick One'!$B674,Pars!$A$77:$A$86,0)),1,INDEX(Pars!B$77:B$86,MATCH('Pick One'!$B674,Pars!$A$77:$A$86,0)))*IF(Number!$B674="",1,_xlfn.NORM.DIST(Number!$B674,Pars!B$92,Pars!B$97,FALSE))*IF('Pick Any'!$B674="",1,IF('Pick Any'!$B674=1,Pars!B$142,1-Pars!B$142))*IF('Pick Any'!$C674="",1,IF('Pick Any'!$C674=1,Pars!B$143,1-Pars!B$143))*IF('Number - Multi'!$B674="",1,_xlfn.NORM.DIST('Number - Multi'!$B674,Pars!B$149,Pars!B$155,FALSE))*IF('Number - Multi'!$C674="",1,_xlfn.NORM.DIST('Number - Multi'!$C674,Pars!B$150,Pars!B$156,FALSE))*IF(ISERROR(MATCH('Pick One Multi'!$B674,Pars!$A$210:$A$213,0)),1,INDEX(Pars!B$210:B$213,MATCH('Pick One Multi'!$B674,Pars!$A$210:$A$213,0)))*IF(ISERROR(MATCH('Pick One Multi'!$C674,Pars!$A$218:$A$220,0)),1,INDEX(Pars!B$218:B$220,MATCH('Pick One Multi'!$C674,Pars!$A$218:$A$220,0)))</f>
        <v>1.7877319927758444E-9</v>
      </c>
      <c r="C674">
        <f>INDEX(Pars!$B$61:$B$64,Calculations!C$2)*IF(ISERROR(MATCH('Pick One'!$B674,Pars!$A$77:$A$86,0)),1,INDEX(Pars!C$77:C$86,MATCH('Pick One'!$B674,Pars!$A$77:$A$86,0)))*IF(Number!$B674="",1,_xlfn.NORM.DIST(Number!$B674,Pars!C$92,Pars!C$97,FALSE))*IF('Pick Any'!$B674="",1,IF('Pick Any'!$B674=1,Pars!C$142,1-Pars!C$142))*IF('Pick Any'!$C674="",1,IF('Pick Any'!$C674=1,Pars!C$143,1-Pars!C$143))*IF('Number - Multi'!$B674="",1,_xlfn.NORM.DIST('Number - Multi'!$B674,Pars!C$149,Pars!C$155,FALSE))*IF('Number - Multi'!$C674="",1,_xlfn.NORM.DIST('Number - Multi'!$C674,Pars!C$150,Pars!C$156,FALSE))*IF(ISERROR(MATCH('Pick One Multi'!$B674,Pars!$A$210:$A$213,0)),1,INDEX(Pars!C$210:C$213,MATCH('Pick One Multi'!$B674,Pars!$A$210:$A$213,0)))*IF(ISERROR(MATCH('Pick One Multi'!$C674,Pars!$A$218:$A$220,0)),1,INDEX(Pars!C$218:C$220,MATCH('Pick One Multi'!$C674,Pars!$A$218:$A$220,0)))</f>
        <v>3.0142916333489273E-4</v>
      </c>
      <c r="D674">
        <f>INDEX(Pars!$B$61:$B$64,Calculations!D$2)*IF(ISERROR(MATCH('Pick One'!$B674,Pars!$A$77:$A$86,0)),1,INDEX(Pars!D$77:D$86,MATCH('Pick One'!$B674,Pars!$A$77:$A$86,0)))*IF(Number!$B674="",1,_xlfn.NORM.DIST(Number!$B674,Pars!D$92,Pars!D$97,FALSE))*IF('Pick Any'!$B674="",1,IF('Pick Any'!$B674=1,Pars!D$142,1-Pars!D$142))*IF('Pick Any'!$C674="",1,IF('Pick Any'!$C674=1,Pars!D$143,1-Pars!D$143))*IF('Number - Multi'!$B674="",1,_xlfn.NORM.DIST('Number - Multi'!$B674,Pars!D$149,Pars!D$155,FALSE))*IF('Number - Multi'!$C674="",1,_xlfn.NORM.DIST('Number - Multi'!$C674,Pars!D$150,Pars!D$156,FALSE))*IF(ISERROR(MATCH('Pick One Multi'!$B674,Pars!$A$210:$A$213,0)),1,INDEX(Pars!D$210:D$213,MATCH('Pick One Multi'!$B674,Pars!$A$210:$A$213,0)))*IF(ISERROR(MATCH('Pick One Multi'!$C674,Pars!$A$218:$A$220,0)),1,INDEX(Pars!D$218:D$220,MATCH('Pick One Multi'!$C674,Pars!$A$218:$A$220,0)))</f>
        <v>4.9330397409759545E-10</v>
      </c>
      <c r="E674">
        <f>INDEX(Pars!$B$61:$B$64,Calculations!E$2)*IF(ISERROR(MATCH('Pick One'!$B674,Pars!$A$77:$A$86,0)),1,INDEX(Pars!E$77:E$86,MATCH('Pick One'!$B674,Pars!$A$77:$A$86,0)))*IF(Number!$B674="",1,_xlfn.NORM.DIST(Number!$B674,Pars!E$92,Pars!E$97,FALSE))*IF('Pick Any'!$B674="",1,IF('Pick Any'!$B674=1,Pars!E$142,1-Pars!E$142))*IF('Pick Any'!$C674="",1,IF('Pick Any'!$C674=1,Pars!E$143,1-Pars!E$143))*IF('Number - Multi'!$B674="",1,_xlfn.NORM.DIST('Number - Multi'!$B674,Pars!E$149,Pars!E$155,FALSE))*IF('Number - Multi'!$C674="",1,_xlfn.NORM.DIST('Number - Multi'!$C674,Pars!E$150,Pars!E$156,FALSE))*IF(ISERROR(MATCH('Pick One Multi'!$B674,Pars!$A$210:$A$213,0)),1,INDEX(Pars!E$210:E$213,MATCH('Pick One Multi'!$B674,Pars!$A$210:$A$213,0)))*IF(ISERROR(MATCH('Pick One Multi'!$C674,Pars!$A$218:$A$220,0)),1,INDEX(Pars!E$218:E$220,MATCH('Pick One Multi'!$C674,Pars!$A$218:$A$220,0)))</f>
        <v>2.0011026747536149E-11</v>
      </c>
      <c r="G674">
        <f t="shared" si="73"/>
        <v>3.0143146438188636E-4</v>
      </c>
      <c r="I674" s="8">
        <f t="shared" si="74"/>
        <v>5.9308075102304179E-6</v>
      </c>
      <c r="J674" s="8">
        <f t="shared" si="70"/>
        <v>0.99999236626807242</v>
      </c>
      <c r="K674" s="8">
        <f t="shared" si="71"/>
        <v>1.6365377619392249E-6</v>
      </c>
      <c r="L674" s="8">
        <f t="shared" si="72"/>
        <v>6.6386655383075709E-8</v>
      </c>
      <c r="N674" s="9">
        <f t="shared" si="75"/>
        <v>0.99999236626807242</v>
      </c>
      <c r="O674" s="9"/>
      <c r="P674" s="10">
        <f t="shared" si="76"/>
        <v>2</v>
      </c>
    </row>
    <row r="675" spans="1:16" x14ac:dyDescent="0.25">
      <c r="A675" s="2" t="s">
        <v>745</v>
      </c>
      <c r="B675">
        <f>INDEX(Pars!$B$61:$B$64,Calculations!B$2)*IF(ISERROR(MATCH('Pick One'!$B675,Pars!$A$77:$A$86,0)),1,INDEX(Pars!B$77:B$86,MATCH('Pick One'!$B675,Pars!$A$77:$A$86,0)))*IF(Number!$B675="",1,_xlfn.NORM.DIST(Number!$B675,Pars!B$92,Pars!B$97,FALSE))*IF('Pick Any'!$B675="",1,IF('Pick Any'!$B675=1,Pars!B$142,1-Pars!B$142))*IF('Pick Any'!$C675="",1,IF('Pick Any'!$C675=1,Pars!B$143,1-Pars!B$143))*IF('Number - Multi'!$B675="",1,_xlfn.NORM.DIST('Number - Multi'!$B675,Pars!B$149,Pars!B$155,FALSE))*IF('Number - Multi'!$C675="",1,_xlfn.NORM.DIST('Number - Multi'!$C675,Pars!B$150,Pars!B$156,FALSE))*IF(ISERROR(MATCH('Pick One Multi'!$B675,Pars!$A$210:$A$213,0)),1,INDEX(Pars!B$210:B$213,MATCH('Pick One Multi'!$B675,Pars!$A$210:$A$213,0)))*IF(ISERROR(MATCH('Pick One Multi'!$C675,Pars!$A$218:$A$220,0)),1,INDEX(Pars!B$218:B$220,MATCH('Pick One Multi'!$C675,Pars!$A$218:$A$220,0)))</f>
        <v>0</v>
      </c>
      <c r="C675">
        <f>INDEX(Pars!$B$61:$B$64,Calculations!C$2)*IF(ISERROR(MATCH('Pick One'!$B675,Pars!$A$77:$A$86,0)),1,INDEX(Pars!C$77:C$86,MATCH('Pick One'!$B675,Pars!$A$77:$A$86,0)))*IF(Number!$B675="",1,_xlfn.NORM.DIST(Number!$B675,Pars!C$92,Pars!C$97,FALSE))*IF('Pick Any'!$B675="",1,IF('Pick Any'!$B675=1,Pars!C$142,1-Pars!C$142))*IF('Pick Any'!$C675="",1,IF('Pick Any'!$C675=1,Pars!C$143,1-Pars!C$143))*IF('Number - Multi'!$B675="",1,_xlfn.NORM.DIST('Number - Multi'!$B675,Pars!C$149,Pars!C$155,FALSE))*IF('Number - Multi'!$C675="",1,_xlfn.NORM.DIST('Number - Multi'!$C675,Pars!C$150,Pars!C$156,FALSE))*IF(ISERROR(MATCH('Pick One Multi'!$B675,Pars!$A$210:$A$213,0)),1,INDEX(Pars!C$210:C$213,MATCH('Pick One Multi'!$B675,Pars!$A$210:$A$213,0)))*IF(ISERROR(MATCH('Pick One Multi'!$C675,Pars!$A$218:$A$220,0)),1,INDEX(Pars!C$218:C$220,MATCH('Pick One Multi'!$C675,Pars!$A$218:$A$220,0)))</f>
        <v>4.9904578559159967E-6</v>
      </c>
      <c r="D675">
        <f>INDEX(Pars!$B$61:$B$64,Calculations!D$2)*IF(ISERROR(MATCH('Pick One'!$B675,Pars!$A$77:$A$86,0)),1,INDEX(Pars!D$77:D$86,MATCH('Pick One'!$B675,Pars!$A$77:$A$86,0)))*IF(Number!$B675="",1,_xlfn.NORM.DIST(Number!$B675,Pars!D$92,Pars!D$97,FALSE))*IF('Pick Any'!$B675="",1,IF('Pick Any'!$B675=1,Pars!D$142,1-Pars!D$142))*IF('Pick Any'!$C675="",1,IF('Pick Any'!$C675=1,Pars!D$143,1-Pars!D$143))*IF('Number - Multi'!$B675="",1,_xlfn.NORM.DIST('Number - Multi'!$B675,Pars!D$149,Pars!D$155,FALSE))*IF('Number - Multi'!$C675="",1,_xlfn.NORM.DIST('Number - Multi'!$C675,Pars!D$150,Pars!D$156,FALSE))*IF(ISERROR(MATCH('Pick One Multi'!$B675,Pars!$A$210:$A$213,0)),1,INDEX(Pars!D$210:D$213,MATCH('Pick One Multi'!$B675,Pars!$A$210:$A$213,0)))*IF(ISERROR(MATCH('Pick One Multi'!$C675,Pars!$A$218:$A$220,0)),1,INDEX(Pars!D$218:D$220,MATCH('Pick One Multi'!$C675,Pars!$A$218:$A$220,0)))</f>
        <v>3.3364312103036395E-3</v>
      </c>
      <c r="E675">
        <f>INDEX(Pars!$B$61:$B$64,Calculations!E$2)*IF(ISERROR(MATCH('Pick One'!$B675,Pars!$A$77:$A$86,0)),1,INDEX(Pars!E$77:E$86,MATCH('Pick One'!$B675,Pars!$A$77:$A$86,0)))*IF(Number!$B675="",1,_xlfn.NORM.DIST(Number!$B675,Pars!E$92,Pars!E$97,FALSE))*IF('Pick Any'!$B675="",1,IF('Pick Any'!$B675=1,Pars!E$142,1-Pars!E$142))*IF('Pick Any'!$C675="",1,IF('Pick Any'!$C675=1,Pars!E$143,1-Pars!E$143))*IF('Number - Multi'!$B675="",1,_xlfn.NORM.DIST('Number - Multi'!$B675,Pars!E$149,Pars!E$155,FALSE))*IF('Number - Multi'!$C675="",1,_xlfn.NORM.DIST('Number - Multi'!$C675,Pars!E$150,Pars!E$156,FALSE))*IF(ISERROR(MATCH('Pick One Multi'!$B675,Pars!$A$210:$A$213,0)),1,INDEX(Pars!E$210:E$213,MATCH('Pick One Multi'!$B675,Pars!$A$210:$A$213,0)))*IF(ISERROR(MATCH('Pick One Multi'!$C675,Pars!$A$218:$A$220,0)),1,INDEX(Pars!E$218:E$220,MATCH('Pick One Multi'!$C675,Pars!$A$218:$A$220,0)))</f>
        <v>3.746545889396341E-2</v>
      </c>
      <c r="G675">
        <f t="shared" si="73"/>
        <v>4.0806880562122963E-2</v>
      </c>
      <c r="I675" s="8">
        <f t="shared" si="74"/>
        <v>0</v>
      </c>
      <c r="J675" s="8">
        <f t="shared" si="70"/>
        <v>1.2229451962932327E-4</v>
      </c>
      <c r="K675" s="8">
        <f t="shared" si="71"/>
        <v>8.1761486404832481E-2</v>
      </c>
      <c r="L675" s="8">
        <f t="shared" si="72"/>
        <v>0.91811621907553831</v>
      </c>
      <c r="N675" s="9">
        <f t="shared" si="75"/>
        <v>0.91811621907553831</v>
      </c>
      <c r="O675" s="9"/>
      <c r="P675" s="10">
        <f t="shared" si="76"/>
        <v>4</v>
      </c>
    </row>
    <row r="676" spans="1:16" x14ac:dyDescent="0.25">
      <c r="A676" s="2" t="s">
        <v>746</v>
      </c>
      <c r="B676">
        <f>INDEX(Pars!$B$61:$B$64,Calculations!B$2)*IF(ISERROR(MATCH('Pick One'!$B676,Pars!$A$77:$A$86,0)),1,INDEX(Pars!B$77:B$86,MATCH('Pick One'!$B676,Pars!$A$77:$A$86,0)))*IF(Number!$B676="",1,_xlfn.NORM.DIST(Number!$B676,Pars!B$92,Pars!B$97,FALSE))*IF('Pick Any'!$B676="",1,IF('Pick Any'!$B676=1,Pars!B$142,1-Pars!B$142))*IF('Pick Any'!$C676="",1,IF('Pick Any'!$C676=1,Pars!B$143,1-Pars!B$143))*IF('Number - Multi'!$B676="",1,_xlfn.NORM.DIST('Number - Multi'!$B676,Pars!B$149,Pars!B$155,FALSE))*IF('Number - Multi'!$C676="",1,_xlfn.NORM.DIST('Number - Multi'!$C676,Pars!B$150,Pars!B$156,FALSE))*IF(ISERROR(MATCH('Pick One Multi'!$B676,Pars!$A$210:$A$213,0)),1,INDEX(Pars!B$210:B$213,MATCH('Pick One Multi'!$B676,Pars!$A$210:$A$213,0)))*IF(ISERROR(MATCH('Pick One Multi'!$C676,Pars!$A$218:$A$220,0)),1,INDEX(Pars!B$218:B$220,MATCH('Pick One Multi'!$C676,Pars!$A$218:$A$220,0)))</f>
        <v>3.0023805164426816E-4</v>
      </c>
      <c r="C676">
        <f>INDEX(Pars!$B$61:$B$64,Calculations!C$2)*IF(ISERROR(MATCH('Pick One'!$B676,Pars!$A$77:$A$86,0)),1,INDEX(Pars!C$77:C$86,MATCH('Pick One'!$B676,Pars!$A$77:$A$86,0)))*IF(Number!$B676="",1,_xlfn.NORM.DIST(Number!$B676,Pars!C$92,Pars!C$97,FALSE))*IF('Pick Any'!$B676="",1,IF('Pick Any'!$B676=1,Pars!C$142,1-Pars!C$142))*IF('Pick Any'!$C676="",1,IF('Pick Any'!$C676=1,Pars!C$143,1-Pars!C$143))*IF('Number - Multi'!$B676="",1,_xlfn.NORM.DIST('Number - Multi'!$B676,Pars!C$149,Pars!C$155,FALSE))*IF('Number - Multi'!$C676="",1,_xlfn.NORM.DIST('Number - Multi'!$C676,Pars!C$150,Pars!C$156,FALSE))*IF(ISERROR(MATCH('Pick One Multi'!$B676,Pars!$A$210:$A$213,0)),1,INDEX(Pars!C$210:C$213,MATCH('Pick One Multi'!$B676,Pars!$A$210:$A$213,0)))*IF(ISERROR(MATCH('Pick One Multi'!$C676,Pars!$A$218:$A$220,0)),1,INDEX(Pars!C$218:C$220,MATCH('Pick One Multi'!$C676,Pars!$A$218:$A$220,0)))</f>
        <v>1.2955474639169964E-3</v>
      </c>
      <c r="D676">
        <f>INDEX(Pars!$B$61:$B$64,Calculations!D$2)*IF(ISERROR(MATCH('Pick One'!$B676,Pars!$A$77:$A$86,0)),1,INDEX(Pars!D$77:D$86,MATCH('Pick One'!$B676,Pars!$A$77:$A$86,0)))*IF(Number!$B676="",1,_xlfn.NORM.DIST(Number!$B676,Pars!D$92,Pars!D$97,FALSE))*IF('Pick Any'!$B676="",1,IF('Pick Any'!$B676=1,Pars!D$142,1-Pars!D$142))*IF('Pick Any'!$C676="",1,IF('Pick Any'!$C676=1,Pars!D$143,1-Pars!D$143))*IF('Number - Multi'!$B676="",1,_xlfn.NORM.DIST('Number - Multi'!$B676,Pars!D$149,Pars!D$155,FALSE))*IF('Number - Multi'!$C676="",1,_xlfn.NORM.DIST('Number - Multi'!$C676,Pars!D$150,Pars!D$156,FALSE))*IF(ISERROR(MATCH('Pick One Multi'!$B676,Pars!$A$210:$A$213,0)),1,INDEX(Pars!D$210:D$213,MATCH('Pick One Multi'!$B676,Pars!$A$210:$A$213,0)))*IF(ISERROR(MATCH('Pick One Multi'!$C676,Pars!$A$218:$A$220,0)),1,INDEX(Pars!D$218:D$220,MATCH('Pick One Multi'!$C676,Pars!$A$218:$A$220,0)))</f>
        <v>6.7030959479619984E-2</v>
      </c>
      <c r="E676">
        <f>INDEX(Pars!$B$61:$B$64,Calculations!E$2)*IF(ISERROR(MATCH('Pick One'!$B676,Pars!$A$77:$A$86,0)),1,INDEX(Pars!E$77:E$86,MATCH('Pick One'!$B676,Pars!$A$77:$A$86,0)))*IF(Number!$B676="",1,_xlfn.NORM.DIST(Number!$B676,Pars!E$92,Pars!E$97,FALSE))*IF('Pick Any'!$B676="",1,IF('Pick Any'!$B676=1,Pars!E$142,1-Pars!E$142))*IF('Pick Any'!$C676="",1,IF('Pick Any'!$C676=1,Pars!E$143,1-Pars!E$143))*IF('Number - Multi'!$B676="",1,_xlfn.NORM.DIST('Number - Multi'!$B676,Pars!E$149,Pars!E$155,FALSE))*IF('Number - Multi'!$C676="",1,_xlfn.NORM.DIST('Number - Multi'!$C676,Pars!E$150,Pars!E$156,FALSE))*IF(ISERROR(MATCH('Pick One Multi'!$B676,Pars!$A$210:$A$213,0)),1,INDEX(Pars!E$210:E$213,MATCH('Pick One Multi'!$B676,Pars!$A$210:$A$213,0)))*IF(ISERROR(MATCH('Pick One Multi'!$C676,Pars!$A$218:$A$220,0)),1,INDEX(Pars!E$218:E$220,MATCH('Pick One Multi'!$C676,Pars!$A$218:$A$220,0)))</f>
        <v>7.0002094802275577E-4</v>
      </c>
      <c r="G676">
        <f t="shared" si="73"/>
        <v>6.9326765943204E-2</v>
      </c>
      <c r="I676" s="8">
        <f t="shared" si="74"/>
        <v>4.330766732869645E-3</v>
      </c>
      <c r="J676" s="8">
        <f t="shared" si="70"/>
        <v>1.8687550851259591E-2</v>
      </c>
      <c r="K676" s="8">
        <f t="shared" si="71"/>
        <v>0.96688426998794585</v>
      </c>
      <c r="L676" s="8">
        <f t="shared" si="72"/>
        <v>1.0097412427925001E-2</v>
      </c>
      <c r="N676" s="9">
        <f t="shared" si="75"/>
        <v>0.96688426998794585</v>
      </c>
      <c r="O676" s="9"/>
      <c r="P676" s="10">
        <f t="shared" si="76"/>
        <v>3</v>
      </c>
    </row>
    <row r="677" spans="1:16" x14ac:dyDescent="0.25">
      <c r="A677" s="2" t="s">
        <v>747</v>
      </c>
      <c r="B677">
        <f>INDEX(Pars!$B$61:$B$64,Calculations!B$2)*IF(ISERROR(MATCH('Pick One'!$B677,Pars!$A$77:$A$86,0)),1,INDEX(Pars!B$77:B$86,MATCH('Pick One'!$B677,Pars!$A$77:$A$86,0)))*IF(Number!$B677="",1,_xlfn.NORM.DIST(Number!$B677,Pars!B$92,Pars!B$97,FALSE))*IF('Pick Any'!$B677="",1,IF('Pick Any'!$B677=1,Pars!B$142,1-Pars!B$142))*IF('Pick Any'!$C677="",1,IF('Pick Any'!$C677=1,Pars!B$143,1-Pars!B$143))*IF('Number - Multi'!$B677="",1,_xlfn.NORM.DIST('Number - Multi'!$B677,Pars!B$149,Pars!B$155,FALSE))*IF('Number - Multi'!$C677="",1,_xlfn.NORM.DIST('Number - Multi'!$C677,Pars!B$150,Pars!B$156,FALSE))*IF(ISERROR(MATCH('Pick One Multi'!$B677,Pars!$A$210:$A$213,0)),1,INDEX(Pars!B$210:B$213,MATCH('Pick One Multi'!$B677,Pars!$A$210:$A$213,0)))*IF(ISERROR(MATCH('Pick One Multi'!$C677,Pars!$A$218:$A$220,0)),1,INDEX(Pars!B$218:B$220,MATCH('Pick One Multi'!$C677,Pars!$A$218:$A$220,0)))</f>
        <v>1.219055810779093E-2</v>
      </c>
      <c r="C677">
        <f>INDEX(Pars!$B$61:$B$64,Calculations!C$2)*IF(ISERROR(MATCH('Pick One'!$B677,Pars!$A$77:$A$86,0)),1,INDEX(Pars!C$77:C$86,MATCH('Pick One'!$B677,Pars!$A$77:$A$86,0)))*IF(Number!$B677="",1,_xlfn.NORM.DIST(Number!$B677,Pars!C$92,Pars!C$97,FALSE))*IF('Pick Any'!$B677="",1,IF('Pick Any'!$B677=1,Pars!C$142,1-Pars!C$142))*IF('Pick Any'!$C677="",1,IF('Pick Any'!$C677=1,Pars!C$143,1-Pars!C$143))*IF('Number - Multi'!$B677="",1,_xlfn.NORM.DIST('Number - Multi'!$B677,Pars!C$149,Pars!C$155,FALSE))*IF('Number - Multi'!$C677="",1,_xlfn.NORM.DIST('Number - Multi'!$C677,Pars!C$150,Pars!C$156,FALSE))*IF(ISERROR(MATCH('Pick One Multi'!$B677,Pars!$A$210:$A$213,0)),1,INDEX(Pars!C$210:C$213,MATCH('Pick One Multi'!$B677,Pars!$A$210:$A$213,0)))*IF(ISERROR(MATCH('Pick One Multi'!$C677,Pars!$A$218:$A$220,0)),1,INDEX(Pars!C$218:C$220,MATCH('Pick One Multi'!$C677,Pars!$A$218:$A$220,0)))</f>
        <v>8.7847500982018555E-4</v>
      </c>
      <c r="D677">
        <f>INDEX(Pars!$B$61:$B$64,Calculations!D$2)*IF(ISERROR(MATCH('Pick One'!$B677,Pars!$A$77:$A$86,0)),1,INDEX(Pars!D$77:D$86,MATCH('Pick One'!$B677,Pars!$A$77:$A$86,0)))*IF(Number!$B677="",1,_xlfn.NORM.DIST(Number!$B677,Pars!D$92,Pars!D$97,FALSE))*IF('Pick Any'!$B677="",1,IF('Pick Any'!$B677=1,Pars!D$142,1-Pars!D$142))*IF('Pick Any'!$C677="",1,IF('Pick Any'!$C677=1,Pars!D$143,1-Pars!D$143))*IF('Number - Multi'!$B677="",1,_xlfn.NORM.DIST('Number - Multi'!$B677,Pars!D$149,Pars!D$155,FALSE))*IF('Number - Multi'!$C677="",1,_xlfn.NORM.DIST('Number - Multi'!$C677,Pars!D$150,Pars!D$156,FALSE))*IF(ISERROR(MATCH('Pick One Multi'!$B677,Pars!$A$210:$A$213,0)),1,INDEX(Pars!D$210:D$213,MATCH('Pick One Multi'!$B677,Pars!$A$210:$A$213,0)))*IF(ISERROR(MATCH('Pick One Multi'!$C677,Pars!$A$218:$A$220,0)),1,INDEX(Pars!D$218:D$220,MATCH('Pick One Multi'!$C677,Pars!$A$218:$A$220,0)))</f>
        <v>0</v>
      </c>
      <c r="E677">
        <f>INDEX(Pars!$B$61:$B$64,Calculations!E$2)*IF(ISERROR(MATCH('Pick One'!$B677,Pars!$A$77:$A$86,0)),1,INDEX(Pars!E$77:E$86,MATCH('Pick One'!$B677,Pars!$A$77:$A$86,0)))*IF(Number!$B677="",1,_xlfn.NORM.DIST(Number!$B677,Pars!E$92,Pars!E$97,FALSE))*IF('Pick Any'!$B677="",1,IF('Pick Any'!$B677=1,Pars!E$142,1-Pars!E$142))*IF('Pick Any'!$C677="",1,IF('Pick Any'!$C677=1,Pars!E$143,1-Pars!E$143))*IF('Number - Multi'!$B677="",1,_xlfn.NORM.DIST('Number - Multi'!$B677,Pars!E$149,Pars!E$155,FALSE))*IF('Number - Multi'!$C677="",1,_xlfn.NORM.DIST('Number - Multi'!$C677,Pars!E$150,Pars!E$156,FALSE))*IF(ISERROR(MATCH('Pick One Multi'!$B677,Pars!$A$210:$A$213,0)),1,INDEX(Pars!E$210:E$213,MATCH('Pick One Multi'!$B677,Pars!$A$210:$A$213,0)))*IF(ISERROR(MATCH('Pick One Multi'!$C677,Pars!$A$218:$A$220,0)),1,INDEX(Pars!E$218:E$220,MATCH('Pick One Multi'!$C677,Pars!$A$218:$A$220,0)))</f>
        <v>6.0955187096435571E-4</v>
      </c>
      <c r="G677">
        <f t="shared" si="73"/>
        <v>1.3678584988575472E-2</v>
      </c>
      <c r="I677" s="8">
        <f t="shared" si="74"/>
        <v>0.89121485285010393</v>
      </c>
      <c r="J677" s="8">
        <f t="shared" si="70"/>
        <v>6.42226524566612E-2</v>
      </c>
      <c r="K677" s="8">
        <f t="shared" si="71"/>
        <v>0</v>
      </c>
      <c r="L677" s="8">
        <f t="shared" si="72"/>
        <v>4.4562494693234804E-2</v>
      </c>
      <c r="N677" s="9">
        <f t="shared" si="75"/>
        <v>0.89121485285010393</v>
      </c>
      <c r="O677" s="9"/>
      <c r="P677" s="10">
        <f t="shared" si="76"/>
        <v>1</v>
      </c>
    </row>
    <row r="678" spans="1:16" x14ac:dyDescent="0.25">
      <c r="A678" s="2" t="s">
        <v>748</v>
      </c>
      <c r="B678">
        <f>INDEX(Pars!$B$61:$B$64,Calculations!B$2)*IF(ISERROR(MATCH('Pick One'!$B678,Pars!$A$77:$A$86,0)),1,INDEX(Pars!B$77:B$86,MATCH('Pick One'!$B678,Pars!$A$77:$A$86,0)))*IF(Number!$B678="",1,_xlfn.NORM.DIST(Number!$B678,Pars!B$92,Pars!B$97,FALSE))*IF('Pick Any'!$B678="",1,IF('Pick Any'!$B678=1,Pars!B$142,1-Pars!B$142))*IF('Pick Any'!$C678="",1,IF('Pick Any'!$C678=1,Pars!B$143,1-Pars!B$143))*IF('Number - Multi'!$B678="",1,_xlfn.NORM.DIST('Number - Multi'!$B678,Pars!B$149,Pars!B$155,FALSE))*IF('Number - Multi'!$C678="",1,_xlfn.NORM.DIST('Number - Multi'!$C678,Pars!B$150,Pars!B$156,FALSE))*IF(ISERROR(MATCH('Pick One Multi'!$B678,Pars!$A$210:$A$213,0)),1,INDEX(Pars!B$210:B$213,MATCH('Pick One Multi'!$B678,Pars!$A$210:$A$213,0)))*IF(ISERROR(MATCH('Pick One Multi'!$C678,Pars!$A$218:$A$220,0)),1,INDEX(Pars!B$218:B$220,MATCH('Pick One Multi'!$C678,Pars!$A$218:$A$220,0)))</f>
        <v>1.6529934296215208E-2</v>
      </c>
      <c r="C678">
        <f>INDEX(Pars!$B$61:$B$64,Calculations!C$2)*IF(ISERROR(MATCH('Pick One'!$B678,Pars!$A$77:$A$86,0)),1,INDEX(Pars!C$77:C$86,MATCH('Pick One'!$B678,Pars!$A$77:$A$86,0)))*IF(Number!$B678="",1,_xlfn.NORM.DIST(Number!$B678,Pars!C$92,Pars!C$97,FALSE))*IF('Pick Any'!$B678="",1,IF('Pick Any'!$B678=1,Pars!C$142,1-Pars!C$142))*IF('Pick Any'!$C678="",1,IF('Pick Any'!$C678=1,Pars!C$143,1-Pars!C$143))*IF('Number - Multi'!$B678="",1,_xlfn.NORM.DIST('Number - Multi'!$B678,Pars!C$149,Pars!C$155,FALSE))*IF('Number - Multi'!$C678="",1,_xlfn.NORM.DIST('Number - Multi'!$C678,Pars!C$150,Pars!C$156,FALSE))*IF(ISERROR(MATCH('Pick One Multi'!$B678,Pars!$A$210:$A$213,0)),1,INDEX(Pars!C$210:C$213,MATCH('Pick One Multi'!$B678,Pars!$A$210:$A$213,0)))*IF(ISERROR(MATCH('Pick One Multi'!$C678,Pars!$A$218:$A$220,0)),1,INDEX(Pars!C$218:C$220,MATCH('Pick One Multi'!$C678,Pars!$A$218:$A$220,0)))</f>
        <v>2.622302858158614E-6</v>
      </c>
      <c r="D678">
        <f>INDEX(Pars!$B$61:$B$64,Calculations!D$2)*IF(ISERROR(MATCH('Pick One'!$B678,Pars!$A$77:$A$86,0)),1,INDEX(Pars!D$77:D$86,MATCH('Pick One'!$B678,Pars!$A$77:$A$86,0)))*IF(Number!$B678="",1,_xlfn.NORM.DIST(Number!$B678,Pars!D$92,Pars!D$97,FALSE))*IF('Pick Any'!$B678="",1,IF('Pick Any'!$B678=1,Pars!D$142,1-Pars!D$142))*IF('Pick Any'!$C678="",1,IF('Pick Any'!$C678=1,Pars!D$143,1-Pars!D$143))*IF('Number - Multi'!$B678="",1,_xlfn.NORM.DIST('Number - Multi'!$B678,Pars!D$149,Pars!D$155,FALSE))*IF('Number - Multi'!$C678="",1,_xlfn.NORM.DIST('Number - Multi'!$C678,Pars!D$150,Pars!D$156,FALSE))*IF(ISERROR(MATCH('Pick One Multi'!$B678,Pars!$A$210:$A$213,0)),1,INDEX(Pars!D$210:D$213,MATCH('Pick One Multi'!$B678,Pars!$A$210:$A$213,0)))*IF(ISERROR(MATCH('Pick One Multi'!$C678,Pars!$A$218:$A$220,0)),1,INDEX(Pars!D$218:D$220,MATCH('Pick One Multi'!$C678,Pars!$A$218:$A$220,0)))</f>
        <v>0</v>
      </c>
      <c r="E678">
        <f>INDEX(Pars!$B$61:$B$64,Calculations!E$2)*IF(ISERROR(MATCH('Pick One'!$B678,Pars!$A$77:$A$86,0)),1,INDEX(Pars!E$77:E$86,MATCH('Pick One'!$B678,Pars!$A$77:$A$86,0)))*IF(Number!$B678="",1,_xlfn.NORM.DIST(Number!$B678,Pars!E$92,Pars!E$97,FALSE))*IF('Pick Any'!$B678="",1,IF('Pick Any'!$B678=1,Pars!E$142,1-Pars!E$142))*IF('Pick Any'!$C678="",1,IF('Pick Any'!$C678=1,Pars!E$143,1-Pars!E$143))*IF('Number - Multi'!$B678="",1,_xlfn.NORM.DIST('Number - Multi'!$B678,Pars!E$149,Pars!E$155,FALSE))*IF('Number - Multi'!$C678="",1,_xlfn.NORM.DIST('Number - Multi'!$C678,Pars!E$150,Pars!E$156,FALSE))*IF(ISERROR(MATCH('Pick One Multi'!$B678,Pars!$A$210:$A$213,0)),1,INDEX(Pars!E$210:E$213,MATCH('Pick One Multi'!$B678,Pars!$A$210:$A$213,0)))*IF(ISERROR(MATCH('Pick One Multi'!$C678,Pars!$A$218:$A$220,0)),1,INDEX(Pars!E$218:E$220,MATCH('Pick One Multi'!$C678,Pars!$A$218:$A$220,0)))</f>
        <v>2.1310258179067817E-4</v>
      </c>
      <c r="G678">
        <f t="shared" si="73"/>
        <v>1.6745659180864046E-2</v>
      </c>
      <c r="I678" s="8">
        <f t="shared" si="74"/>
        <v>0.987117563882146</v>
      </c>
      <c r="J678" s="8">
        <f t="shared" si="70"/>
        <v>1.5659597689383453E-4</v>
      </c>
      <c r="K678" s="8">
        <f t="shared" si="71"/>
        <v>0</v>
      </c>
      <c r="L678" s="8">
        <f t="shared" si="72"/>
        <v>1.2725840140960188E-2</v>
      </c>
      <c r="N678" s="9">
        <f t="shared" si="75"/>
        <v>0.987117563882146</v>
      </c>
      <c r="O678" s="9"/>
      <c r="P678" s="10">
        <f t="shared" si="76"/>
        <v>1</v>
      </c>
    </row>
    <row r="679" spans="1:16" x14ac:dyDescent="0.25">
      <c r="A679" s="2" t="s">
        <v>749</v>
      </c>
      <c r="B679">
        <f>INDEX(Pars!$B$61:$B$64,Calculations!B$2)*IF(ISERROR(MATCH('Pick One'!$B679,Pars!$A$77:$A$86,0)),1,INDEX(Pars!B$77:B$86,MATCH('Pick One'!$B679,Pars!$A$77:$A$86,0)))*IF(Number!$B679="",1,_xlfn.NORM.DIST(Number!$B679,Pars!B$92,Pars!B$97,FALSE))*IF('Pick Any'!$B679="",1,IF('Pick Any'!$B679=1,Pars!B$142,1-Pars!B$142))*IF('Pick Any'!$C679="",1,IF('Pick Any'!$C679=1,Pars!B$143,1-Pars!B$143))*IF('Number - Multi'!$B679="",1,_xlfn.NORM.DIST('Number - Multi'!$B679,Pars!B$149,Pars!B$155,FALSE))*IF('Number - Multi'!$C679="",1,_xlfn.NORM.DIST('Number - Multi'!$C679,Pars!B$150,Pars!B$156,FALSE))*IF(ISERROR(MATCH('Pick One Multi'!$B679,Pars!$A$210:$A$213,0)),1,INDEX(Pars!B$210:B$213,MATCH('Pick One Multi'!$B679,Pars!$A$210:$A$213,0)))*IF(ISERROR(MATCH('Pick One Multi'!$C679,Pars!$A$218:$A$220,0)),1,INDEX(Pars!B$218:B$220,MATCH('Pick One Multi'!$C679,Pars!$A$218:$A$220,0)))</f>
        <v>0</v>
      </c>
      <c r="C679">
        <f>INDEX(Pars!$B$61:$B$64,Calculations!C$2)*IF(ISERROR(MATCH('Pick One'!$B679,Pars!$A$77:$A$86,0)),1,INDEX(Pars!C$77:C$86,MATCH('Pick One'!$B679,Pars!$A$77:$A$86,0)))*IF(Number!$B679="",1,_xlfn.NORM.DIST(Number!$B679,Pars!C$92,Pars!C$97,FALSE))*IF('Pick Any'!$B679="",1,IF('Pick Any'!$B679=1,Pars!C$142,1-Pars!C$142))*IF('Pick Any'!$C679="",1,IF('Pick Any'!$C679=1,Pars!C$143,1-Pars!C$143))*IF('Number - Multi'!$B679="",1,_xlfn.NORM.DIST('Number - Multi'!$B679,Pars!C$149,Pars!C$155,FALSE))*IF('Number - Multi'!$C679="",1,_xlfn.NORM.DIST('Number - Multi'!$C679,Pars!C$150,Pars!C$156,FALSE))*IF(ISERROR(MATCH('Pick One Multi'!$B679,Pars!$A$210:$A$213,0)),1,INDEX(Pars!C$210:C$213,MATCH('Pick One Multi'!$B679,Pars!$A$210:$A$213,0)))*IF(ISERROR(MATCH('Pick One Multi'!$C679,Pars!$A$218:$A$220,0)),1,INDEX(Pars!C$218:C$220,MATCH('Pick One Multi'!$C679,Pars!$A$218:$A$220,0)))</f>
        <v>3.4818443513224672E-5</v>
      </c>
      <c r="D679">
        <f>INDEX(Pars!$B$61:$B$64,Calculations!D$2)*IF(ISERROR(MATCH('Pick One'!$B679,Pars!$A$77:$A$86,0)),1,INDEX(Pars!D$77:D$86,MATCH('Pick One'!$B679,Pars!$A$77:$A$86,0)))*IF(Number!$B679="",1,_xlfn.NORM.DIST(Number!$B679,Pars!D$92,Pars!D$97,FALSE))*IF('Pick Any'!$B679="",1,IF('Pick Any'!$B679=1,Pars!D$142,1-Pars!D$142))*IF('Pick Any'!$C679="",1,IF('Pick Any'!$C679=1,Pars!D$143,1-Pars!D$143))*IF('Number - Multi'!$B679="",1,_xlfn.NORM.DIST('Number - Multi'!$B679,Pars!D$149,Pars!D$155,FALSE))*IF('Number - Multi'!$C679="",1,_xlfn.NORM.DIST('Number - Multi'!$C679,Pars!D$150,Pars!D$156,FALSE))*IF(ISERROR(MATCH('Pick One Multi'!$B679,Pars!$A$210:$A$213,0)),1,INDEX(Pars!D$210:D$213,MATCH('Pick One Multi'!$B679,Pars!$A$210:$A$213,0)))*IF(ISERROR(MATCH('Pick One Multi'!$C679,Pars!$A$218:$A$220,0)),1,INDEX(Pars!D$218:D$220,MATCH('Pick One Multi'!$C679,Pars!$A$218:$A$220,0)))</f>
        <v>1.0967592027079084E-2</v>
      </c>
      <c r="E679">
        <f>INDEX(Pars!$B$61:$B$64,Calculations!E$2)*IF(ISERROR(MATCH('Pick One'!$B679,Pars!$A$77:$A$86,0)),1,INDEX(Pars!E$77:E$86,MATCH('Pick One'!$B679,Pars!$A$77:$A$86,0)))*IF(Number!$B679="",1,_xlfn.NORM.DIST(Number!$B679,Pars!E$92,Pars!E$97,FALSE))*IF('Pick Any'!$B679="",1,IF('Pick Any'!$B679=1,Pars!E$142,1-Pars!E$142))*IF('Pick Any'!$C679="",1,IF('Pick Any'!$C679=1,Pars!E$143,1-Pars!E$143))*IF('Number - Multi'!$B679="",1,_xlfn.NORM.DIST('Number - Multi'!$B679,Pars!E$149,Pars!E$155,FALSE))*IF('Number - Multi'!$C679="",1,_xlfn.NORM.DIST('Number - Multi'!$C679,Pars!E$150,Pars!E$156,FALSE))*IF(ISERROR(MATCH('Pick One Multi'!$B679,Pars!$A$210:$A$213,0)),1,INDEX(Pars!E$210:E$213,MATCH('Pick One Multi'!$B679,Pars!$A$210:$A$213,0)))*IF(ISERROR(MATCH('Pick One Multi'!$C679,Pars!$A$218:$A$220,0)),1,INDEX(Pars!E$218:E$220,MATCH('Pick One Multi'!$C679,Pars!$A$218:$A$220,0)))</f>
        <v>5.3177811383352334E-4</v>
      </c>
      <c r="G679">
        <f t="shared" si="73"/>
        <v>1.1534188584425831E-2</v>
      </c>
      <c r="I679" s="8">
        <f t="shared" si="74"/>
        <v>0</v>
      </c>
      <c r="J679" s="8">
        <f t="shared" si="70"/>
        <v>3.0187163369462043E-3</v>
      </c>
      <c r="K679" s="8">
        <f t="shared" si="71"/>
        <v>0.95087677358494027</v>
      </c>
      <c r="L679" s="8">
        <f t="shared" si="72"/>
        <v>4.6104510078113579E-2</v>
      </c>
      <c r="N679" s="9">
        <f t="shared" si="75"/>
        <v>0.95087677358494027</v>
      </c>
      <c r="O679" s="9"/>
      <c r="P679" s="10">
        <f t="shared" si="76"/>
        <v>3</v>
      </c>
    </row>
    <row r="680" spans="1:16" x14ac:dyDescent="0.25">
      <c r="A680" s="2" t="s">
        <v>750</v>
      </c>
      <c r="B680">
        <f>INDEX(Pars!$B$61:$B$64,Calculations!B$2)*IF(ISERROR(MATCH('Pick One'!$B680,Pars!$A$77:$A$86,0)),1,INDEX(Pars!B$77:B$86,MATCH('Pick One'!$B680,Pars!$A$77:$A$86,0)))*IF(Number!$B680="",1,_xlfn.NORM.DIST(Number!$B680,Pars!B$92,Pars!B$97,FALSE))*IF('Pick Any'!$B680="",1,IF('Pick Any'!$B680=1,Pars!B$142,1-Pars!B$142))*IF('Pick Any'!$C680="",1,IF('Pick Any'!$C680=1,Pars!B$143,1-Pars!B$143))*IF('Number - Multi'!$B680="",1,_xlfn.NORM.DIST('Number - Multi'!$B680,Pars!B$149,Pars!B$155,FALSE))*IF('Number - Multi'!$C680="",1,_xlfn.NORM.DIST('Number - Multi'!$C680,Pars!B$150,Pars!B$156,FALSE))*IF(ISERROR(MATCH('Pick One Multi'!$B680,Pars!$A$210:$A$213,0)),1,INDEX(Pars!B$210:B$213,MATCH('Pick One Multi'!$B680,Pars!$A$210:$A$213,0)))*IF(ISERROR(MATCH('Pick One Multi'!$C680,Pars!$A$218:$A$220,0)),1,INDEX(Pars!B$218:B$220,MATCH('Pick One Multi'!$C680,Pars!$A$218:$A$220,0)))</f>
        <v>1.8418005594497615E-4</v>
      </c>
      <c r="C680">
        <f>INDEX(Pars!$B$61:$B$64,Calculations!C$2)*IF(ISERROR(MATCH('Pick One'!$B680,Pars!$A$77:$A$86,0)),1,INDEX(Pars!C$77:C$86,MATCH('Pick One'!$B680,Pars!$A$77:$A$86,0)))*IF(Number!$B680="",1,_xlfn.NORM.DIST(Number!$B680,Pars!C$92,Pars!C$97,FALSE))*IF('Pick Any'!$B680="",1,IF('Pick Any'!$B680=1,Pars!C$142,1-Pars!C$142))*IF('Pick Any'!$C680="",1,IF('Pick Any'!$C680=1,Pars!C$143,1-Pars!C$143))*IF('Number - Multi'!$B680="",1,_xlfn.NORM.DIST('Number - Multi'!$B680,Pars!C$149,Pars!C$155,FALSE))*IF('Number - Multi'!$C680="",1,_xlfn.NORM.DIST('Number - Multi'!$C680,Pars!C$150,Pars!C$156,FALSE))*IF(ISERROR(MATCH('Pick One Multi'!$B680,Pars!$A$210:$A$213,0)),1,INDEX(Pars!C$210:C$213,MATCH('Pick One Multi'!$B680,Pars!$A$210:$A$213,0)))*IF(ISERROR(MATCH('Pick One Multi'!$C680,Pars!$A$218:$A$220,0)),1,INDEX(Pars!C$218:C$220,MATCH('Pick One Multi'!$C680,Pars!$A$218:$A$220,0)))</f>
        <v>6.5823438987559535E-7</v>
      </c>
      <c r="D680">
        <f>INDEX(Pars!$B$61:$B$64,Calculations!D$2)*IF(ISERROR(MATCH('Pick One'!$B680,Pars!$A$77:$A$86,0)),1,INDEX(Pars!D$77:D$86,MATCH('Pick One'!$B680,Pars!$A$77:$A$86,0)))*IF(Number!$B680="",1,_xlfn.NORM.DIST(Number!$B680,Pars!D$92,Pars!D$97,FALSE))*IF('Pick Any'!$B680="",1,IF('Pick Any'!$B680=1,Pars!D$142,1-Pars!D$142))*IF('Pick Any'!$C680="",1,IF('Pick Any'!$C680=1,Pars!D$143,1-Pars!D$143))*IF('Number - Multi'!$B680="",1,_xlfn.NORM.DIST('Number - Multi'!$B680,Pars!D$149,Pars!D$155,FALSE))*IF('Number - Multi'!$C680="",1,_xlfn.NORM.DIST('Number - Multi'!$C680,Pars!D$150,Pars!D$156,FALSE))*IF(ISERROR(MATCH('Pick One Multi'!$B680,Pars!$A$210:$A$213,0)),1,INDEX(Pars!D$210:D$213,MATCH('Pick One Multi'!$B680,Pars!$A$210:$A$213,0)))*IF(ISERROR(MATCH('Pick One Multi'!$C680,Pars!$A$218:$A$220,0)),1,INDEX(Pars!D$218:D$220,MATCH('Pick One Multi'!$C680,Pars!$A$218:$A$220,0)))</f>
        <v>3.2462519504302394E-2</v>
      </c>
      <c r="E680">
        <f>INDEX(Pars!$B$61:$B$64,Calculations!E$2)*IF(ISERROR(MATCH('Pick One'!$B680,Pars!$A$77:$A$86,0)),1,INDEX(Pars!E$77:E$86,MATCH('Pick One'!$B680,Pars!$A$77:$A$86,0)))*IF(Number!$B680="",1,_xlfn.NORM.DIST(Number!$B680,Pars!E$92,Pars!E$97,FALSE))*IF('Pick Any'!$B680="",1,IF('Pick Any'!$B680=1,Pars!E$142,1-Pars!E$142))*IF('Pick Any'!$C680="",1,IF('Pick Any'!$C680=1,Pars!E$143,1-Pars!E$143))*IF('Number - Multi'!$B680="",1,_xlfn.NORM.DIST('Number - Multi'!$B680,Pars!E$149,Pars!E$155,FALSE))*IF('Number - Multi'!$C680="",1,_xlfn.NORM.DIST('Number - Multi'!$C680,Pars!E$150,Pars!E$156,FALSE))*IF(ISERROR(MATCH('Pick One Multi'!$B680,Pars!$A$210:$A$213,0)),1,INDEX(Pars!E$210:E$213,MATCH('Pick One Multi'!$B680,Pars!$A$210:$A$213,0)))*IF(ISERROR(MATCH('Pick One Multi'!$C680,Pars!$A$218:$A$220,0)),1,INDEX(Pars!E$218:E$220,MATCH('Pick One Multi'!$C680,Pars!$A$218:$A$220,0)))</f>
        <v>2.4706565671819088E-4</v>
      </c>
      <c r="G680">
        <f t="shared" si="73"/>
        <v>3.2894423451355438E-2</v>
      </c>
      <c r="I680" s="8">
        <f t="shared" si="74"/>
        <v>5.5991270440518054E-3</v>
      </c>
      <c r="J680" s="8">
        <f t="shared" si="70"/>
        <v>2.0010516093981648E-5</v>
      </c>
      <c r="K680" s="8">
        <f t="shared" si="71"/>
        <v>0.98686999491899452</v>
      </c>
      <c r="L680" s="8">
        <f t="shared" si="72"/>
        <v>7.5108675208596905E-3</v>
      </c>
      <c r="N680" s="9">
        <f t="shared" si="75"/>
        <v>0.98686999491899452</v>
      </c>
      <c r="O680" s="9"/>
      <c r="P680" s="10">
        <f t="shared" si="76"/>
        <v>3</v>
      </c>
    </row>
    <row r="681" spans="1:16" x14ac:dyDescent="0.25">
      <c r="A681" s="2" t="s">
        <v>751</v>
      </c>
      <c r="B681">
        <f>INDEX(Pars!$B$61:$B$64,Calculations!B$2)*IF(ISERROR(MATCH('Pick One'!$B681,Pars!$A$77:$A$86,0)),1,INDEX(Pars!B$77:B$86,MATCH('Pick One'!$B681,Pars!$A$77:$A$86,0)))*IF(Number!$B681="",1,_xlfn.NORM.DIST(Number!$B681,Pars!B$92,Pars!B$97,FALSE))*IF('Pick Any'!$B681="",1,IF('Pick Any'!$B681=1,Pars!B$142,1-Pars!B$142))*IF('Pick Any'!$C681="",1,IF('Pick Any'!$C681=1,Pars!B$143,1-Pars!B$143))*IF('Number - Multi'!$B681="",1,_xlfn.NORM.DIST('Number - Multi'!$B681,Pars!B$149,Pars!B$155,FALSE))*IF('Number - Multi'!$C681="",1,_xlfn.NORM.DIST('Number - Multi'!$C681,Pars!B$150,Pars!B$156,FALSE))*IF(ISERROR(MATCH('Pick One Multi'!$B681,Pars!$A$210:$A$213,0)),1,INDEX(Pars!B$210:B$213,MATCH('Pick One Multi'!$B681,Pars!$A$210:$A$213,0)))*IF(ISERROR(MATCH('Pick One Multi'!$C681,Pars!$A$218:$A$220,0)),1,INDEX(Pars!B$218:B$220,MATCH('Pick One Multi'!$C681,Pars!$A$218:$A$220,0)))</f>
        <v>1.1590081841108964E-2</v>
      </c>
      <c r="C681">
        <f>INDEX(Pars!$B$61:$B$64,Calculations!C$2)*IF(ISERROR(MATCH('Pick One'!$B681,Pars!$A$77:$A$86,0)),1,INDEX(Pars!C$77:C$86,MATCH('Pick One'!$B681,Pars!$A$77:$A$86,0)))*IF(Number!$B681="",1,_xlfn.NORM.DIST(Number!$B681,Pars!C$92,Pars!C$97,FALSE))*IF('Pick Any'!$B681="",1,IF('Pick Any'!$B681=1,Pars!C$142,1-Pars!C$142))*IF('Pick Any'!$C681="",1,IF('Pick Any'!$C681=1,Pars!C$143,1-Pars!C$143))*IF('Number - Multi'!$B681="",1,_xlfn.NORM.DIST('Number - Multi'!$B681,Pars!C$149,Pars!C$155,FALSE))*IF('Number - Multi'!$C681="",1,_xlfn.NORM.DIST('Number - Multi'!$C681,Pars!C$150,Pars!C$156,FALSE))*IF(ISERROR(MATCH('Pick One Multi'!$B681,Pars!$A$210:$A$213,0)),1,INDEX(Pars!C$210:C$213,MATCH('Pick One Multi'!$B681,Pars!$A$210:$A$213,0)))*IF(ISERROR(MATCH('Pick One Multi'!$C681,Pars!$A$218:$A$220,0)),1,INDEX(Pars!C$218:C$220,MATCH('Pick One Multi'!$C681,Pars!$A$218:$A$220,0)))</f>
        <v>1.2202092432798843E-5</v>
      </c>
      <c r="D681">
        <f>INDEX(Pars!$B$61:$B$64,Calculations!D$2)*IF(ISERROR(MATCH('Pick One'!$B681,Pars!$A$77:$A$86,0)),1,INDEX(Pars!D$77:D$86,MATCH('Pick One'!$B681,Pars!$A$77:$A$86,0)))*IF(Number!$B681="",1,_xlfn.NORM.DIST(Number!$B681,Pars!D$92,Pars!D$97,FALSE))*IF('Pick Any'!$B681="",1,IF('Pick Any'!$B681=1,Pars!D$142,1-Pars!D$142))*IF('Pick Any'!$C681="",1,IF('Pick Any'!$C681=1,Pars!D$143,1-Pars!D$143))*IF('Number - Multi'!$B681="",1,_xlfn.NORM.DIST('Number - Multi'!$B681,Pars!D$149,Pars!D$155,FALSE))*IF('Number - Multi'!$C681="",1,_xlfn.NORM.DIST('Number - Multi'!$C681,Pars!D$150,Pars!D$156,FALSE))*IF(ISERROR(MATCH('Pick One Multi'!$B681,Pars!$A$210:$A$213,0)),1,INDEX(Pars!D$210:D$213,MATCH('Pick One Multi'!$B681,Pars!$A$210:$A$213,0)))*IF(ISERROR(MATCH('Pick One Multi'!$C681,Pars!$A$218:$A$220,0)),1,INDEX(Pars!D$218:D$220,MATCH('Pick One Multi'!$C681,Pars!$A$218:$A$220,0)))</f>
        <v>0</v>
      </c>
      <c r="E681">
        <f>INDEX(Pars!$B$61:$B$64,Calculations!E$2)*IF(ISERROR(MATCH('Pick One'!$B681,Pars!$A$77:$A$86,0)),1,INDEX(Pars!E$77:E$86,MATCH('Pick One'!$B681,Pars!$A$77:$A$86,0)))*IF(Number!$B681="",1,_xlfn.NORM.DIST(Number!$B681,Pars!E$92,Pars!E$97,FALSE))*IF('Pick Any'!$B681="",1,IF('Pick Any'!$B681=1,Pars!E$142,1-Pars!E$142))*IF('Pick Any'!$C681="",1,IF('Pick Any'!$C681=1,Pars!E$143,1-Pars!E$143))*IF('Number - Multi'!$B681="",1,_xlfn.NORM.DIST('Number - Multi'!$B681,Pars!E$149,Pars!E$155,FALSE))*IF('Number - Multi'!$C681="",1,_xlfn.NORM.DIST('Number - Multi'!$C681,Pars!E$150,Pars!E$156,FALSE))*IF(ISERROR(MATCH('Pick One Multi'!$B681,Pars!$A$210:$A$213,0)),1,INDEX(Pars!E$210:E$213,MATCH('Pick One Multi'!$B681,Pars!$A$210:$A$213,0)))*IF(ISERROR(MATCH('Pick One Multi'!$C681,Pars!$A$218:$A$220,0)),1,INDEX(Pars!E$218:E$220,MATCH('Pick One Multi'!$C681,Pars!$A$218:$A$220,0)))</f>
        <v>2.9879876699062372E-6</v>
      </c>
      <c r="G681">
        <f t="shared" si="73"/>
        <v>1.160527192121167E-2</v>
      </c>
      <c r="I681" s="8">
        <f t="shared" si="74"/>
        <v>0.99869110519720428</v>
      </c>
      <c r="J681" s="8">
        <f t="shared" si="70"/>
        <v>1.0514266719159184E-3</v>
      </c>
      <c r="K681" s="8">
        <f t="shared" si="71"/>
        <v>0</v>
      </c>
      <c r="L681" s="8">
        <f t="shared" si="72"/>
        <v>2.5746813087980369E-4</v>
      </c>
      <c r="N681" s="9">
        <f t="shared" si="75"/>
        <v>0.99869110519720428</v>
      </c>
      <c r="O681" s="9"/>
      <c r="P681" s="10">
        <f t="shared" si="76"/>
        <v>1</v>
      </c>
    </row>
    <row r="682" spans="1:16" x14ac:dyDescent="0.25">
      <c r="A682" s="2" t="s">
        <v>752</v>
      </c>
      <c r="B682">
        <f>INDEX(Pars!$B$61:$B$64,Calculations!B$2)*IF(ISERROR(MATCH('Pick One'!$B682,Pars!$A$77:$A$86,0)),1,INDEX(Pars!B$77:B$86,MATCH('Pick One'!$B682,Pars!$A$77:$A$86,0)))*IF(Number!$B682="",1,_xlfn.NORM.DIST(Number!$B682,Pars!B$92,Pars!B$97,FALSE))*IF('Pick Any'!$B682="",1,IF('Pick Any'!$B682=1,Pars!B$142,1-Pars!B$142))*IF('Pick Any'!$C682="",1,IF('Pick Any'!$C682=1,Pars!B$143,1-Pars!B$143))*IF('Number - Multi'!$B682="",1,_xlfn.NORM.DIST('Number - Multi'!$B682,Pars!B$149,Pars!B$155,FALSE))*IF('Number - Multi'!$C682="",1,_xlfn.NORM.DIST('Number - Multi'!$C682,Pars!B$150,Pars!B$156,FALSE))*IF(ISERROR(MATCH('Pick One Multi'!$B682,Pars!$A$210:$A$213,0)),1,INDEX(Pars!B$210:B$213,MATCH('Pick One Multi'!$B682,Pars!$A$210:$A$213,0)))*IF(ISERROR(MATCH('Pick One Multi'!$C682,Pars!$A$218:$A$220,0)),1,INDEX(Pars!B$218:B$220,MATCH('Pick One Multi'!$C682,Pars!$A$218:$A$220,0)))</f>
        <v>2.7540932850907009E-2</v>
      </c>
      <c r="C682">
        <f>INDEX(Pars!$B$61:$B$64,Calculations!C$2)*IF(ISERROR(MATCH('Pick One'!$B682,Pars!$A$77:$A$86,0)),1,INDEX(Pars!C$77:C$86,MATCH('Pick One'!$B682,Pars!$A$77:$A$86,0)))*IF(Number!$B682="",1,_xlfn.NORM.DIST(Number!$B682,Pars!C$92,Pars!C$97,FALSE))*IF('Pick Any'!$B682="",1,IF('Pick Any'!$B682=1,Pars!C$142,1-Pars!C$142))*IF('Pick Any'!$C682="",1,IF('Pick Any'!$C682=1,Pars!C$143,1-Pars!C$143))*IF('Number - Multi'!$B682="",1,_xlfn.NORM.DIST('Number - Multi'!$B682,Pars!C$149,Pars!C$155,FALSE))*IF('Number - Multi'!$C682="",1,_xlfn.NORM.DIST('Number - Multi'!$C682,Pars!C$150,Pars!C$156,FALSE))*IF(ISERROR(MATCH('Pick One Multi'!$B682,Pars!$A$210:$A$213,0)),1,INDEX(Pars!C$210:C$213,MATCH('Pick One Multi'!$B682,Pars!$A$210:$A$213,0)))*IF(ISERROR(MATCH('Pick One Multi'!$C682,Pars!$A$218:$A$220,0)),1,INDEX(Pars!C$218:C$220,MATCH('Pick One Multi'!$C682,Pars!$A$218:$A$220,0)))</f>
        <v>4.7123250039345643E-3</v>
      </c>
      <c r="D682">
        <f>INDEX(Pars!$B$61:$B$64,Calculations!D$2)*IF(ISERROR(MATCH('Pick One'!$B682,Pars!$A$77:$A$86,0)),1,INDEX(Pars!D$77:D$86,MATCH('Pick One'!$B682,Pars!$A$77:$A$86,0)))*IF(Number!$B682="",1,_xlfn.NORM.DIST(Number!$B682,Pars!D$92,Pars!D$97,FALSE))*IF('Pick Any'!$B682="",1,IF('Pick Any'!$B682=1,Pars!D$142,1-Pars!D$142))*IF('Pick Any'!$C682="",1,IF('Pick Any'!$C682=1,Pars!D$143,1-Pars!D$143))*IF('Number - Multi'!$B682="",1,_xlfn.NORM.DIST('Number - Multi'!$B682,Pars!D$149,Pars!D$155,FALSE))*IF('Number - Multi'!$C682="",1,_xlfn.NORM.DIST('Number - Multi'!$C682,Pars!D$150,Pars!D$156,FALSE))*IF(ISERROR(MATCH('Pick One Multi'!$B682,Pars!$A$210:$A$213,0)),1,INDEX(Pars!D$210:D$213,MATCH('Pick One Multi'!$B682,Pars!$A$210:$A$213,0)))*IF(ISERROR(MATCH('Pick One Multi'!$C682,Pars!$A$218:$A$220,0)),1,INDEX(Pars!D$218:D$220,MATCH('Pick One Multi'!$C682,Pars!$A$218:$A$220,0)))</f>
        <v>0</v>
      </c>
      <c r="E682">
        <f>INDEX(Pars!$B$61:$B$64,Calculations!E$2)*IF(ISERROR(MATCH('Pick One'!$B682,Pars!$A$77:$A$86,0)),1,INDEX(Pars!E$77:E$86,MATCH('Pick One'!$B682,Pars!$A$77:$A$86,0)))*IF(Number!$B682="",1,_xlfn.NORM.DIST(Number!$B682,Pars!E$92,Pars!E$97,FALSE))*IF('Pick Any'!$B682="",1,IF('Pick Any'!$B682=1,Pars!E$142,1-Pars!E$142))*IF('Pick Any'!$C682="",1,IF('Pick Any'!$C682=1,Pars!E$143,1-Pars!E$143))*IF('Number - Multi'!$B682="",1,_xlfn.NORM.DIST('Number - Multi'!$B682,Pars!E$149,Pars!E$155,FALSE))*IF('Number - Multi'!$C682="",1,_xlfn.NORM.DIST('Number - Multi'!$C682,Pars!E$150,Pars!E$156,FALSE))*IF(ISERROR(MATCH('Pick One Multi'!$B682,Pars!$A$210:$A$213,0)),1,INDEX(Pars!E$210:E$213,MATCH('Pick One Multi'!$B682,Pars!$A$210:$A$213,0)))*IF(ISERROR(MATCH('Pick One Multi'!$C682,Pars!$A$218:$A$220,0)),1,INDEX(Pars!E$218:E$220,MATCH('Pick One Multi'!$C682,Pars!$A$218:$A$220,0)))</f>
        <v>5.3432712876055584E-4</v>
      </c>
      <c r="G682">
        <f t="shared" si="73"/>
        <v>3.2787584983602132E-2</v>
      </c>
      <c r="I682" s="8">
        <f t="shared" si="74"/>
        <v>0.8399805250884107</v>
      </c>
      <c r="J682" s="8">
        <f t="shared" si="70"/>
        <v>0.1437228452870595</v>
      </c>
      <c r="K682" s="8">
        <f t="shared" si="71"/>
        <v>0</v>
      </c>
      <c r="L682" s="8">
        <f t="shared" si="72"/>
        <v>1.6296629624529706E-2</v>
      </c>
      <c r="N682" s="9">
        <f t="shared" si="75"/>
        <v>0.8399805250884107</v>
      </c>
      <c r="O682" s="9"/>
      <c r="P682" s="10">
        <f t="shared" si="76"/>
        <v>1</v>
      </c>
    </row>
    <row r="683" spans="1:16" x14ac:dyDescent="0.25">
      <c r="A683" s="2" t="s">
        <v>753</v>
      </c>
      <c r="B683">
        <f>INDEX(Pars!$B$61:$B$64,Calculations!B$2)*IF(ISERROR(MATCH('Pick One'!$B683,Pars!$A$77:$A$86,0)),1,INDEX(Pars!B$77:B$86,MATCH('Pick One'!$B683,Pars!$A$77:$A$86,0)))*IF(Number!$B683="",1,_xlfn.NORM.DIST(Number!$B683,Pars!B$92,Pars!B$97,FALSE))*IF('Pick Any'!$B683="",1,IF('Pick Any'!$B683=1,Pars!B$142,1-Pars!B$142))*IF('Pick Any'!$C683="",1,IF('Pick Any'!$C683=1,Pars!B$143,1-Pars!B$143))*IF('Number - Multi'!$B683="",1,_xlfn.NORM.DIST('Number - Multi'!$B683,Pars!B$149,Pars!B$155,FALSE))*IF('Number - Multi'!$C683="",1,_xlfn.NORM.DIST('Number - Multi'!$C683,Pars!B$150,Pars!B$156,FALSE))*IF(ISERROR(MATCH('Pick One Multi'!$B683,Pars!$A$210:$A$213,0)),1,INDEX(Pars!B$210:B$213,MATCH('Pick One Multi'!$B683,Pars!$A$210:$A$213,0)))*IF(ISERROR(MATCH('Pick One Multi'!$C683,Pars!$A$218:$A$220,0)),1,INDEX(Pars!B$218:B$220,MATCH('Pick One Multi'!$C683,Pars!$A$218:$A$220,0)))</f>
        <v>0</v>
      </c>
      <c r="C683">
        <f>INDEX(Pars!$B$61:$B$64,Calculations!C$2)*IF(ISERROR(MATCH('Pick One'!$B683,Pars!$A$77:$A$86,0)),1,INDEX(Pars!C$77:C$86,MATCH('Pick One'!$B683,Pars!$A$77:$A$86,0)))*IF(Number!$B683="",1,_xlfn.NORM.DIST(Number!$B683,Pars!C$92,Pars!C$97,FALSE))*IF('Pick Any'!$B683="",1,IF('Pick Any'!$B683=1,Pars!C$142,1-Pars!C$142))*IF('Pick Any'!$C683="",1,IF('Pick Any'!$C683=1,Pars!C$143,1-Pars!C$143))*IF('Number - Multi'!$B683="",1,_xlfn.NORM.DIST('Number - Multi'!$B683,Pars!C$149,Pars!C$155,FALSE))*IF('Number - Multi'!$C683="",1,_xlfn.NORM.DIST('Number - Multi'!$C683,Pars!C$150,Pars!C$156,FALSE))*IF(ISERROR(MATCH('Pick One Multi'!$B683,Pars!$A$210:$A$213,0)),1,INDEX(Pars!C$210:C$213,MATCH('Pick One Multi'!$B683,Pars!$A$210:$A$213,0)))*IF(ISERROR(MATCH('Pick One Multi'!$C683,Pars!$A$218:$A$220,0)),1,INDEX(Pars!C$218:C$220,MATCH('Pick One Multi'!$C683,Pars!$A$218:$A$220,0)))</f>
        <v>1.2966521996842107E-3</v>
      </c>
      <c r="D683">
        <f>INDEX(Pars!$B$61:$B$64,Calculations!D$2)*IF(ISERROR(MATCH('Pick One'!$B683,Pars!$A$77:$A$86,0)),1,INDEX(Pars!D$77:D$86,MATCH('Pick One'!$B683,Pars!$A$77:$A$86,0)))*IF(Number!$B683="",1,_xlfn.NORM.DIST(Number!$B683,Pars!D$92,Pars!D$97,FALSE))*IF('Pick Any'!$B683="",1,IF('Pick Any'!$B683=1,Pars!D$142,1-Pars!D$142))*IF('Pick Any'!$C683="",1,IF('Pick Any'!$C683=1,Pars!D$143,1-Pars!D$143))*IF('Number - Multi'!$B683="",1,_xlfn.NORM.DIST('Number - Multi'!$B683,Pars!D$149,Pars!D$155,FALSE))*IF('Number - Multi'!$C683="",1,_xlfn.NORM.DIST('Number - Multi'!$C683,Pars!D$150,Pars!D$156,FALSE))*IF(ISERROR(MATCH('Pick One Multi'!$B683,Pars!$A$210:$A$213,0)),1,INDEX(Pars!D$210:D$213,MATCH('Pick One Multi'!$B683,Pars!$A$210:$A$213,0)))*IF(ISERROR(MATCH('Pick One Multi'!$C683,Pars!$A$218:$A$220,0)),1,INDEX(Pars!D$218:D$220,MATCH('Pick One Multi'!$C683,Pars!$A$218:$A$220,0)))</f>
        <v>2.8941336014732697E-3</v>
      </c>
      <c r="E683">
        <f>INDEX(Pars!$B$61:$B$64,Calculations!E$2)*IF(ISERROR(MATCH('Pick One'!$B683,Pars!$A$77:$A$86,0)),1,INDEX(Pars!E$77:E$86,MATCH('Pick One'!$B683,Pars!$A$77:$A$86,0)))*IF(Number!$B683="",1,_xlfn.NORM.DIST(Number!$B683,Pars!E$92,Pars!E$97,FALSE))*IF('Pick Any'!$B683="",1,IF('Pick Any'!$B683=1,Pars!E$142,1-Pars!E$142))*IF('Pick Any'!$C683="",1,IF('Pick Any'!$C683=1,Pars!E$143,1-Pars!E$143))*IF('Number - Multi'!$B683="",1,_xlfn.NORM.DIST('Number - Multi'!$B683,Pars!E$149,Pars!E$155,FALSE))*IF('Number - Multi'!$C683="",1,_xlfn.NORM.DIST('Number - Multi'!$C683,Pars!E$150,Pars!E$156,FALSE))*IF(ISERROR(MATCH('Pick One Multi'!$B683,Pars!$A$210:$A$213,0)),1,INDEX(Pars!E$210:E$213,MATCH('Pick One Multi'!$B683,Pars!$A$210:$A$213,0)))*IF(ISERROR(MATCH('Pick One Multi'!$C683,Pars!$A$218:$A$220,0)),1,INDEX(Pars!E$218:E$220,MATCH('Pick One Multi'!$C683,Pars!$A$218:$A$220,0)))</f>
        <v>3.0023664285510621E-3</v>
      </c>
      <c r="G683">
        <f t="shared" si="73"/>
        <v>7.1931522297085425E-3</v>
      </c>
      <c r="I683" s="8">
        <f t="shared" si="74"/>
        <v>0</v>
      </c>
      <c r="J683" s="8">
        <f t="shared" si="70"/>
        <v>0.1802620267549585</v>
      </c>
      <c r="K683" s="8">
        <f t="shared" si="71"/>
        <v>0.40234566279859429</v>
      </c>
      <c r="L683" s="8">
        <f t="shared" si="72"/>
        <v>0.4173923104464472</v>
      </c>
      <c r="N683" s="9">
        <f t="shared" si="75"/>
        <v>0.4173923104464472</v>
      </c>
      <c r="O683" s="9"/>
      <c r="P683" s="10">
        <f t="shared" si="76"/>
        <v>4</v>
      </c>
    </row>
    <row r="684" spans="1:16" x14ac:dyDescent="0.25">
      <c r="A684" s="2" t="s">
        <v>754</v>
      </c>
      <c r="B684">
        <f>INDEX(Pars!$B$61:$B$64,Calculations!B$2)*IF(ISERROR(MATCH('Pick One'!$B684,Pars!$A$77:$A$86,0)),1,INDEX(Pars!B$77:B$86,MATCH('Pick One'!$B684,Pars!$A$77:$A$86,0)))*IF(Number!$B684="",1,_xlfn.NORM.DIST(Number!$B684,Pars!B$92,Pars!B$97,FALSE))*IF('Pick Any'!$B684="",1,IF('Pick Any'!$B684=1,Pars!B$142,1-Pars!B$142))*IF('Pick Any'!$C684="",1,IF('Pick Any'!$C684=1,Pars!B$143,1-Pars!B$143))*IF('Number - Multi'!$B684="",1,_xlfn.NORM.DIST('Number - Multi'!$B684,Pars!B$149,Pars!B$155,FALSE))*IF('Number - Multi'!$C684="",1,_xlfn.NORM.DIST('Number - Multi'!$C684,Pars!B$150,Pars!B$156,FALSE))*IF(ISERROR(MATCH('Pick One Multi'!$B684,Pars!$A$210:$A$213,0)),1,INDEX(Pars!B$210:B$213,MATCH('Pick One Multi'!$B684,Pars!$A$210:$A$213,0)))*IF(ISERROR(MATCH('Pick One Multi'!$C684,Pars!$A$218:$A$220,0)),1,INDEX(Pars!B$218:B$220,MATCH('Pick One Multi'!$C684,Pars!$A$218:$A$220,0)))</f>
        <v>1.4993476079200561E-3</v>
      </c>
      <c r="C684">
        <f>INDEX(Pars!$B$61:$B$64,Calculations!C$2)*IF(ISERROR(MATCH('Pick One'!$B684,Pars!$A$77:$A$86,0)),1,INDEX(Pars!C$77:C$86,MATCH('Pick One'!$B684,Pars!$A$77:$A$86,0)))*IF(Number!$B684="",1,_xlfn.NORM.DIST(Number!$B684,Pars!C$92,Pars!C$97,FALSE))*IF('Pick Any'!$B684="",1,IF('Pick Any'!$B684=1,Pars!C$142,1-Pars!C$142))*IF('Pick Any'!$C684="",1,IF('Pick Any'!$C684=1,Pars!C$143,1-Pars!C$143))*IF('Number - Multi'!$B684="",1,_xlfn.NORM.DIST('Number - Multi'!$B684,Pars!C$149,Pars!C$155,FALSE))*IF('Number - Multi'!$C684="",1,_xlfn.NORM.DIST('Number - Multi'!$C684,Pars!C$150,Pars!C$156,FALSE))*IF(ISERROR(MATCH('Pick One Multi'!$B684,Pars!$A$210:$A$213,0)),1,INDEX(Pars!C$210:C$213,MATCH('Pick One Multi'!$B684,Pars!$A$210:$A$213,0)))*IF(ISERROR(MATCH('Pick One Multi'!$C684,Pars!$A$218:$A$220,0)),1,INDEX(Pars!C$218:C$220,MATCH('Pick One Multi'!$C684,Pars!$A$218:$A$220,0)))</f>
        <v>2.4950728919381658E-3</v>
      </c>
      <c r="D684">
        <f>INDEX(Pars!$B$61:$B$64,Calculations!D$2)*IF(ISERROR(MATCH('Pick One'!$B684,Pars!$A$77:$A$86,0)),1,INDEX(Pars!D$77:D$86,MATCH('Pick One'!$B684,Pars!$A$77:$A$86,0)))*IF(Number!$B684="",1,_xlfn.NORM.DIST(Number!$B684,Pars!D$92,Pars!D$97,FALSE))*IF('Pick Any'!$B684="",1,IF('Pick Any'!$B684=1,Pars!D$142,1-Pars!D$142))*IF('Pick Any'!$C684="",1,IF('Pick Any'!$C684=1,Pars!D$143,1-Pars!D$143))*IF('Number - Multi'!$B684="",1,_xlfn.NORM.DIST('Number - Multi'!$B684,Pars!D$149,Pars!D$155,FALSE))*IF('Number - Multi'!$C684="",1,_xlfn.NORM.DIST('Number - Multi'!$C684,Pars!D$150,Pars!D$156,FALSE))*IF(ISERROR(MATCH('Pick One Multi'!$B684,Pars!$A$210:$A$213,0)),1,INDEX(Pars!D$210:D$213,MATCH('Pick One Multi'!$B684,Pars!$A$210:$A$213,0)))*IF(ISERROR(MATCH('Pick One Multi'!$C684,Pars!$A$218:$A$220,0)),1,INDEX(Pars!D$218:D$220,MATCH('Pick One Multi'!$C684,Pars!$A$218:$A$220,0)))</f>
        <v>0</v>
      </c>
      <c r="E684">
        <f>INDEX(Pars!$B$61:$B$64,Calculations!E$2)*IF(ISERROR(MATCH('Pick One'!$B684,Pars!$A$77:$A$86,0)),1,INDEX(Pars!E$77:E$86,MATCH('Pick One'!$B684,Pars!$A$77:$A$86,0)))*IF(Number!$B684="",1,_xlfn.NORM.DIST(Number!$B684,Pars!E$92,Pars!E$97,FALSE))*IF('Pick Any'!$B684="",1,IF('Pick Any'!$B684=1,Pars!E$142,1-Pars!E$142))*IF('Pick Any'!$C684="",1,IF('Pick Any'!$C684=1,Pars!E$143,1-Pars!E$143))*IF('Number - Multi'!$B684="",1,_xlfn.NORM.DIST('Number - Multi'!$B684,Pars!E$149,Pars!E$155,FALSE))*IF('Number - Multi'!$C684="",1,_xlfn.NORM.DIST('Number - Multi'!$C684,Pars!E$150,Pars!E$156,FALSE))*IF(ISERROR(MATCH('Pick One Multi'!$B684,Pars!$A$210:$A$213,0)),1,INDEX(Pars!E$210:E$213,MATCH('Pick One Multi'!$B684,Pars!$A$210:$A$213,0)))*IF(ISERROR(MATCH('Pick One Multi'!$C684,Pars!$A$218:$A$220,0)),1,INDEX(Pars!E$218:E$220,MATCH('Pick One Multi'!$C684,Pars!$A$218:$A$220,0)))</f>
        <v>3.7413633559955308E-5</v>
      </c>
      <c r="G684">
        <f t="shared" si="73"/>
        <v>4.0318341334181773E-3</v>
      </c>
      <c r="I684" s="8">
        <f t="shared" si="74"/>
        <v>0.37187730405191882</v>
      </c>
      <c r="J684" s="8">
        <f t="shared" si="70"/>
        <v>0.61884313921982947</v>
      </c>
      <c r="K684" s="8">
        <f t="shared" si="71"/>
        <v>0</v>
      </c>
      <c r="L684" s="8">
        <f t="shared" si="72"/>
        <v>9.2795567282516495E-3</v>
      </c>
      <c r="N684" s="9">
        <f t="shared" si="75"/>
        <v>0.61884313921982947</v>
      </c>
      <c r="O684" s="9"/>
      <c r="P684" s="10">
        <f t="shared" si="76"/>
        <v>2</v>
      </c>
    </row>
    <row r="685" spans="1:16" x14ac:dyDescent="0.25">
      <c r="A685" s="2" t="s">
        <v>755</v>
      </c>
      <c r="B685">
        <f>INDEX(Pars!$B$61:$B$64,Calculations!B$2)*IF(ISERROR(MATCH('Pick One'!$B685,Pars!$A$77:$A$86,0)),1,INDEX(Pars!B$77:B$86,MATCH('Pick One'!$B685,Pars!$A$77:$A$86,0)))*IF(Number!$B685="",1,_xlfn.NORM.DIST(Number!$B685,Pars!B$92,Pars!B$97,FALSE))*IF('Pick Any'!$B685="",1,IF('Pick Any'!$B685=1,Pars!B$142,1-Pars!B$142))*IF('Pick Any'!$C685="",1,IF('Pick Any'!$C685=1,Pars!B$143,1-Pars!B$143))*IF('Number - Multi'!$B685="",1,_xlfn.NORM.DIST('Number - Multi'!$B685,Pars!B$149,Pars!B$155,FALSE))*IF('Number - Multi'!$C685="",1,_xlfn.NORM.DIST('Number - Multi'!$C685,Pars!B$150,Pars!B$156,FALSE))*IF(ISERROR(MATCH('Pick One Multi'!$B685,Pars!$A$210:$A$213,0)),1,INDEX(Pars!B$210:B$213,MATCH('Pick One Multi'!$B685,Pars!$A$210:$A$213,0)))*IF(ISERROR(MATCH('Pick One Multi'!$C685,Pars!$A$218:$A$220,0)),1,INDEX(Pars!B$218:B$220,MATCH('Pick One Multi'!$C685,Pars!$A$218:$A$220,0)))</f>
        <v>0</v>
      </c>
      <c r="C685">
        <f>INDEX(Pars!$B$61:$B$64,Calculations!C$2)*IF(ISERROR(MATCH('Pick One'!$B685,Pars!$A$77:$A$86,0)),1,INDEX(Pars!C$77:C$86,MATCH('Pick One'!$B685,Pars!$A$77:$A$86,0)))*IF(Number!$B685="",1,_xlfn.NORM.DIST(Number!$B685,Pars!C$92,Pars!C$97,FALSE))*IF('Pick Any'!$B685="",1,IF('Pick Any'!$B685=1,Pars!C$142,1-Pars!C$142))*IF('Pick Any'!$C685="",1,IF('Pick Any'!$C685=1,Pars!C$143,1-Pars!C$143))*IF('Number - Multi'!$B685="",1,_xlfn.NORM.DIST('Number - Multi'!$B685,Pars!C$149,Pars!C$155,FALSE))*IF('Number - Multi'!$C685="",1,_xlfn.NORM.DIST('Number - Multi'!$C685,Pars!C$150,Pars!C$156,FALSE))*IF(ISERROR(MATCH('Pick One Multi'!$B685,Pars!$A$210:$A$213,0)),1,INDEX(Pars!C$210:C$213,MATCH('Pick One Multi'!$B685,Pars!$A$210:$A$213,0)))*IF(ISERROR(MATCH('Pick One Multi'!$C685,Pars!$A$218:$A$220,0)),1,INDEX(Pars!C$218:C$220,MATCH('Pick One Multi'!$C685,Pars!$A$218:$A$220,0)))</f>
        <v>8.7144896309496889E-8</v>
      </c>
      <c r="D685">
        <f>INDEX(Pars!$B$61:$B$64,Calculations!D$2)*IF(ISERROR(MATCH('Pick One'!$B685,Pars!$A$77:$A$86,0)),1,INDEX(Pars!D$77:D$86,MATCH('Pick One'!$B685,Pars!$A$77:$A$86,0)))*IF(Number!$B685="",1,_xlfn.NORM.DIST(Number!$B685,Pars!D$92,Pars!D$97,FALSE))*IF('Pick Any'!$B685="",1,IF('Pick Any'!$B685=1,Pars!D$142,1-Pars!D$142))*IF('Pick Any'!$C685="",1,IF('Pick Any'!$C685=1,Pars!D$143,1-Pars!D$143))*IF('Number - Multi'!$B685="",1,_xlfn.NORM.DIST('Number - Multi'!$B685,Pars!D$149,Pars!D$155,FALSE))*IF('Number - Multi'!$C685="",1,_xlfn.NORM.DIST('Number - Multi'!$C685,Pars!D$150,Pars!D$156,FALSE))*IF(ISERROR(MATCH('Pick One Multi'!$B685,Pars!$A$210:$A$213,0)),1,INDEX(Pars!D$210:D$213,MATCH('Pick One Multi'!$B685,Pars!$A$210:$A$213,0)))*IF(ISERROR(MATCH('Pick One Multi'!$C685,Pars!$A$218:$A$220,0)),1,INDEX(Pars!D$218:D$220,MATCH('Pick One Multi'!$C685,Pars!$A$218:$A$220,0)))</f>
        <v>2.5236371480686741E-2</v>
      </c>
      <c r="E685">
        <f>INDEX(Pars!$B$61:$B$64,Calculations!E$2)*IF(ISERROR(MATCH('Pick One'!$B685,Pars!$A$77:$A$86,0)),1,INDEX(Pars!E$77:E$86,MATCH('Pick One'!$B685,Pars!$A$77:$A$86,0)))*IF(Number!$B685="",1,_xlfn.NORM.DIST(Number!$B685,Pars!E$92,Pars!E$97,FALSE))*IF('Pick Any'!$B685="",1,IF('Pick Any'!$B685=1,Pars!E$142,1-Pars!E$142))*IF('Pick Any'!$C685="",1,IF('Pick Any'!$C685=1,Pars!E$143,1-Pars!E$143))*IF('Number - Multi'!$B685="",1,_xlfn.NORM.DIST('Number - Multi'!$B685,Pars!E$149,Pars!E$155,FALSE))*IF('Number - Multi'!$C685="",1,_xlfn.NORM.DIST('Number - Multi'!$C685,Pars!E$150,Pars!E$156,FALSE))*IF(ISERROR(MATCH('Pick One Multi'!$B685,Pars!$A$210:$A$213,0)),1,INDEX(Pars!E$210:E$213,MATCH('Pick One Multi'!$B685,Pars!$A$210:$A$213,0)))*IF(ISERROR(MATCH('Pick One Multi'!$C685,Pars!$A$218:$A$220,0)),1,INDEX(Pars!E$218:E$220,MATCH('Pick One Multi'!$C685,Pars!$A$218:$A$220,0)))</f>
        <v>6.3732403983278354E-4</v>
      </c>
      <c r="G685">
        <f t="shared" si="73"/>
        <v>2.5873782665415835E-2</v>
      </c>
      <c r="I685" s="8">
        <f t="shared" si="74"/>
        <v>0</v>
      </c>
      <c r="J685" s="8">
        <f t="shared" si="70"/>
        <v>3.3680771550260808E-6</v>
      </c>
      <c r="K685" s="8">
        <f t="shared" si="71"/>
        <v>0.97536459229901895</v>
      </c>
      <c r="L685" s="8">
        <f t="shared" si="72"/>
        <v>2.4632039623825937E-2</v>
      </c>
      <c r="N685" s="9">
        <f t="shared" si="75"/>
        <v>0.97536459229901895</v>
      </c>
      <c r="O685" s="9"/>
      <c r="P685" s="10">
        <f t="shared" si="76"/>
        <v>3</v>
      </c>
    </row>
    <row r="686" spans="1:16" x14ac:dyDescent="0.25">
      <c r="A686" s="2" t="s">
        <v>756</v>
      </c>
      <c r="B686">
        <f>INDEX(Pars!$B$61:$B$64,Calculations!B$2)*IF(ISERROR(MATCH('Pick One'!$B686,Pars!$A$77:$A$86,0)),1,INDEX(Pars!B$77:B$86,MATCH('Pick One'!$B686,Pars!$A$77:$A$86,0)))*IF(Number!$B686="",1,_xlfn.NORM.DIST(Number!$B686,Pars!B$92,Pars!B$97,FALSE))*IF('Pick Any'!$B686="",1,IF('Pick Any'!$B686=1,Pars!B$142,1-Pars!B$142))*IF('Pick Any'!$C686="",1,IF('Pick Any'!$C686=1,Pars!B$143,1-Pars!B$143))*IF('Number - Multi'!$B686="",1,_xlfn.NORM.DIST('Number - Multi'!$B686,Pars!B$149,Pars!B$155,FALSE))*IF('Number - Multi'!$C686="",1,_xlfn.NORM.DIST('Number - Multi'!$C686,Pars!B$150,Pars!B$156,FALSE))*IF(ISERROR(MATCH('Pick One Multi'!$B686,Pars!$A$210:$A$213,0)),1,INDEX(Pars!B$210:B$213,MATCH('Pick One Multi'!$B686,Pars!$A$210:$A$213,0)))*IF(ISERROR(MATCH('Pick One Multi'!$C686,Pars!$A$218:$A$220,0)),1,INDEX(Pars!B$218:B$220,MATCH('Pick One Multi'!$C686,Pars!$A$218:$A$220,0)))</f>
        <v>3.5201352565230312E-2</v>
      </c>
      <c r="C686">
        <f>INDEX(Pars!$B$61:$B$64,Calculations!C$2)*IF(ISERROR(MATCH('Pick One'!$B686,Pars!$A$77:$A$86,0)),1,INDEX(Pars!C$77:C$86,MATCH('Pick One'!$B686,Pars!$A$77:$A$86,0)))*IF(Number!$B686="",1,_xlfn.NORM.DIST(Number!$B686,Pars!C$92,Pars!C$97,FALSE))*IF('Pick Any'!$B686="",1,IF('Pick Any'!$B686=1,Pars!C$142,1-Pars!C$142))*IF('Pick Any'!$C686="",1,IF('Pick Any'!$C686=1,Pars!C$143,1-Pars!C$143))*IF('Number - Multi'!$B686="",1,_xlfn.NORM.DIST('Number - Multi'!$B686,Pars!C$149,Pars!C$155,FALSE))*IF('Number - Multi'!$C686="",1,_xlfn.NORM.DIST('Number - Multi'!$C686,Pars!C$150,Pars!C$156,FALSE))*IF(ISERROR(MATCH('Pick One Multi'!$B686,Pars!$A$210:$A$213,0)),1,INDEX(Pars!C$210:C$213,MATCH('Pick One Multi'!$B686,Pars!$A$210:$A$213,0)))*IF(ISERROR(MATCH('Pick One Multi'!$C686,Pars!$A$218:$A$220,0)),1,INDEX(Pars!C$218:C$220,MATCH('Pick One Multi'!$C686,Pars!$A$218:$A$220,0)))</f>
        <v>7.3744800308514943E-6</v>
      </c>
      <c r="D686">
        <f>INDEX(Pars!$B$61:$B$64,Calculations!D$2)*IF(ISERROR(MATCH('Pick One'!$B686,Pars!$A$77:$A$86,0)),1,INDEX(Pars!D$77:D$86,MATCH('Pick One'!$B686,Pars!$A$77:$A$86,0)))*IF(Number!$B686="",1,_xlfn.NORM.DIST(Number!$B686,Pars!D$92,Pars!D$97,FALSE))*IF('Pick Any'!$B686="",1,IF('Pick Any'!$B686=1,Pars!D$142,1-Pars!D$142))*IF('Pick Any'!$C686="",1,IF('Pick Any'!$C686=1,Pars!D$143,1-Pars!D$143))*IF('Number - Multi'!$B686="",1,_xlfn.NORM.DIST('Number - Multi'!$B686,Pars!D$149,Pars!D$155,FALSE))*IF('Number - Multi'!$C686="",1,_xlfn.NORM.DIST('Number - Multi'!$C686,Pars!D$150,Pars!D$156,FALSE))*IF(ISERROR(MATCH('Pick One Multi'!$B686,Pars!$A$210:$A$213,0)),1,INDEX(Pars!D$210:D$213,MATCH('Pick One Multi'!$B686,Pars!$A$210:$A$213,0)))*IF(ISERROR(MATCH('Pick One Multi'!$C686,Pars!$A$218:$A$220,0)),1,INDEX(Pars!D$218:D$220,MATCH('Pick One Multi'!$C686,Pars!$A$218:$A$220,0)))</f>
        <v>0</v>
      </c>
      <c r="E686">
        <f>INDEX(Pars!$B$61:$B$64,Calculations!E$2)*IF(ISERROR(MATCH('Pick One'!$B686,Pars!$A$77:$A$86,0)),1,INDEX(Pars!E$77:E$86,MATCH('Pick One'!$B686,Pars!$A$77:$A$86,0)))*IF(Number!$B686="",1,_xlfn.NORM.DIST(Number!$B686,Pars!E$92,Pars!E$97,FALSE))*IF('Pick Any'!$B686="",1,IF('Pick Any'!$B686=1,Pars!E$142,1-Pars!E$142))*IF('Pick Any'!$C686="",1,IF('Pick Any'!$C686=1,Pars!E$143,1-Pars!E$143))*IF('Number - Multi'!$B686="",1,_xlfn.NORM.DIST('Number - Multi'!$B686,Pars!E$149,Pars!E$155,FALSE))*IF('Number - Multi'!$C686="",1,_xlfn.NORM.DIST('Number - Multi'!$C686,Pars!E$150,Pars!E$156,FALSE))*IF(ISERROR(MATCH('Pick One Multi'!$B686,Pars!$A$210:$A$213,0)),1,INDEX(Pars!E$210:E$213,MATCH('Pick One Multi'!$B686,Pars!$A$210:$A$213,0)))*IF(ISERROR(MATCH('Pick One Multi'!$C686,Pars!$A$218:$A$220,0)),1,INDEX(Pars!E$218:E$220,MATCH('Pick One Multi'!$C686,Pars!$A$218:$A$220,0)))</f>
        <v>3.1406879576982561E-4</v>
      </c>
      <c r="G686">
        <f t="shared" si="73"/>
        <v>3.5522795841030991E-2</v>
      </c>
      <c r="I686" s="8">
        <f t="shared" si="74"/>
        <v>0.99095107048332631</v>
      </c>
      <c r="J686" s="8">
        <f t="shared" si="70"/>
        <v>2.0759852529213146E-4</v>
      </c>
      <c r="K686" s="8">
        <f t="shared" si="71"/>
        <v>0</v>
      </c>
      <c r="L686" s="8">
        <f t="shared" si="72"/>
        <v>8.841330991381513E-3</v>
      </c>
      <c r="N686" s="9">
        <f t="shared" si="75"/>
        <v>0.99095107048332631</v>
      </c>
      <c r="O686" s="9"/>
      <c r="P686" s="10">
        <f t="shared" si="76"/>
        <v>1</v>
      </c>
    </row>
    <row r="687" spans="1:16" x14ac:dyDescent="0.25">
      <c r="A687" s="2" t="s">
        <v>757</v>
      </c>
      <c r="B687">
        <f>INDEX(Pars!$B$61:$B$64,Calculations!B$2)*IF(ISERROR(MATCH('Pick One'!$B687,Pars!$A$77:$A$86,0)),1,INDEX(Pars!B$77:B$86,MATCH('Pick One'!$B687,Pars!$A$77:$A$86,0)))*IF(Number!$B687="",1,_xlfn.NORM.DIST(Number!$B687,Pars!B$92,Pars!B$97,FALSE))*IF('Pick Any'!$B687="",1,IF('Pick Any'!$B687=1,Pars!B$142,1-Pars!B$142))*IF('Pick Any'!$C687="",1,IF('Pick Any'!$C687=1,Pars!B$143,1-Pars!B$143))*IF('Number - Multi'!$B687="",1,_xlfn.NORM.DIST('Number - Multi'!$B687,Pars!B$149,Pars!B$155,FALSE))*IF('Number - Multi'!$C687="",1,_xlfn.NORM.DIST('Number - Multi'!$C687,Pars!B$150,Pars!B$156,FALSE))*IF(ISERROR(MATCH('Pick One Multi'!$B687,Pars!$A$210:$A$213,0)),1,INDEX(Pars!B$210:B$213,MATCH('Pick One Multi'!$B687,Pars!$A$210:$A$213,0)))*IF(ISERROR(MATCH('Pick One Multi'!$C687,Pars!$A$218:$A$220,0)),1,INDEX(Pars!B$218:B$220,MATCH('Pick One Multi'!$C687,Pars!$A$218:$A$220,0)))</f>
        <v>8.6733115289838666E-3</v>
      </c>
      <c r="C687">
        <f>INDEX(Pars!$B$61:$B$64,Calculations!C$2)*IF(ISERROR(MATCH('Pick One'!$B687,Pars!$A$77:$A$86,0)),1,INDEX(Pars!C$77:C$86,MATCH('Pick One'!$B687,Pars!$A$77:$A$86,0)))*IF(Number!$B687="",1,_xlfn.NORM.DIST(Number!$B687,Pars!C$92,Pars!C$97,FALSE))*IF('Pick Any'!$B687="",1,IF('Pick Any'!$B687=1,Pars!C$142,1-Pars!C$142))*IF('Pick Any'!$C687="",1,IF('Pick Any'!$C687=1,Pars!C$143,1-Pars!C$143))*IF('Number - Multi'!$B687="",1,_xlfn.NORM.DIST('Number - Multi'!$B687,Pars!C$149,Pars!C$155,FALSE))*IF('Number - Multi'!$C687="",1,_xlfn.NORM.DIST('Number - Multi'!$C687,Pars!C$150,Pars!C$156,FALSE))*IF(ISERROR(MATCH('Pick One Multi'!$B687,Pars!$A$210:$A$213,0)),1,INDEX(Pars!C$210:C$213,MATCH('Pick One Multi'!$B687,Pars!$A$210:$A$213,0)))*IF(ISERROR(MATCH('Pick One Multi'!$C687,Pars!$A$218:$A$220,0)),1,INDEX(Pars!C$218:C$220,MATCH('Pick One Multi'!$C687,Pars!$A$218:$A$220,0)))</f>
        <v>2.330456350025328E-3</v>
      </c>
      <c r="D687">
        <f>INDEX(Pars!$B$61:$B$64,Calculations!D$2)*IF(ISERROR(MATCH('Pick One'!$B687,Pars!$A$77:$A$86,0)),1,INDEX(Pars!D$77:D$86,MATCH('Pick One'!$B687,Pars!$A$77:$A$86,0)))*IF(Number!$B687="",1,_xlfn.NORM.DIST(Number!$B687,Pars!D$92,Pars!D$97,FALSE))*IF('Pick Any'!$B687="",1,IF('Pick Any'!$B687=1,Pars!D$142,1-Pars!D$142))*IF('Pick Any'!$C687="",1,IF('Pick Any'!$C687=1,Pars!D$143,1-Pars!D$143))*IF('Number - Multi'!$B687="",1,_xlfn.NORM.DIST('Number - Multi'!$B687,Pars!D$149,Pars!D$155,FALSE))*IF('Number - Multi'!$C687="",1,_xlfn.NORM.DIST('Number - Multi'!$C687,Pars!D$150,Pars!D$156,FALSE))*IF(ISERROR(MATCH('Pick One Multi'!$B687,Pars!$A$210:$A$213,0)),1,INDEX(Pars!D$210:D$213,MATCH('Pick One Multi'!$B687,Pars!$A$210:$A$213,0)))*IF(ISERROR(MATCH('Pick One Multi'!$C687,Pars!$A$218:$A$220,0)),1,INDEX(Pars!D$218:D$220,MATCH('Pick One Multi'!$C687,Pars!$A$218:$A$220,0)))</f>
        <v>0</v>
      </c>
      <c r="E687">
        <f>INDEX(Pars!$B$61:$B$64,Calculations!E$2)*IF(ISERROR(MATCH('Pick One'!$B687,Pars!$A$77:$A$86,0)),1,INDEX(Pars!E$77:E$86,MATCH('Pick One'!$B687,Pars!$A$77:$A$86,0)))*IF(Number!$B687="",1,_xlfn.NORM.DIST(Number!$B687,Pars!E$92,Pars!E$97,FALSE))*IF('Pick Any'!$B687="",1,IF('Pick Any'!$B687=1,Pars!E$142,1-Pars!E$142))*IF('Pick Any'!$C687="",1,IF('Pick Any'!$C687=1,Pars!E$143,1-Pars!E$143))*IF('Number - Multi'!$B687="",1,_xlfn.NORM.DIST('Number - Multi'!$B687,Pars!E$149,Pars!E$155,FALSE))*IF('Number - Multi'!$C687="",1,_xlfn.NORM.DIST('Number - Multi'!$C687,Pars!E$150,Pars!E$156,FALSE))*IF(ISERROR(MATCH('Pick One Multi'!$B687,Pars!$A$210:$A$213,0)),1,INDEX(Pars!E$210:E$213,MATCH('Pick One Multi'!$B687,Pars!$A$210:$A$213,0)))*IF(ISERROR(MATCH('Pick One Multi'!$C687,Pars!$A$218:$A$220,0)),1,INDEX(Pars!E$218:E$220,MATCH('Pick One Multi'!$C687,Pars!$A$218:$A$220,0)))</f>
        <v>3.7390321229339135E-5</v>
      </c>
      <c r="G687">
        <f t="shared" si="73"/>
        <v>1.1041158200238535E-2</v>
      </c>
      <c r="I687" s="8">
        <f t="shared" si="74"/>
        <v>0.78554363334785726</v>
      </c>
      <c r="J687" s="8">
        <f t="shared" si="70"/>
        <v>0.21106991746345782</v>
      </c>
      <c r="K687" s="8">
        <f t="shared" si="71"/>
        <v>0</v>
      </c>
      <c r="L687" s="8">
        <f t="shared" si="72"/>
        <v>3.3864491886848747E-3</v>
      </c>
      <c r="N687" s="9">
        <f t="shared" si="75"/>
        <v>0.78554363334785726</v>
      </c>
      <c r="O687" s="9"/>
      <c r="P687" s="10">
        <f t="shared" si="76"/>
        <v>1</v>
      </c>
    </row>
    <row r="688" spans="1:16" x14ac:dyDescent="0.25">
      <c r="A688" s="2" t="s">
        <v>758</v>
      </c>
      <c r="B688">
        <f>INDEX(Pars!$B$61:$B$64,Calculations!B$2)*IF(ISERROR(MATCH('Pick One'!$B688,Pars!$A$77:$A$86,0)),1,INDEX(Pars!B$77:B$86,MATCH('Pick One'!$B688,Pars!$A$77:$A$86,0)))*IF(Number!$B688="",1,_xlfn.NORM.DIST(Number!$B688,Pars!B$92,Pars!B$97,FALSE))*IF('Pick Any'!$B688="",1,IF('Pick Any'!$B688=1,Pars!B$142,1-Pars!B$142))*IF('Pick Any'!$C688="",1,IF('Pick Any'!$C688=1,Pars!B$143,1-Pars!B$143))*IF('Number - Multi'!$B688="",1,_xlfn.NORM.DIST('Number - Multi'!$B688,Pars!B$149,Pars!B$155,FALSE))*IF('Number - Multi'!$C688="",1,_xlfn.NORM.DIST('Number - Multi'!$C688,Pars!B$150,Pars!B$156,FALSE))*IF(ISERROR(MATCH('Pick One Multi'!$B688,Pars!$A$210:$A$213,0)),1,INDEX(Pars!B$210:B$213,MATCH('Pick One Multi'!$B688,Pars!$A$210:$A$213,0)))*IF(ISERROR(MATCH('Pick One Multi'!$C688,Pars!$A$218:$A$220,0)),1,INDEX(Pars!B$218:B$220,MATCH('Pick One Multi'!$C688,Pars!$A$218:$A$220,0)))</f>
        <v>1.441821967570632E-8</v>
      </c>
      <c r="C688">
        <f>INDEX(Pars!$B$61:$B$64,Calculations!C$2)*IF(ISERROR(MATCH('Pick One'!$B688,Pars!$A$77:$A$86,0)),1,INDEX(Pars!C$77:C$86,MATCH('Pick One'!$B688,Pars!$A$77:$A$86,0)))*IF(Number!$B688="",1,_xlfn.NORM.DIST(Number!$B688,Pars!C$92,Pars!C$97,FALSE))*IF('Pick Any'!$B688="",1,IF('Pick Any'!$B688=1,Pars!C$142,1-Pars!C$142))*IF('Pick Any'!$C688="",1,IF('Pick Any'!$C688=1,Pars!C$143,1-Pars!C$143))*IF('Number - Multi'!$B688="",1,_xlfn.NORM.DIST('Number - Multi'!$B688,Pars!C$149,Pars!C$155,FALSE))*IF('Number - Multi'!$C688="",1,_xlfn.NORM.DIST('Number - Multi'!$C688,Pars!C$150,Pars!C$156,FALSE))*IF(ISERROR(MATCH('Pick One Multi'!$B688,Pars!$A$210:$A$213,0)),1,INDEX(Pars!C$210:C$213,MATCH('Pick One Multi'!$B688,Pars!$A$210:$A$213,0)))*IF(ISERROR(MATCH('Pick One Multi'!$C688,Pars!$A$218:$A$220,0)),1,INDEX(Pars!C$218:C$220,MATCH('Pick One Multi'!$C688,Pars!$A$218:$A$220,0)))</f>
        <v>4.1751066112514487E-4</v>
      </c>
      <c r="D688">
        <f>INDEX(Pars!$B$61:$B$64,Calculations!D$2)*IF(ISERROR(MATCH('Pick One'!$B688,Pars!$A$77:$A$86,0)),1,INDEX(Pars!D$77:D$86,MATCH('Pick One'!$B688,Pars!$A$77:$A$86,0)))*IF(Number!$B688="",1,_xlfn.NORM.DIST(Number!$B688,Pars!D$92,Pars!D$97,FALSE))*IF('Pick Any'!$B688="",1,IF('Pick Any'!$B688=1,Pars!D$142,1-Pars!D$142))*IF('Pick Any'!$C688="",1,IF('Pick Any'!$C688=1,Pars!D$143,1-Pars!D$143))*IF('Number - Multi'!$B688="",1,_xlfn.NORM.DIST('Number - Multi'!$B688,Pars!D$149,Pars!D$155,FALSE))*IF('Number - Multi'!$C688="",1,_xlfn.NORM.DIST('Number - Multi'!$C688,Pars!D$150,Pars!D$156,FALSE))*IF(ISERROR(MATCH('Pick One Multi'!$B688,Pars!$A$210:$A$213,0)),1,INDEX(Pars!D$210:D$213,MATCH('Pick One Multi'!$B688,Pars!$A$210:$A$213,0)))*IF(ISERROR(MATCH('Pick One Multi'!$C688,Pars!$A$218:$A$220,0)),1,INDEX(Pars!D$218:D$220,MATCH('Pick One Multi'!$C688,Pars!$A$218:$A$220,0)))</f>
        <v>0</v>
      </c>
      <c r="E688">
        <f>INDEX(Pars!$B$61:$B$64,Calculations!E$2)*IF(ISERROR(MATCH('Pick One'!$B688,Pars!$A$77:$A$86,0)),1,INDEX(Pars!E$77:E$86,MATCH('Pick One'!$B688,Pars!$A$77:$A$86,0)))*IF(Number!$B688="",1,_xlfn.NORM.DIST(Number!$B688,Pars!E$92,Pars!E$97,FALSE))*IF('Pick Any'!$B688="",1,IF('Pick Any'!$B688=1,Pars!E$142,1-Pars!E$142))*IF('Pick Any'!$C688="",1,IF('Pick Any'!$C688=1,Pars!E$143,1-Pars!E$143))*IF('Number - Multi'!$B688="",1,_xlfn.NORM.DIST('Number - Multi'!$B688,Pars!E$149,Pars!E$155,FALSE))*IF('Number - Multi'!$C688="",1,_xlfn.NORM.DIST('Number - Multi'!$C688,Pars!E$150,Pars!E$156,FALSE))*IF(ISERROR(MATCH('Pick One Multi'!$B688,Pars!$A$210:$A$213,0)),1,INDEX(Pars!E$210:E$213,MATCH('Pick One Multi'!$B688,Pars!$A$210:$A$213,0)))*IF(ISERROR(MATCH('Pick One Multi'!$C688,Pars!$A$218:$A$220,0)),1,INDEX(Pars!E$218:E$220,MATCH('Pick One Multi'!$C688,Pars!$A$218:$A$220,0)))</f>
        <v>7.8049860578066254E-11</v>
      </c>
      <c r="G688">
        <f t="shared" si="73"/>
        <v>4.1752515739468114E-4</v>
      </c>
      <c r="I688" s="8">
        <f t="shared" si="74"/>
        <v>3.4532577068348877E-5</v>
      </c>
      <c r="J688" s="8">
        <f t="shared" si="70"/>
        <v>0.99996528048842204</v>
      </c>
      <c r="K688" s="8">
        <f t="shared" si="71"/>
        <v>0</v>
      </c>
      <c r="L688" s="8">
        <f t="shared" si="72"/>
        <v>1.8693450968341706E-7</v>
      </c>
      <c r="N688" s="9">
        <f t="shared" si="75"/>
        <v>0.99996528048842204</v>
      </c>
      <c r="O688" s="9"/>
      <c r="P688" s="10">
        <f t="shared" si="76"/>
        <v>2</v>
      </c>
    </row>
    <row r="689" spans="1:16" x14ac:dyDescent="0.25">
      <c r="A689" s="2" t="s">
        <v>759</v>
      </c>
      <c r="B689">
        <f>INDEX(Pars!$B$61:$B$64,Calculations!B$2)*IF(ISERROR(MATCH('Pick One'!$B689,Pars!$A$77:$A$86,0)),1,INDEX(Pars!B$77:B$86,MATCH('Pick One'!$B689,Pars!$A$77:$A$86,0)))*IF(Number!$B689="",1,_xlfn.NORM.DIST(Number!$B689,Pars!B$92,Pars!B$97,FALSE))*IF('Pick Any'!$B689="",1,IF('Pick Any'!$B689=1,Pars!B$142,1-Pars!B$142))*IF('Pick Any'!$C689="",1,IF('Pick Any'!$C689=1,Pars!B$143,1-Pars!B$143))*IF('Number - Multi'!$B689="",1,_xlfn.NORM.DIST('Number - Multi'!$B689,Pars!B$149,Pars!B$155,FALSE))*IF('Number - Multi'!$C689="",1,_xlfn.NORM.DIST('Number - Multi'!$C689,Pars!B$150,Pars!B$156,FALSE))*IF(ISERROR(MATCH('Pick One Multi'!$B689,Pars!$A$210:$A$213,0)),1,INDEX(Pars!B$210:B$213,MATCH('Pick One Multi'!$B689,Pars!$A$210:$A$213,0)))*IF(ISERROR(MATCH('Pick One Multi'!$C689,Pars!$A$218:$A$220,0)),1,INDEX(Pars!B$218:B$220,MATCH('Pick One Multi'!$C689,Pars!$A$218:$A$220,0)))</f>
        <v>8.4850650295023161E-7</v>
      </c>
      <c r="C689">
        <f>INDEX(Pars!$B$61:$B$64,Calculations!C$2)*IF(ISERROR(MATCH('Pick One'!$B689,Pars!$A$77:$A$86,0)),1,INDEX(Pars!C$77:C$86,MATCH('Pick One'!$B689,Pars!$A$77:$A$86,0)))*IF(Number!$B689="",1,_xlfn.NORM.DIST(Number!$B689,Pars!C$92,Pars!C$97,FALSE))*IF('Pick Any'!$B689="",1,IF('Pick Any'!$B689=1,Pars!C$142,1-Pars!C$142))*IF('Pick Any'!$C689="",1,IF('Pick Any'!$C689=1,Pars!C$143,1-Pars!C$143))*IF('Number - Multi'!$B689="",1,_xlfn.NORM.DIST('Number - Multi'!$B689,Pars!C$149,Pars!C$155,FALSE))*IF('Number - Multi'!$C689="",1,_xlfn.NORM.DIST('Number - Multi'!$C689,Pars!C$150,Pars!C$156,FALSE))*IF(ISERROR(MATCH('Pick One Multi'!$B689,Pars!$A$210:$A$213,0)),1,INDEX(Pars!C$210:C$213,MATCH('Pick One Multi'!$B689,Pars!$A$210:$A$213,0)))*IF(ISERROR(MATCH('Pick One Multi'!$C689,Pars!$A$218:$A$220,0)),1,INDEX(Pars!C$218:C$220,MATCH('Pick One Multi'!$C689,Pars!$A$218:$A$220,0)))</f>
        <v>2.1801102568586008E-11</v>
      </c>
      <c r="D689">
        <f>INDEX(Pars!$B$61:$B$64,Calculations!D$2)*IF(ISERROR(MATCH('Pick One'!$B689,Pars!$A$77:$A$86,0)),1,INDEX(Pars!D$77:D$86,MATCH('Pick One'!$B689,Pars!$A$77:$A$86,0)))*IF(Number!$B689="",1,_xlfn.NORM.DIST(Number!$B689,Pars!D$92,Pars!D$97,FALSE))*IF('Pick Any'!$B689="",1,IF('Pick Any'!$B689=1,Pars!D$142,1-Pars!D$142))*IF('Pick Any'!$C689="",1,IF('Pick Any'!$C689=1,Pars!D$143,1-Pars!D$143))*IF('Number - Multi'!$B689="",1,_xlfn.NORM.DIST('Number - Multi'!$B689,Pars!D$149,Pars!D$155,FALSE))*IF('Number - Multi'!$C689="",1,_xlfn.NORM.DIST('Number - Multi'!$C689,Pars!D$150,Pars!D$156,FALSE))*IF(ISERROR(MATCH('Pick One Multi'!$B689,Pars!$A$210:$A$213,0)),1,INDEX(Pars!D$210:D$213,MATCH('Pick One Multi'!$B689,Pars!$A$210:$A$213,0)))*IF(ISERROR(MATCH('Pick One Multi'!$C689,Pars!$A$218:$A$220,0)),1,INDEX(Pars!D$218:D$220,MATCH('Pick One Multi'!$C689,Pars!$A$218:$A$220,0)))</f>
        <v>1.8032358421039862E-6</v>
      </c>
      <c r="E689">
        <f>INDEX(Pars!$B$61:$B$64,Calculations!E$2)*IF(ISERROR(MATCH('Pick One'!$B689,Pars!$A$77:$A$86,0)),1,INDEX(Pars!E$77:E$86,MATCH('Pick One'!$B689,Pars!$A$77:$A$86,0)))*IF(Number!$B689="",1,_xlfn.NORM.DIST(Number!$B689,Pars!E$92,Pars!E$97,FALSE))*IF('Pick Any'!$B689="",1,IF('Pick Any'!$B689=1,Pars!E$142,1-Pars!E$142))*IF('Pick Any'!$C689="",1,IF('Pick Any'!$C689=1,Pars!E$143,1-Pars!E$143))*IF('Number - Multi'!$B689="",1,_xlfn.NORM.DIST('Number - Multi'!$B689,Pars!E$149,Pars!E$155,FALSE))*IF('Number - Multi'!$C689="",1,_xlfn.NORM.DIST('Number - Multi'!$C689,Pars!E$150,Pars!E$156,FALSE))*IF(ISERROR(MATCH('Pick One Multi'!$B689,Pars!$A$210:$A$213,0)),1,INDEX(Pars!E$210:E$213,MATCH('Pick One Multi'!$B689,Pars!$A$210:$A$213,0)))*IF(ISERROR(MATCH('Pick One Multi'!$C689,Pars!$A$218:$A$220,0)),1,INDEX(Pars!E$218:E$220,MATCH('Pick One Multi'!$C689,Pars!$A$218:$A$220,0)))</f>
        <v>9.0582781863786225E-4</v>
      </c>
      <c r="G689">
        <f t="shared" si="73"/>
        <v>9.0847958278401908E-4</v>
      </c>
      <c r="I689" s="8">
        <f t="shared" si="74"/>
        <v>9.3398521995397953E-4</v>
      </c>
      <c r="J689" s="8">
        <f t="shared" si="70"/>
        <v>2.3997350057969303E-8</v>
      </c>
      <c r="K689" s="8">
        <f t="shared" si="71"/>
        <v>1.98489418615001E-3</v>
      </c>
      <c r="L689" s="8">
        <f t="shared" si="72"/>
        <v>0.99708109659654587</v>
      </c>
      <c r="N689" s="9">
        <f t="shared" si="75"/>
        <v>0.99708109659654587</v>
      </c>
      <c r="O689" s="9"/>
      <c r="P689" s="10">
        <f t="shared" si="76"/>
        <v>4</v>
      </c>
    </row>
    <row r="690" spans="1:16" x14ac:dyDescent="0.25">
      <c r="A690" s="2" t="s">
        <v>760</v>
      </c>
      <c r="B690">
        <f>INDEX(Pars!$B$61:$B$64,Calculations!B$2)*IF(ISERROR(MATCH('Pick One'!$B690,Pars!$A$77:$A$86,0)),1,INDEX(Pars!B$77:B$86,MATCH('Pick One'!$B690,Pars!$A$77:$A$86,0)))*IF(Number!$B690="",1,_xlfn.NORM.DIST(Number!$B690,Pars!B$92,Pars!B$97,FALSE))*IF('Pick Any'!$B690="",1,IF('Pick Any'!$B690=1,Pars!B$142,1-Pars!B$142))*IF('Pick Any'!$C690="",1,IF('Pick Any'!$C690=1,Pars!B$143,1-Pars!B$143))*IF('Number - Multi'!$B690="",1,_xlfn.NORM.DIST('Number - Multi'!$B690,Pars!B$149,Pars!B$155,FALSE))*IF('Number - Multi'!$C690="",1,_xlfn.NORM.DIST('Number - Multi'!$C690,Pars!B$150,Pars!B$156,FALSE))*IF(ISERROR(MATCH('Pick One Multi'!$B690,Pars!$A$210:$A$213,0)),1,INDEX(Pars!B$210:B$213,MATCH('Pick One Multi'!$B690,Pars!$A$210:$A$213,0)))*IF(ISERROR(MATCH('Pick One Multi'!$C690,Pars!$A$218:$A$220,0)),1,INDEX(Pars!B$218:B$220,MATCH('Pick One Multi'!$C690,Pars!$A$218:$A$220,0)))</f>
        <v>0</v>
      </c>
      <c r="C690">
        <f>INDEX(Pars!$B$61:$B$64,Calculations!C$2)*IF(ISERROR(MATCH('Pick One'!$B690,Pars!$A$77:$A$86,0)),1,INDEX(Pars!C$77:C$86,MATCH('Pick One'!$B690,Pars!$A$77:$A$86,0)))*IF(Number!$B690="",1,_xlfn.NORM.DIST(Number!$B690,Pars!C$92,Pars!C$97,FALSE))*IF('Pick Any'!$B690="",1,IF('Pick Any'!$B690=1,Pars!C$142,1-Pars!C$142))*IF('Pick Any'!$C690="",1,IF('Pick Any'!$C690=1,Pars!C$143,1-Pars!C$143))*IF('Number - Multi'!$B690="",1,_xlfn.NORM.DIST('Number - Multi'!$B690,Pars!C$149,Pars!C$155,FALSE))*IF('Number - Multi'!$C690="",1,_xlfn.NORM.DIST('Number - Multi'!$C690,Pars!C$150,Pars!C$156,FALSE))*IF(ISERROR(MATCH('Pick One Multi'!$B690,Pars!$A$210:$A$213,0)),1,INDEX(Pars!C$210:C$213,MATCH('Pick One Multi'!$B690,Pars!$A$210:$A$213,0)))*IF(ISERROR(MATCH('Pick One Multi'!$C690,Pars!$A$218:$A$220,0)),1,INDEX(Pars!C$218:C$220,MATCH('Pick One Multi'!$C690,Pars!$A$218:$A$220,0)))</f>
        <v>2.5557740470123953E-4</v>
      </c>
      <c r="D690">
        <f>INDEX(Pars!$B$61:$B$64,Calculations!D$2)*IF(ISERROR(MATCH('Pick One'!$B690,Pars!$A$77:$A$86,0)),1,INDEX(Pars!D$77:D$86,MATCH('Pick One'!$B690,Pars!$A$77:$A$86,0)))*IF(Number!$B690="",1,_xlfn.NORM.DIST(Number!$B690,Pars!D$92,Pars!D$97,FALSE))*IF('Pick Any'!$B690="",1,IF('Pick Any'!$B690=1,Pars!D$142,1-Pars!D$142))*IF('Pick Any'!$C690="",1,IF('Pick Any'!$C690=1,Pars!D$143,1-Pars!D$143))*IF('Number - Multi'!$B690="",1,_xlfn.NORM.DIST('Number - Multi'!$B690,Pars!D$149,Pars!D$155,FALSE))*IF('Number - Multi'!$C690="",1,_xlfn.NORM.DIST('Number - Multi'!$C690,Pars!D$150,Pars!D$156,FALSE))*IF(ISERROR(MATCH('Pick One Multi'!$B690,Pars!$A$210:$A$213,0)),1,INDEX(Pars!D$210:D$213,MATCH('Pick One Multi'!$B690,Pars!$A$210:$A$213,0)))*IF(ISERROR(MATCH('Pick One Multi'!$C690,Pars!$A$218:$A$220,0)),1,INDEX(Pars!D$218:D$220,MATCH('Pick One Multi'!$C690,Pars!$A$218:$A$220,0)))</f>
        <v>8.4989210651519471E-5</v>
      </c>
      <c r="E690">
        <f>INDEX(Pars!$B$61:$B$64,Calculations!E$2)*IF(ISERROR(MATCH('Pick One'!$B690,Pars!$A$77:$A$86,0)),1,INDEX(Pars!E$77:E$86,MATCH('Pick One'!$B690,Pars!$A$77:$A$86,0)))*IF(Number!$B690="",1,_xlfn.NORM.DIST(Number!$B690,Pars!E$92,Pars!E$97,FALSE))*IF('Pick Any'!$B690="",1,IF('Pick Any'!$B690=1,Pars!E$142,1-Pars!E$142))*IF('Pick Any'!$C690="",1,IF('Pick Any'!$C690=1,Pars!E$143,1-Pars!E$143))*IF('Number - Multi'!$B690="",1,_xlfn.NORM.DIST('Number - Multi'!$B690,Pars!E$149,Pars!E$155,FALSE))*IF('Number - Multi'!$C690="",1,_xlfn.NORM.DIST('Number - Multi'!$C690,Pars!E$150,Pars!E$156,FALSE))*IF(ISERROR(MATCH('Pick One Multi'!$B690,Pars!$A$210:$A$213,0)),1,INDEX(Pars!E$210:E$213,MATCH('Pick One Multi'!$B690,Pars!$A$210:$A$213,0)))*IF(ISERROR(MATCH('Pick One Multi'!$C690,Pars!$A$218:$A$220,0)),1,INDEX(Pars!E$218:E$220,MATCH('Pick One Multi'!$C690,Pars!$A$218:$A$220,0)))</f>
        <v>1.086796420684174E-4</v>
      </c>
      <c r="G690">
        <f t="shared" si="73"/>
        <v>4.4924625742117643E-4</v>
      </c>
      <c r="I690" s="8">
        <f t="shared" si="74"/>
        <v>0</v>
      </c>
      <c r="J690" s="8">
        <f t="shared" si="70"/>
        <v>0.56890269085009015</v>
      </c>
      <c r="K690" s="8">
        <f t="shared" si="71"/>
        <v>0.18918178893550705</v>
      </c>
      <c r="L690" s="8">
        <f t="shared" si="72"/>
        <v>0.24191552021440277</v>
      </c>
      <c r="N690" s="9">
        <f t="shared" si="75"/>
        <v>0.56890269085009015</v>
      </c>
      <c r="O690" s="9"/>
      <c r="P690" s="10">
        <f t="shared" si="76"/>
        <v>2</v>
      </c>
    </row>
    <row r="691" spans="1:16" x14ac:dyDescent="0.25">
      <c r="A691" s="2" t="s">
        <v>761</v>
      </c>
      <c r="B691">
        <f>INDEX(Pars!$B$61:$B$64,Calculations!B$2)*IF(ISERROR(MATCH('Pick One'!$B691,Pars!$A$77:$A$86,0)),1,INDEX(Pars!B$77:B$86,MATCH('Pick One'!$B691,Pars!$A$77:$A$86,0)))*IF(Number!$B691="",1,_xlfn.NORM.DIST(Number!$B691,Pars!B$92,Pars!B$97,FALSE))*IF('Pick Any'!$B691="",1,IF('Pick Any'!$B691=1,Pars!B$142,1-Pars!B$142))*IF('Pick Any'!$C691="",1,IF('Pick Any'!$C691=1,Pars!B$143,1-Pars!B$143))*IF('Number - Multi'!$B691="",1,_xlfn.NORM.DIST('Number - Multi'!$B691,Pars!B$149,Pars!B$155,FALSE))*IF('Number - Multi'!$C691="",1,_xlfn.NORM.DIST('Number - Multi'!$C691,Pars!B$150,Pars!B$156,FALSE))*IF(ISERROR(MATCH('Pick One Multi'!$B691,Pars!$A$210:$A$213,0)),1,INDEX(Pars!B$210:B$213,MATCH('Pick One Multi'!$B691,Pars!$A$210:$A$213,0)))*IF(ISERROR(MATCH('Pick One Multi'!$C691,Pars!$A$218:$A$220,0)),1,INDEX(Pars!B$218:B$220,MATCH('Pick One Multi'!$C691,Pars!$A$218:$A$220,0)))</f>
        <v>5.7474941659048916E-6</v>
      </c>
      <c r="C691">
        <f>INDEX(Pars!$B$61:$B$64,Calculations!C$2)*IF(ISERROR(MATCH('Pick One'!$B691,Pars!$A$77:$A$86,0)),1,INDEX(Pars!C$77:C$86,MATCH('Pick One'!$B691,Pars!$A$77:$A$86,0)))*IF(Number!$B691="",1,_xlfn.NORM.DIST(Number!$B691,Pars!C$92,Pars!C$97,FALSE))*IF('Pick Any'!$B691="",1,IF('Pick Any'!$B691=1,Pars!C$142,1-Pars!C$142))*IF('Pick Any'!$C691="",1,IF('Pick Any'!$C691=1,Pars!C$143,1-Pars!C$143))*IF('Number - Multi'!$B691="",1,_xlfn.NORM.DIST('Number - Multi'!$B691,Pars!C$149,Pars!C$155,FALSE))*IF('Number - Multi'!$C691="",1,_xlfn.NORM.DIST('Number - Multi'!$C691,Pars!C$150,Pars!C$156,FALSE))*IF(ISERROR(MATCH('Pick One Multi'!$B691,Pars!$A$210:$A$213,0)),1,INDEX(Pars!C$210:C$213,MATCH('Pick One Multi'!$B691,Pars!$A$210:$A$213,0)))*IF(ISERROR(MATCH('Pick One Multi'!$C691,Pars!$A$218:$A$220,0)),1,INDEX(Pars!C$218:C$220,MATCH('Pick One Multi'!$C691,Pars!$A$218:$A$220,0)))</f>
        <v>1.817785336091092E-3</v>
      </c>
      <c r="D691">
        <f>INDEX(Pars!$B$61:$B$64,Calculations!D$2)*IF(ISERROR(MATCH('Pick One'!$B691,Pars!$A$77:$A$86,0)),1,INDEX(Pars!D$77:D$86,MATCH('Pick One'!$B691,Pars!$A$77:$A$86,0)))*IF(Number!$B691="",1,_xlfn.NORM.DIST(Number!$B691,Pars!D$92,Pars!D$97,FALSE))*IF('Pick Any'!$B691="",1,IF('Pick Any'!$B691=1,Pars!D$142,1-Pars!D$142))*IF('Pick Any'!$C691="",1,IF('Pick Any'!$C691=1,Pars!D$143,1-Pars!D$143))*IF('Number - Multi'!$B691="",1,_xlfn.NORM.DIST('Number - Multi'!$B691,Pars!D$149,Pars!D$155,FALSE))*IF('Number - Multi'!$C691="",1,_xlfn.NORM.DIST('Number - Multi'!$C691,Pars!D$150,Pars!D$156,FALSE))*IF(ISERROR(MATCH('Pick One Multi'!$B691,Pars!$A$210:$A$213,0)),1,INDEX(Pars!D$210:D$213,MATCH('Pick One Multi'!$B691,Pars!$A$210:$A$213,0)))*IF(ISERROR(MATCH('Pick One Multi'!$C691,Pars!$A$218:$A$220,0)),1,INDEX(Pars!D$218:D$220,MATCH('Pick One Multi'!$C691,Pars!$A$218:$A$220,0)))</f>
        <v>1.4622467450881281E-6</v>
      </c>
      <c r="E691">
        <f>INDEX(Pars!$B$61:$B$64,Calculations!E$2)*IF(ISERROR(MATCH('Pick One'!$B691,Pars!$A$77:$A$86,0)),1,INDEX(Pars!E$77:E$86,MATCH('Pick One'!$B691,Pars!$A$77:$A$86,0)))*IF(Number!$B691="",1,_xlfn.NORM.DIST(Number!$B691,Pars!E$92,Pars!E$97,FALSE))*IF('Pick Any'!$B691="",1,IF('Pick Any'!$B691=1,Pars!E$142,1-Pars!E$142))*IF('Pick Any'!$C691="",1,IF('Pick Any'!$C691=1,Pars!E$143,1-Pars!E$143))*IF('Number - Multi'!$B691="",1,_xlfn.NORM.DIST('Number - Multi'!$B691,Pars!E$149,Pars!E$155,FALSE))*IF('Number - Multi'!$C691="",1,_xlfn.NORM.DIST('Number - Multi'!$C691,Pars!E$150,Pars!E$156,FALSE))*IF(ISERROR(MATCH('Pick One Multi'!$B691,Pars!$A$210:$A$213,0)),1,INDEX(Pars!E$210:E$213,MATCH('Pick One Multi'!$B691,Pars!$A$210:$A$213,0)))*IF(ISERROR(MATCH('Pick One Multi'!$C691,Pars!$A$218:$A$220,0)),1,INDEX(Pars!E$218:E$220,MATCH('Pick One Multi'!$C691,Pars!$A$218:$A$220,0)))</f>
        <v>1.4571285730607524E-4</v>
      </c>
      <c r="G691">
        <f t="shared" si="73"/>
        <v>1.9707079343081603E-3</v>
      </c>
      <c r="I691" s="8">
        <f t="shared" si="74"/>
        <v>2.9164616764597415E-3</v>
      </c>
      <c r="J691" s="8">
        <f t="shared" si="70"/>
        <v>0.92240220097822179</v>
      </c>
      <c r="K691" s="8">
        <f t="shared" si="71"/>
        <v>7.4199059111286654E-4</v>
      </c>
      <c r="L691" s="8">
        <f t="shared" si="72"/>
        <v>7.3939346754205576E-2</v>
      </c>
      <c r="N691" s="9">
        <f t="shared" si="75"/>
        <v>0.92240220097822179</v>
      </c>
      <c r="O691" s="9"/>
      <c r="P691" s="10">
        <f t="shared" si="76"/>
        <v>2</v>
      </c>
    </row>
    <row r="692" spans="1:16" x14ac:dyDescent="0.25">
      <c r="A692" s="2" t="s">
        <v>762</v>
      </c>
      <c r="B692">
        <f>INDEX(Pars!$B$61:$B$64,Calculations!B$2)*IF(ISERROR(MATCH('Pick One'!$B692,Pars!$A$77:$A$86,0)),1,INDEX(Pars!B$77:B$86,MATCH('Pick One'!$B692,Pars!$A$77:$A$86,0)))*IF(Number!$B692="",1,_xlfn.NORM.DIST(Number!$B692,Pars!B$92,Pars!B$97,FALSE))*IF('Pick Any'!$B692="",1,IF('Pick Any'!$B692=1,Pars!B$142,1-Pars!B$142))*IF('Pick Any'!$C692="",1,IF('Pick Any'!$C692=1,Pars!B$143,1-Pars!B$143))*IF('Number - Multi'!$B692="",1,_xlfn.NORM.DIST('Number - Multi'!$B692,Pars!B$149,Pars!B$155,FALSE))*IF('Number - Multi'!$C692="",1,_xlfn.NORM.DIST('Number - Multi'!$C692,Pars!B$150,Pars!B$156,FALSE))*IF(ISERROR(MATCH('Pick One Multi'!$B692,Pars!$A$210:$A$213,0)),1,INDEX(Pars!B$210:B$213,MATCH('Pick One Multi'!$B692,Pars!$A$210:$A$213,0)))*IF(ISERROR(MATCH('Pick One Multi'!$C692,Pars!$A$218:$A$220,0)),1,INDEX(Pars!B$218:B$220,MATCH('Pick One Multi'!$C692,Pars!$A$218:$A$220,0)))</f>
        <v>0</v>
      </c>
      <c r="C692">
        <f>INDEX(Pars!$B$61:$B$64,Calculations!C$2)*IF(ISERROR(MATCH('Pick One'!$B692,Pars!$A$77:$A$86,0)),1,INDEX(Pars!C$77:C$86,MATCH('Pick One'!$B692,Pars!$A$77:$A$86,0)))*IF(Number!$B692="",1,_xlfn.NORM.DIST(Number!$B692,Pars!C$92,Pars!C$97,FALSE))*IF('Pick Any'!$B692="",1,IF('Pick Any'!$B692=1,Pars!C$142,1-Pars!C$142))*IF('Pick Any'!$C692="",1,IF('Pick Any'!$C692=1,Pars!C$143,1-Pars!C$143))*IF('Number - Multi'!$B692="",1,_xlfn.NORM.DIST('Number - Multi'!$B692,Pars!C$149,Pars!C$155,FALSE))*IF('Number - Multi'!$C692="",1,_xlfn.NORM.DIST('Number - Multi'!$C692,Pars!C$150,Pars!C$156,FALSE))*IF(ISERROR(MATCH('Pick One Multi'!$B692,Pars!$A$210:$A$213,0)),1,INDEX(Pars!C$210:C$213,MATCH('Pick One Multi'!$B692,Pars!$A$210:$A$213,0)))*IF(ISERROR(MATCH('Pick One Multi'!$C692,Pars!$A$218:$A$220,0)),1,INDEX(Pars!C$218:C$220,MATCH('Pick One Multi'!$C692,Pars!$A$218:$A$220,0)))</f>
        <v>7.2546284471583327E-4</v>
      </c>
      <c r="D692">
        <f>INDEX(Pars!$B$61:$B$64,Calculations!D$2)*IF(ISERROR(MATCH('Pick One'!$B692,Pars!$A$77:$A$86,0)),1,INDEX(Pars!D$77:D$86,MATCH('Pick One'!$B692,Pars!$A$77:$A$86,0)))*IF(Number!$B692="",1,_xlfn.NORM.DIST(Number!$B692,Pars!D$92,Pars!D$97,FALSE))*IF('Pick Any'!$B692="",1,IF('Pick Any'!$B692=1,Pars!D$142,1-Pars!D$142))*IF('Pick Any'!$C692="",1,IF('Pick Any'!$C692=1,Pars!D$143,1-Pars!D$143))*IF('Number - Multi'!$B692="",1,_xlfn.NORM.DIST('Number - Multi'!$B692,Pars!D$149,Pars!D$155,FALSE))*IF('Number - Multi'!$C692="",1,_xlfn.NORM.DIST('Number - Multi'!$C692,Pars!D$150,Pars!D$156,FALSE))*IF(ISERROR(MATCH('Pick One Multi'!$B692,Pars!$A$210:$A$213,0)),1,INDEX(Pars!D$210:D$213,MATCH('Pick One Multi'!$B692,Pars!$A$210:$A$213,0)))*IF(ISERROR(MATCH('Pick One Multi'!$C692,Pars!$A$218:$A$220,0)),1,INDEX(Pars!D$218:D$220,MATCH('Pick One Multi'!$C692,Pars!$A$218:$A$220,0)))</f>
        <v>0.12121166404173329</v>
      </c>
      <c r="E692">
        <f>INDEX(Pars!$B$61:$B$64,Calculations!E$2)*IF(ISERROR(MATCH('Pick One'!$B692,Pars!$A$77:$A$86,0)),1,INDEX(Pars!E$77:E$86,MATCH('Pick One'!$B692,Pars!$A$77:$A$86,0)))*IF(Number!$B692="",1,_xlfn.NORM.DIST(Number!$B692,Pars!E$92,Pars!E$97,FALSE))*IF('Pick Any'!$B692="",1,IF('Pick Any'!$B692=1,Pars!E$142,1-Pars!E$142))*IF('Pick Any'!$C692="",1,IF('Pick Any'!$C692=1,Pars!E$143,1-Pars!E$143))*IF('Number - Multi'!$B692="",1,_xlfn.NORM.DIST('Number - Multi'!$B692,Pars!E$149,Pars!E$155,FALSE))*IF('Number - Multi'!$C692="",1,_xlfn.NORM.DIST('Number - Multi'!$C692,Pars!E$150,Pars!E$156,FALSE))*IF(ISERROR(MATCH('Pick One Multi'!$B692,Pars!$A$210:$A$213,0)),1,INDEX(Pars!E$210:E$213,MATCH('Pick One Multi'!$B692,Pars!$A$210:$A$213,0)))*IF(ISERROR(MATCH('Pick One Multi'!$C692,Pars!$A$218:$A$220,0)),1,INDEX(Pars!E$218:E$220,MATCH('Pick One Multi'!$C692,Pars!$A$218:$A$220,0)))</f>
        <v>3.6150753084616609E-3</v>
      </c>
      <c r="G692">
        <f t="shared" si="73"/>
        <v>0.12555220219491078</v>
      </c>
      <c r="I692" s="8">
        <f t="shared" si="74"/>
        <v>0</v>
      </c>
      <c r="J692" s="8">
        <f t="shared" si="70"/>
        <v>5.7781769816319453E-3</v>
      </c>
      <c r="K692" s="8">
        <f t="shared" si="71"/>
        <v>0.96542841879874708</v>
      </c>
      <c r="L692" s="8">
        <f t="shared" si="72"/>
        <v>2.8793404219621063E-2</v>
      </c>
      <c r="N692" s="9">
        <f t="shared" si="75"/>
        <v>0.96542841879874708</v>
      </c>
      <c r="O692" s="9"/>
      <c r="P692" s="10">
        <f t="shared" si="76"/>
        <v>3</v>
      </c>
    </row>
    <row r="693" spans="1:16" x14ac:dyDescent="0.25">
      <c r="A693" s="2" t="s">
        <v>763</v>
      </c>
      <c r="B693">
        <f>INDEX(Pars!$B$61:$B$64,Calculations!B$2)*IF(ISERROR(MATCH('Pick One'!$B693,Pars!$A$77:$A$86,0)),1,INDEX(Pars!B$77:B$86,MATCH('Pick One'!$B693,Pars!$A$77:$A$86,0)))*IF(Number!$B693="",1,_xlfn.NORM.DIST(Number!$B693,Pars!B$92,Pars!B$97,FALSE))*IF('Pick Any'!$B693="",1,IF('Pick Any'!$B693=1,Pars!B$142,1-Pars!B$142))*IF('Pick Any'!$C693="",1,IF('Pick Any'!$C693=1,Pars!B$143,1-Pars!B$143))*IF('Number - Multi'!$B693="",1,_xlfn.NORM.DIST('Number - Multi'!$B693,Pars!B$149,Pars!B$155,FALSE))*IF('Number - Multi'!$C693="",1,_xlfn.NORM.DIST('Number - Multi'!$C693,Pars!B$150,Pars!B$156,FALSE))*IF(ISERROR(MATCH('Pick One Multi'!$B693,Pars!$A$210:$A$213,0)),1,INDEX(Pars!B$210:B$213,MATCH('Pick One Multi'!$B693,Pars!$A$210:$A$213,0)))*IF(ISERROR(MATCH('Pick One Multi'!$C693,Pars!$A$218:$A$220,0)),1,INDEX(Pars!B$218:B$220,MATCH('Pick One Multi'!$C693,Pars!$A$218:$A$220,0)))</f>
        <v>2.108546377988819E-5</v>
      </c>
      <c r="C693">
        <f>INDEX(Pars!$B$61:$B$64,Calculations!C$2)*IF(ISERROR(MATCH('Pick One'!$B693,Pars!$A$77:$A$86,0)),1,INDEX(Pars!C$77:C$86,MATCH('Pick One'!$B693,Pars!$A$77:$A$86,0)))*IF(Number!$B693="",1,_xlfn.NORM.DIST(Number!$B693,Pars!C$92,Pars!C$97,FALSE))*IF('Pick Any'!$B693="",1,IF('Pick Any'!$B693=1,Pars!C$142,1-Pars!C$142))*IF('Pick Any'!$C693="",1,IF('Pick Any'!$C693=1,Pars!C$143,1-Pars!C$143))*IF('Number - Multi'!$B693="",1,_xlfn.NORM.DIST('Number - Multi'!$B693,Pars!C$149,Pars!C$155,FALSE))*IF('Number - Multi'!$C693="",1,_xlfn.NORM.DIST('Number - Multi'!$C693,Pars!C$150,Pars!C$156,FALSE))*IF(ISERROR(MATCH('Pick One Multi'!$B693,Pars!$A$210:$A$213,0)),1,INDEX(Pars!C$210:C$213,MATCH('Pick One Multi'!$B693,Pars!$A$210:$A$213,0)))*IF(ISERROR(MATCH('Pick One Multi'!$C693,Pars!$A$218:$A$220,0)),1,INDEX(Pars!C$218:C$220,MATCH('Pick One Multi'!$C693,Pars!$A$218:$A$220,0)))</f>
        <v>5.3260134483756496E-5</v>
      </c>
      <c r="D693">
        <f>INDEX(Pars!$B$61:$B$64,Calculations!D$2)*IF(ISERROR(MATCH('Pick One'!$B693,Pars!$A$77:$A$86,0)),1,INDEX(Pars!D$77:D$86,MATCH('Pick One'!$B693,Pars!$A$77:$A$86,0)))*IF(Number!$B693="",1,_xlfn.NORM.DIST(Number!$B693,Pars!D$92,Pars!D$97,FALSE))*IF('Pick Any'!$B693="",1,IF('Pick Any'!$B693=1,Pars!D$142,1-Pars!D$142))*IF('Pick Any'!$C693="",1,IF('Pick Any'!$C693=1,Pars!D$143,1-Pars!D$143))*IF('Number - Multi'!$B693="",1,_xlfn.NORM.DIST('Number - Multi'!$B693,Pars!D$149,Pars!D$155,FALSE))*IF('Number - Multi'!$C693="",1,_xlfn.NORM.DIST('Number - Multi'!$C693,Pars!D$150,Pars!D$156,FALSE))*IF(ISERROR(MATCH('Pick One Multi'!$B693,Pars!$A$210:$A$213,0)),1,INDEX(Pars!D$210:D$213,MATCH('Pick One Multi'!$B693,Pars!$A$210:$A$213,0)))*IF(ISERROR(MATCH('Pick One Multi'!$C693,Pars!$A$218:$A$220,0)),1,INDEX(Pars!D$218:D$220,MATCH('Pick One Multi'!$C693,Pars!$A$218:$A$220,0)))</f>
        <v>7.6311877162566288E-6</v>
      </c>
      <c r="E693">
        <f>INDEX(Pars!$B$61:$B$64,Calculations!E$2)*IF(ISERROR(MATCH('Pick One'!$B693,Pars!$A$77:$A$86,0)),1,INDEX(Pars!E$77:E$86,MATCH('Pick One'!$B693,Pars!$A$77:$A$86,0)))*IF(Number!$B693="",1,_xlfn.NORM.DIST(Number!$B693,Pars!E$92,Pars!E$97,FALSE))*IF('Pick Any'!$B693="",1,IF('Pick Any'!$B693=1,Pars!E$142,1-Pars!E$142))*IF('Pick Any'!$C693="",1,IF('Pick Any'!$C693=1,Pars!E$143,1-Pars!E$143))*IF('Number - Multi'!$B693="",1,_xlfn.NORM.DIST('Number - Multi'!$B693,Pars!E$149,Pars!E$155,FALSE))*IF('Number - Multi'!$C693="",1,_xlfn.NORM.DIST('Number - Multi'!$C693,Pars!E$150,Pars!E$156,FALSE))*IF(ISERROR(MATCH('Pick One Multi'!$B693,Pars!$A$210:$A$213,0)),1,INDEX(Pars!E$210:E$213,MATCH('Pick One Multi'!$B693,Pars!$A$210:$A$213,0)))*IF(ISERROR(MATCH('Pick One Multi'!$C693,Pars!$A$218:$A$220,0)),1,INDEX(Pars!E$218:E$220,MATCH('Pick One Multi'!$C693,Pars!$A$218:$A$220,0)))</f>
        <v>3.8460119573796737E-3</v>
      </c>
      <c r="G693">
        <f t="shared" si="73"/>
        <v>3.9279887433595747E-3</v>
      </c>
      <c r="I693" s="8">
        <f t="shared" si="74"/>
        <v>5.3680051439897909E-3</v>
      </c>
      <c r="J693" s="8">
        <f t="shared" si="70"/>
        <v>1.3559136230671467E-2</v>
      </c>
      <c r="K693" s="8">
        <f t="shared" si="71"/>
        <v>1.9427722976949624E-3</v>
      </c>
      <c r="L693" s="8">
        <f t="shared" si="72"/>
        <v>0.97913008632764387</v>
      </c>
      <c r="N693" s="9">
        <f t="shared" si="75"/>
        <v>0.97913008632764387</v>
      </c>
      <c r="O693" s="9"/>
      <c r="P693" s="10">
        <f t="shared" si="76"/>
        <v>4</v>
      </c>
    </row>
    <row r="694" spans="1:16" x14ac:dyDescent="0.25">
      <c r="A694" s="2" t="s">
        <v>764</v>
      </c>
      <c r="B694">
        <f>INDEX(Pars!$B$61:$B$64,Calculations!B$2)*IF(ISERROR(MATCH('Pick One'!$B694,Pars!$A$77:$A$86,0)),1,INDEX(Pars!B$77:B$86,MATCH('Pick One'!$B694,Pars!$A$77:$A$86,0)))*IF(Number!$B694="",1,_xlfn.NORM.DIST(Number!$B694,Pars!B$92,Pars!B$97,FALSE))*IF('Pick Any'!$B694="",1,IF('Pick Any'!$B694=1,Pars!B$142,1-Pars!B$142))*IF('Pick Any'!$C694="",1,IF('Pick Any'!$C694=1,Pars!B$143,1-Pars!B$143))*IF('Number - Multi'!$B694="",1,_xlfn.NORM.DIST('Number - Multi'!$B694,Pars!B$149,Pars!B$155,FALSE))*IF('Number - Multi'!$C694="",1,_xlfn.NORM.DIST('Number - Multi'!$C694,Pars!B$150,Pars!B$156,FALSE))*IF(ISERROR(MATCH('Pick One Multi'!$B694,Pars!$A$210:$A$213,0)),1,INDEX(Pars!B$210:B$213,MATCH('Pick One Multi'!$B694,Pars!$A$210:$A$213,0)))*IF(ISERROR(MATCH('Pick One Multi'!$C694,Pars!$A$218:$A$220,0)),1,INDEX(Pars!B$218:B$220,MATCH('Pick One Multi'!$C694,Pars!$A$218:$A$220,0)))</f>
        <v>0</v>
      </c>
      <c r="C694">
        <f>INDEX(Pars!$B$61:$B$64,Calculations!C$2)*IF(ISERROR(MATCH('Pick One'!$B694,Pars!$A$77:$A$86,0)),1,INDEX(Pars!C$77:C$86,MATCH('Pick One'!$B694,Pars!$A$77:$A$86,0)))*IF(Number!$B694="",1,_xlfn.NORM.DIST(Number!$B694,Pars!C$92,Pars!C$97,FALSE))*IF('Pick Any'!$B694="",1,IF('Pick Any'!$B694=1,Pars!C$142,1-Pars!C$142))*IF('Pick Any'!$C694="",1,IF('Pick Any'!$C694=1,Pars!C$143,1-Pars!C$143))*IF('Number - Multi'!$B694="",1,_xlfn.NORM.DIST('Number - Multi'!$B694,Pars!C$149,Pars!C$155,FALSE))*IF('Number - Multi'!$C694="",1,_xlfn.NORM.DIST('Number - Multi'!$C694,Pars!C$150,Pars!C$156,FALSE))*IF(ISERROR(MATCH('Pick One Multi'!$B694,Pars!$A$210:$A$213,0)),1,INDEX(Pars!C$210:C$213,MATCH('Pick One Multi'!$B694,Pars!$A$210:$A$213,0)))*IF(ISERROR(MATCH('Pick One Multi'!$C694,Pars!$A$218:$A$220,0)),1,INDEX(Pars!C$218:C$220,MATCH('Pick One Multi'!$C694,Pars!$A$218:$A$220,0)))</f>
        <v>7.7172294816571377E-4</v>
      </c>
      <c r="D694">
        <f>INDEX(Pars!$B$61:$B$64,Calculations!D$2)*IF(ISERROR(MATCH('Pick One'!$B694,Pars!$A$77:$A$86,0)),1,INDEX(Pars!D$77:D$86,MATCH('Pick One'!$B694,Pars!$A$77:$A$86,0)))*IF(Number!$B694="",1,_xlfn.NORM.DIST(Number!$B694,Pars!D$92,Pars!D$97,FALSE))*IF('Pick Any'!$B694="",1,IF('Pick Any'!$B694=1,Pars!D$142,1-Pars!D$142))*IF('Pick Any'!$C694="",1,IF('Pick Any'!$C694=1,Pars!D$143,1-Pars!D$143))*IF('Number - Multi'!$B694="",1,_xlfn.NORM.DIST('Number - Multi'!$B694,Pars!D$149,Pars!D$155,FALSE))*IF('Number - Multi'!$C694="",1,_xlfn.NORM.DIST('Number - Multi'!$C694,Pars!D$150,Pars!D$156,FALSE))*IF(ISERROR(MATCH('Pick One Multi'!$B694,Pars!$A$210:$A$213,0)),1,INDEX(Pars!D$210:D$213,MATCH('Pick One Multi'!$B694,Pars!$A$210:$A$213,0)))*IF(ISERROR(MATCH('Pick One Multi'!$C694,Pars!$A$218:$A$220,0)),1,INDEX(Pars!D$218:D$220,MATCH('Pick One Multi'!$C694,Pars!$A$218:$A$220,0)))</f>
        <v>3.6562712867948291E-8</v>
      </c>
      <c r="E694">
        <f>INDEX(Pars!$B$61:$B$64,Calculations!E$2)*IF(ISERROR(MATCH('Pick One'!$B694,Pars!$A$77:$A$86,0)),1,INDEX(Pars!E$77:E$86,MATCH('Pick One'!$B694,Pars!$A$77:$A$86,0)))*IF(Number!$B694="",1,_xlfn.NORM.DIST(Number!$B694,Pars!E$92,Pars!E$97,FALSE))*IF('Pick Any'!$B694="",1,IF('Pick Any'!$B694=1,Pars!E$142,1-Pars!E$142))*IF('Pick Any'!$C694="",1,IF('Pick Any'!$C694=1,Pars!E$143,1-Pars!E$143))*IF('Number - Multi'!$B694="",1,_xlfn.NORM.DIST('Number - Multi'!$B694,Pars!E$149,Pars!E$155,FALSE))*IF('Number - Multi'!$C694="",1,_xlfn.NORM.DIST('Number - Multi'!$C694,Pars!E$150,Pars!E$156,FALSE))*IF(ISERROR(MATCH('Pick One Multi'!$B694,Pars!$A$210:$A$213,0)),1,INDEX(Pars!E$210:E$213,MATCH('Pick One Multi'!$B694,Pars!$A$210:$A$213,0)))*IF(ISERROR(MATCH('Pick One Multi'!$C694,Pars!$A$218:$A$220,0)),1,INDEX(Pars!E$218:E$220,MATCH('Pick One Multi'!$C694,Pars!$A$218:$A$220,0)))</f>
        <v>3.0825215178491232E-9</v>
      </c>
      <c r="G694">
        <f t="shared" si="73"/>
        <v>7.7176259340009962E-4</v>
      </c>
      <c r="I694" s="8">
        <f t="shared" si="74"/>
        <v>0</v>
      </c>
      <c r="J694" s="8">
        <f t="shared" si="70"/>
        <v>0.99994863027215253</v>
      </c>
      <c r="K694" s="8">
        <f t="shared" si="71"/>
        <v>4.737559604549703E-5</v>
      </c>
      <c r="L694" s="8">
        <f t="shared" si="72"/>
        <v>3.9941318019427155E-6</v>
      </c>
      <c r="N694" s="9">
        <f t="shared" si="75"/>
        <v>0.99994863027215253</v>
      </c>
      <c r="O694" s="9"/>
      <c r="P694" s="10">
        <f t="shared" si="76"/>
        <v>2</v>
      </c>
    </row>
    <row r="695" spans="1:16" x14ac:dyDescent="0.25">
      <c r="A695" s="2" t="s">
        <v>765</v>
      </c>
      <c r="B695">
        <f>INDEX(Pars!$B$61:$B$64,Calculations!B$2)*IF(ISERROR(MATCH('Pick One'!$B695,Pars!$A$77:$A$86,0)),1,INDEX(Pars!B$77:B$86,MATCH('Pick One'!$B695,Pars!$A$77:$A$86,0)))*IF(Number!$B695="",1,_xlfn.NORM.DIST(Number!$B695,Pars!B$92,Pars!B$97,FALSE))*IF('Pick Any'!$B695="",1,IF('Pick Any'!$B695=1,Pars!B$142,1-Pars!B$142))*IF('Pick Any'!$C695="",1,IF('Pick Any'!$C695=1,Pars!B$143,1-Pars!B$143))*IF('Number - Multi'!$B695="",1,_xlfn.NORM.DIST('Number - Multi'!$B695,Pars!B$149,Pars!B$155,FALSE))*IF('Number - Multi'!$C695="",1,_xlfn.NORM.DIST('Number - Multi'!$C695,Pars!B$150,Pars!B$156,FALSE))*IF(ISERROR(MATCH('Pick One Multi'!$B695,Pars!$A$210:$A$213,0)),1,INDEX(Pars!B$210:B$213,MATCH('Pick One Multi'!$B695,Pars!$A$210:$A$213,0)))*IF(ISERROR(MATCH('Pick One Multi'!$C695,Pars!$A$218:$A$220,0)),1,INDEX(Pars!B$218:B$220,MATCH('Pick One Multi'!$C695,Pars!$A$218:$A$220,0)))</f>
        <v>4.2343318106578499E-3</v>
      </c>
      <c r="C695">
        <f>INDEX(Pars!$B$61:$B$64,Calculations!C$2)*IF(ISERROR(MATCH('Pick One'!$B695,Pars!$A$77:$A$86,0)),1,INDEX(Pars!C$77:C$86,MATCH('Pick One'!$B695,Pars!$A$77:$A$86,0)))*IF(Number!$B695="",1,_xlfn.NORM.DIST(Number!$B695,Pars!C$92,Pars!C$97,FALSE))*IF('Pick Any'!$B695="",1,IF('Pick Any'!$B695=1,Pars!C$142,1-Pars!C$142))*IF('Pick Any'!$C695="",1,IF('Pick Any'!$C695=1,Pars!C$143,1-Pars!C$143))*IF('Number - Multi'!$B695="",1,_xlfn.NORM.DIST('Number - Multi'!$B695,Pars!C$149,Pars!C$155,FALSE))*IF('Number - Multi'!$C695="",1,_xlfn.NORM.DIST('Number - Multi'!$C695,Pars!C$150,Pars!C$156,FALSE))*IF(ISERROR(MATCH('Pick One Multi'!$B695,Pars!$A$210:$A$213,0)),1,INDEX(Pars!C$210:C$213,MATCH('Pick One Multi'!$B695,Pars!$A$210:$A$213,0)))*IF(ISERROR(MATCH('Pick One Multi'!$C695,Pars!$A$218:$A$220,0)),1,INDEX(Pars!C$218:C$220,MATCH('Pick One Multi'!$C695,Pars!$A$218:$A$220,0)))</f>
        <v>6.243403018662833E-4</v>
      </c>
      <c r="D695">
        <f>INDEX(Pars!$B$61:$B$64,Calculations!D$2)*IF(ISERROR(MATCH('Pick One'!$B695,Pars!$A$77:$A$86,0)),1,INDEX(Pars!D$77:D$86,MATCH('Pick One'!$B695,Pars!$A$77:$A$86,0)))*IF(Number!$B695="",1,_xlfn.NORM.DIST(Number!$B695,Pars!D$92,Pars!D$97,FALSE))*IF('Pick Any'!$B695="",1,IF('Pick Any'!$B695=1,Pars!D$142,1-Pars!D$142))*IF('Pick Any'!$C695="",1,IF('Pick Any'!$C695=1,Pars!D$143,1-Pars!D$143))*IF('Number - Multi'!$B695="",1,_xlfn.NORM.DIST('Number - Multi'!$B695,Pars!D$149,Pars!D$155,FALSE))*IF('Number - Multi'!$C695="",1,_xlfn.NORM.DIST('Number - Multi'!$C695,Pars!D$150,Pars!D$156,FALSE))*IF(ISERROR(MATCH('Pick One Multi'!$B695,Pars!$A$210:$A$213,0)),1,INDEX(Pars!D$210:D$213,MATCH('Pick One Multi'!$B695,Pars!$A$210:$A$213,0)))*IF(ISERROR(MATCH('Pick One Multi'!$C695,Pars!$A$218:$A$220,0)),1,INDEX(Pars!D$218:D$220,MATCH('Pick One Multi'!$C695,Pars!$A$218:$A$220,0)))</f>
        <v>9.9497743584350235E-5</v>
      </c>
      <c r="E695">
        <f>INDEX(Pars!$B$61:$B$64,Calculations!E$2)*IF(ISERROR(MATCH('Pick One'!$B695,Pars!$A$77:$A$86,0)),1,INDEX(Pars!E$77:E$86,MATCH('Pick One'!$B695,Pars!$A$77:$A$86,0)))*IF(Number!$B695="",1,_xlfn.NORM.DIST(Number!$B695,Pars!E$92,Pars!E$97,FALSE))*IF('Pick Any'!$B695="",1,IF('Pick Any'!$B695=1,Pars!E$142,1-Pars!E$142))*IF('Pick Any'!$C695="",1,IF('Pick Any'!$C695=1,Pars!E$143,1-Pars!E$143))*IF('Number - Multi'!$B695="",1,_xlfn.NORM.DIST('Number - Multi'!$B695,Pars!E$149,Pars!E$155,FALSE))*IF('Number - Multi'!$C695="",1,_xlfn.NORM.DIST('Number - Multi'!$C695,Pars!E$150,Pars!E$156,FALSE))*IF(ISERROR(MATCH('Pick One Multi'!$B695,Pars!$A$210:$A$213,0)),1,INDEX(Pars!E$210:E$213,MATCH('Pick One Multi'!$B695,Pars!$A$210:$A$213,0)))*IF(ISERROR(MATCH('Pick One Multi'!$C695,Pars!$A$218:$A$220,0)),1,INDEX(Pars!E$218:E$220,MATCH('Pick One Multi'!$C695,Pars!$A$218:$A$220,0)))</f>
        <v>9.3344624436777496E-6</v>
      </c>
      <c r="G695">
        <f t="shared" si="73"/>
        <v>4.9675043185521605E-3</v>
      </c>
      <c r="I695" s="8">
        <f t="shared" si="74"/>
        <v>0.8524062666324963</v>
      </c>
      <c r="J695" s="8">
        <f t="shared" si="70"/>
        <v>0.12568490369189148</v>
      </c>
      <c r="K695" s="8">
        <f t="shared" si="71"/>
        <v>2.0029724627063851E-2</v>
      </c>
      <c r="L695" s="8">
        <f t="shared" si="72"/>
        <v>1.8791050485484817E-3</v>
      </c>
      <c r="N695" s="9">
        <f t="shared" si="75"/>
        <v>0.8524062666324963</v>
      </c>
      <c r="O695" s="9"/>
      <c r="P695" s="10">
        <f t="shared" si="76"/>
        <v>1</v>
      </c>
    </row>
    <row r="696" spans="1:16" x14ac:dyDescent="0.25">
      <c r="A696" s="2" t="s">
        <v>766</v>
      </c>
      <c r="B696">
        <f>INDEX(Pars!$B$61:$B$64,Calculations!B$2)*IF(ISERROR(MATCH('Pick One'!$B696,Pars!$A$77:$A$86,0)),1,INDEX(Pars!B$77:B$86,MATCH('Pick One'!$B696,Pars!$A$77:$A$86,0)))*IF(Number!$B696="",1,_xlfn.NORM.DIST(Number!$B696,Pars!B$92,Pars!B$97,FALSE))*IF('Pick Any'!$B696="",1,IF('Pick Any'!$B696=1,Pars!B$142,1-Pars!B$142))*IF('Pick Any'!$C696="",1,IF('Pick Any'!$C696=1,Pars!B$143,1-Pars!B$143))*IF('Number - Multi'!$B696="",1,_xlfn.NORM.DIST('Number - Multi'!$B696,Pars!B$149,Pars!B$155,FALSE))*IF('Number - Multi'!$C696="",1,_xlfn.NORM.DIST('Number - Multi'!$C696,Pars!B$150,Pars!B$156,FALSE))*IF(ISERROR(MATCH('Pick One Multi'!$B696,Pars!$A$210:$A$213,0)),1,INDEX(Pars!B$210:B$213,MATCH('Pick One Multi'!$B696,Pars!$A$210:$A$213,0)))*IF(ISERROR(MATCH('Pick One Multi'!$C696,Pars!$A$218:$A$220,0)),1,INDEX(Pars!B$218:B$220,MATCH('Pick One Multi'!$C696,Pars!$A$218:$A$220,0)))</f>
        <v>1.12077641367301E-2</v>
      </c>
      <c r="C696">
        <f>INDEX(Pars!$B$61:$B$64,Calculations!C$2)*IF(ISERROR(MATCH('Pick One'!$B696,Pars!$A$77:$A$86,0)),1,INDEX(Pars!C$77:C$86,MATCH('Pick One'!$B696,Pars!$A$77:$A$86,0)))*IF(Number!$B696="",1,_xlfn.NORM.DIST(Number!$B696,Pars!C$92,Pars!C$97,FALSE))*IF('Pick Any'!$B696="",1,IF('Pick Any'!$B696=1,Pars!C$142,1-Pars!C$142))*IF('Pick Any'!$C696="",1,IF('Pick Any'!$C696=1,Pars!C$143,1-Pars!C$143))*IF('Number - Multi'!$B696="",1,_xlfn.NORM.DIST('Number - Multi'!$B696,Pars!C$149,Pars!C$155,FALSE))*IF('Number - Multi'!$C696="",1,_xlfn.NORM.DIST('Number - Multi'!$C696,Pars!C$150,Pars!C$156,FALSE))*IF(ISERROR(MATCH('Pick One Multi'!$B696,Pars!$A$210:$A$213,0)),1,INDEX(Pars!C$210:C$213,MATCH('Pick One Multi'!$B696,Pars!$A$210:$A$213,0)))*IF(ISERROR(MATCH('Pick One Multi'!$C696,Pars!$A$218:$A$220,0)),1,INDEX(Pars!C$218:C$220,MATCH('Pick One Multi'!$C696,Pars!$A$218:$A$220,0)))</f>
        <v>1.028876395647162E-4</v>
      </c>
      <c r="D696">
        <f>INDEX(Pars!$B$61:$B$64,Calculations!D$2)*IF(ISERROR(MATCH('Pick One'!$B696,Pars!$A$77:$A$86,0)),1,INDEX(Pars!D$77:D$86,MATCH('Pick One'!$B696,Pars!$A$77:$A$86,0)))*IF(Number!$B696="",1,_xlfn.NORM.DIST(Number!$B696,Pars!D$92,Pars!D$97,FALSE))*IF('Pick Any'!$B696="",1,IF('Pick Any'!$B696=1,Pars!D$142,1-Pars!D$142))*IF('Pick Any'!$C696="",1,IF('Pick Any'!$C696=1,Pars!D$143,1-Pars!D$143))*IF('Number - Multi'!$B696="",1,_xlfn.NORM.DIST('Number - Multi'!$B696,Pars!D$149,Pars!D$155,FALSE))*IF('Number - Multi'!$C696="",1,_xlfn.NORM.DIST('Number - Multi'!$C696,Pars!D$150,Pars!D$156,FALSE))*IF(ISERROR(MATCH('Pick One Multi'!$B696,Pars!$A$210:$A$213,0)),1,INDEX(Pars!D$210:D$213,MATCH('Pick One Multi'!$B696,Pars!$A$210:$A$213,0)))*IF(ISERROR(MATCH('Pick One Multi'!$C696,Pars!$A$218:$A$220,0)),1,INDEX(Pars!D$218:D$220,MATCH('Pick One Multi'!$C696,Pars!$A$218:$A$220,0)))</f>
        <v>8.5438614684984412E-3</v>
      </c>
      <c r="E696">
        <f>INDEX(Pars!$B$61:$B$64,Calculations!E$2)*IF(ISERROR(MATCH('Pick One'!$B696,Pars!$A$77:$A$86,0)),1,INDEX(Pars!E$77:E$86,MATCH('Pick One'!$B696,Pars!$A$77:$A$86,0)))*IF(Number!$B696="",1,_xlfn.NORM.DIST(Number!$B696,Pars!E$92,Pars!E$97,FALSE))*IF('Pick Any'!$B696="",1,IF('Pick Any'!$B696=1,Pars!E$142,1-Pars!E$142))*IF('Pick Any'!$C696="",1,IF('Pick Any'!$C696=1,Pars!E$143,1-Pars!E$143))*IF('Number - Multi'!$B696="",1,_xlfn.NORM.DIST('Number - Multi'!$B696,Pars!E$149,Pars!E$155,FALSE))*IF('Number - Multi'!$C696="",1,_xlfn.NORM.DIST('Number - Multi'!$C696,Pars!E$150,Pars!E$156,FALSE))*IF(ISERROR(MATCH('Pick One Multi'!$B696,Pars!$A$210:$A$213,0)),1,INDEX(Pars!E$210:E$213,MATCH('Pick One Multi'!$B696,Pars!$A$210:$A$213,0)))*IF(ISERROR(MATCH('Pick One Multi'!$C696,Pars!$A$218:$A$220,0)),1,INDEX(Pars!E$218:E$220,MATCH('Pick One Multi'!$C696,Pars!$A$218:$A$220,0)))</f>
        <v>1.6489196048103823E-4</v>
      </c>
      <c r="G696">
        <f t="shared" si="73"/>
        <v>2.0019405205274298E-2</v>
      </c>
      <c r="I696" s="8">
        <f t="shared" si="74"/>
        <v>0.55984501146803856</v>
      </c>
      <c r="J696" s="8">
        <f t="shared" si="70"/>
        <v>5.1393954270734024E-3</v>
      </c>
      <c r="K696" s="8">
        <f t="shared" si="71"/>
        <v>0.42677898673270681</v>
      </c>
      <c r="L696" s="8">
        <f t="shared" si="72"/>
        <v>8.2366063721811232E-3</v>
      </c>
      <c r="N696" s="9">
        <f t="shared" si="75"/>
        <v>0.55984501146803856</v>
      </c>
      <c r="O696" s="9"/>
      <c r="P696" s="10">
        <f t="shared" si="76"/>
        <v>1</v>
      </c>
    </row>
    <row r="697" spans="1:16" x14ac:dyDescent="0.25">
      <c r="A697" s="2" t="s">
        <v>767</v>
      </c>
      <c r="B697">
        <f>INDEX(Pars!$B$61:$B$64,Calculations!B$2)*IF(ISERROR(MATCH('Pick One'!$B697,Pars!$A$77:$A$86,0)),1,INDEX(Pars!B$77:B$86,MATCH('Pick One'!$B697,Pars!$A$77:$A$86,0)))*IF(Number!$B697="",1,_xlfn.NORM.DIST(Number!$B697,Pars!B$92,Pars!B$97,FALSE))*IF('Pick Any'!$B697="",1,IF('Pick Any'!$B697=1,Pars!B$142,1-Pars!B$142))*IF('Pick Any'!$C697="",1,IF('Pick Any'!$C697=1,Pars!B$143,1-Pars!B$143))*IF('Number - Multi'!$B697="",1,_xlfn.NORM.DIST('Number - Multi'!$B697,Pars!B$149,Pars!B$155,FALSE))*IF('Number - Multi'!$C697="",1,_xlfn.NORM.DIST('Number - Multi'!$C697,Pars!B$150,Pars!B$156,FALSE))*IF(ISERROR(MATCH('Pick One Multi'!$B697,Pars!$A$210:$A$213,0)),1,INDEX(Pars!B$210:B$213,MATCH('Pick One Multi'!$B697,Pars!$A$210:$A$213,0)))*IF(ISERROR(MATCH('Pick One Multi'!$C697,Pars!$A$218:$A$220,0)),1,INDEX(Pars!B$218:B$220,MATCH('Pick One Multi'!$C697,Pars!$A$218:$A$220,0)))</f>
        <v>0</v>
      </c>
      <c r="C697">
        <f>INDEX(Pars!$B$61:$B$64,Calculations!C$2)*IF(ISERROR(MATCH('Pick One'!$B697,Pars!$A$77:$A$86,0)),1,INDEX(Pars!C$77:C$86,MATCH('Pick One'!$B697,Pars!$A$77:$A$86,0)))*IF(Number!$B697="",1,_xlfn.NORM.DIST(Number!$B697,Pars!C$92,Pars!C$97,FALSE))*IF('Pick Any'!$B697="",1,IF('Pick Any'!$B697=1,Pars!C$142,1-Pars!C$142))*IF('Pick Any'!$C697="",1,IF('Pick Any'!$C697=1,Pars!C$143,1-Pars!C$143))*IF('Number - Multi'!$B697="",1,_xlfn.NORM.DIST('Number - Multi'!$B697,Pars!C$149,Pars!C$155,FALSE))*IF('Number - Multi'!$C697="",1,_xlfn.NORM.DIST('Number - Multi'!$C697,Pars!C$150,Pars!C$156,FALSE))*IF(ISERROR(MATCH('Pick One Multi'!$B697,Pars!$A$210:$A$213,0)),1,INDEX(Pars!C$210:C$213,MATCH('Pick One Multi'!$B697,Pars!$A$210:$A$213,0)))*IF(ISERROR(MATCH('Pick One Multi'!$C697,Pars!$A$218:$A$220,0)),1,INDEX(Pars!C$218:C$220,MATCH('Pick One Multi'!$C697,Pars!$A$218:$A$220,0)))</f>
        <v>9.8952719995863179E-5</v>
      </c>
      <c r="D697">
        <f>INDEX(Pars!$B$61:$B$64,Calculations!D$2)*IF(ISERROR(MATCH('Pick One'!$B697,Pars!$A$77:$A$86,0)),1,INDEX(Pars!D$77:D$86,MATCH('Pick One'!$B697,Pars!$A$77:$A$86,0)))*IF(Number!$B697="",1,_xlfn.NORM.DIST(Number!$B697,Pars!D$92,Pars!D$97,FALSE))*IF('Pick Any'!$B697="",1,IF('Pick Any'!$B697=1,Pars!D$142,1-Pars!D$142))*IF('Pick Any'!$C697="",1,IF('Pick Any'!$C697=1,Pars!D$143,1-Pars!D$143))*IF('Number - Multi'!$B697="",1,_xlfn.NORM.DIST('Number - Multi'!$B697,Pars!D$149,Pars!D$155,FALSE))*IF('Number - Multi'!$C697="",1,_xlfn.NORM.DIST('Number - Multi'!$C697,Pars!D$150,Pars!D$156,FALSE))*IF(ISERROR(MATCH('Pick One Multi'!$B697,Pars!$A$210:$A$213,0)),1,INDEX(Pars!D$210:D$213,MATCH('Pick One Multi'!$B697,Pars!$A$210:$A$213,0)))*IF(ISERROR(MATCH('Pick One Multi'!$C697,Pars!$A$218:$A$220,0)),1,INDEX(Pars!D$218:D$220,MATCH('Pick One Multi'!$C697,Pars!$A$218:$A$220,0)))</f>
        <v>7.3599135496978135E-2</v>
      </c>
      <c r="E697">
        <f>INDEX(Pars!$B$61:$B$64,Calculations!E$2)*IF(ISERROR(MATCH('Pick One'!$B697,Pars!$A$77:$A$86,0)),1,INDEX(Pars!E$77:E$86,MATCH('Pick One'!$B697,Pars!$A$77:$A$86,0)))*IF(Number!$B697="",1,_xlfn.NORM.DIST(Number!$B697,Pars!E$92,Pars!E$97,FALSE))*IF('Pick Any'!$B697="",1,IF('Pick Any'!$B697=1,Pars!E$142,1-Pars!E$142))*IF('Pick Any'!$C697="",1,IF('Pick Any'!$C697=1,Pars!E$143,1-Pars!E$143))*IF('Number - Multi'!$B697="",1,_xlfn.NORM.DIST('Number - Multi'!$B697,Pars!E$149,Pars!E$155,FALSE))*IF('Number - Multi'!$C697="",1,_xlfn.NORM.DIST('Number - Multi'!$C697,Pars!E$150,Pars!E$156,FALSE))*IF(ISERROR(MATCH('Pick One Multi'!$B697,Pars!$A$210:$A$213,0)),1,INDEX(Pars!E$210:E$213,MATCH('Pick One Multi'!$B697,Pars!$A$210:$A$213,0)))*IF(ISERROR(MATCH('Pick One Multi'!$C697,Pars!$A$218:$A$220,0)),1,INDEX(Pars!E$218:E$220,MATCH('Pick One Multi'!$C697,Pars!$A$218:$A$220,0)))</f>
        <v>8.949972428191405E-2</v>
      </c>
      <c r="G697">
        <f t="shared" si="73"/>
        <v>0.16319781249888804</v>
      </c>
      <c r="I697" s="8">
        <f t="shared" si="74"/>
        <v>0</v>
      </c>
      <c r="J697" s="8">
        <f t="shared" si="70"/>
        <v>6.0633606836205231E-4</v>
      </c>
      <c r="K697" s="8">
        <f t="shared" si="71"/>
        <v>0.45098113982060639</v>
      </c>
      <c r="L697" s="8">
        <f t="shared" si="72"/>
        <v>0.54841252411103159</v>
      </c>
      <c r="N697" s="9">
        <f t="shared" si="75"/>
        <v>0.54841252411103159</v>
      </c>
      <c r="O697" s="9"/>
      <c r="P697" s="10">
        <f t="shared" si="76"/>
        <v>4</v>
      </c>
    </row>
    <row r="698" spans="1:16" x14ac:dyDescent="0.25">
      <c r="A698" s="2" t="s">
        <v>768</v>
      </c>
      <c r="B698">
        <f>INDEX(Pars!$B$61:$B$64,Calculations!B$2)*IF(ISERROR(MATCH('Pick One'!$B698,Pars!$A$77:$A$86,0)),1,INDEX(Pars!B$77:B$86,MATCH('Pick One'!$B698,Pars!$A$77:$A$86,0)))*IF(Number!$B698="",1,_xlfn.NORM.DIST(Number!$B698,Pars!B$92,Pars!B$97,FALSE))*IF('Pick Any'!$B698="",1,IF('Pick Any'!$B698=1,Pars!B$142,1-Pars!B$142))*IF('Pick Any'!$C698="",1,IF('Pick Any'!$C698=1,Pars!B$143,1-Pars!B$143))*IF('Number - Multi'!$B698="",1,_xlfn.NORM.DIST('Number - Multi'!$B698,Pars!B$149,Pars!B$155,FALSE))*IF('Number - Multi'!$C698="",1,_xlfn.NORM.DIST('Number - Multi'!$C698,Pars!B$150,Pars!B$156,FALSE))*IF(ISERROR(MATCH('Pick One Multi'!$B698,Pars!$A$210:$A$213,0)),1,INDEX(Pars!B$210:B$213,MATCH('Pick One Multi'!$B698,Pars!$A$210:$A$213,0)))*IF(ISERROR(MATCH('Pick One Multi'!$C698,Pars!$A$218:$A$220,0)),1,INDEX(Pars!B$218:B$220,MATCH('Pick One Multi'!$C698,Pars!$A$218:$A$220,0)))</f>
        <v>0</v>
      </c>
      <c r="C698">
        <f>INDEX(Pars!$B$61:$B$64,Calculations!C$2)*IF(ISERROR(MATCH('Pick One'!$B698,Pars!$A$77:$A$86,0)),1,INDEX(Pars!C$77:C$86,MATCH('Pick One'!$B698,Pars!$A$77:$A$86,0)))*IF(Number!$B698="",1,_xlfn.NORM.DIST(Number!$B698,Pars!C$92,Pars!C$97,FALSE))*IF('Pick Any'!$B698="",1,IF('Pick Any'!$B698=1,Pars!C$142,1-Pars!C$142))*IF('Pick Any'!$C698="",1,IF('Pick Any'!$C698=1,Pars!C$143,1-Pars!C$143))*IF('Number - Multi'!$B698="",1,_xlfn.NORM.DIST('Number - Multi'!$B698,Pars!C$149,Pars!C$155,FALSE))*IF('Number - Multi'!$C698="",1,_xlfn.NORM.DIST('Number - Multi'!$C698,Pars!C$150,Pars!C$156,FALSE))*IF(ISERROR(MATCH('Pick One Multi'!$B698,Pars!$A$210:$A$213,0)),1,INDEX(Pars!C$210:C$213,MATCH('Pick One Multi'!$B698,Pars!$A$210:$A$213,0)))*IF(ISERROR(MATCH('Pick One Multi'!$C698,Pars!$A$218:$A$220,0)),1,INDEX(Pars!C$218:C$220,MATCH('Pick One Multi'!$C698,Pars!$A$218:$A$220,0)))</f>
        <v>2.0979436736544787E-5</v>
      </c>
      <c r="D698">
        <f>INDEX(Pars!$B$61:$B$64,Calculations!D$2)*IF(ISERROR(MATCH('Pick One'!$B698,Pars!$A$77:$A$86,0)),1,INDEX(Pars!D$77:D$86,MATCH('Pick One'!$B698,Pars!$A$77:$A$86,0)))*IF(Number!$B698="",1,_xlfn.NORM.DIST(Number!$B698,Pars!D$92,Pars!D$97,FALSE))*IF('Pick Any'!$B698="",1,IF('Pick Any'!$B698=1,Pars!D$142,1-Pars!D$142))*IF('Pick Any'!$C698="",1,IF('Pick Any'!$C698=1,Pars!D$143,1-Pars!D$143))*IF('Number - Multi'!$B698="",1,_xlfn.NORM.DIST('Number - Multi'!$B698,Pars!D$149,Pars!D$155,FALSE))*IF('Number - Multi'!$C698="",1,_xlfn.NORM.DIST('Number - Multi'!$C698,Pars!D$150,Pars!D$156,FALSE))*IF(ISERROR(MATCH('Pick One Multi'!$B698,Pars!$A$210:$A$213,0)),1,INDEX(Pars!D$210:D$213,MATCH('Pick One Multi'!$B698,Pars!$A$210:$A$213,0)))*IF(ISERROR(MATCH('Pick One Multi'!$C698,Pars!$A$218:$A$220,0)),1,INDEX(Pars!D$218:D$220,MATCH('Pick One Multi'!$C698,Pars!$A$218:$A$220,0)))</f>
        <v>7.768637839964089E-2</v>
      </c>
      <c r="E698">
        <f>INDEX(Pars!$B$61:$B$64,Calculations!E$2)*IF(ISERROR(MATCH('Pick One'!$B698,Pars!$A$77:$A$86,0)),1,INDEX(Pars!E$77:E$86,MATCH('Pick One'!$B698,Pars!$A$77:$A$86,0)))*IF(Number!$B698="",1,_xlfn.NORM.DIST(Number!$B698,Pars!E$92,Pars!E$97,FALSE))*IF('Pick Any'!$B698="",1,IF('Pick Any'!$B698=1,Pars!E$142,1-Pars!E$142))*IF('Pick Any'!$C698="",1,IF('Pick Any'!$C698=1,Pars!E$143,1-Pars!E$143))*IF('Number - Multi'!$B698="",1,_xlfn.NORM.DIST('Number - Multi'!$B698,Pars!E$149,Pars!E$155,FALSE))*IF('Number - Multi'!$C698="",1,_xlfn.NORM.DIST('Number - Multi'!$C698,Pars!E$150,Pars!E$156,FALSE))*IF(ISERROR(MATCH('Pick One Multi'!$B698,Pars!$A$210:$A$213,0)),1,INDEX(Pars!E$210:E$213,MATCH('Pick One Multi'!$B698,Pars!$A$210:$A$213,0)))*IF(ISERROR(MATCH('Pick One Multi'!$C698,Pars!$A$218:$A$220,0)),1,INDEX(Pars!E$218:E$220,MATCH('Pick One Multi'!$C698,Pars!$A$218:$A$220,0)))</f>
        <v>2.0886611297574447E-3</v>
      </c>
      <c r="G698">
        <f t="shared" si="73"/>
        <v>7.9796018966134877E-2</v>
      </c>
      <c r="I698" s="8">
        <f t="shared" si="74"/>
        <v>0</v>
      </c>
      <c r="J698" s="8">
        <f t="shared" si="70"/>
        <v>2.629133258571255E-4</v>
      </c>
      <c r="K698" s="8">
        <f t="shared" si="71"/>
        <v>0.97356208249700638</v>
      </c>
      <c r="L698" s="8">
        <f t="shared" si="72"/>
        <v>2.6175004177136512E-2</v>
      </c>
      <c r="N698" s="9">
        <f t="shared" si="75"/>
        <v>0.97356208249700638</v>
      </c>
      <c r="O698" s="9"/>
      <c r="P698" s="10">
        <f t="shared" si="76"/>
        <v>3</v>
      </c>
    </row>
    <row r="699" spans="1:16" x14ac:dyDescent="0.25">
      <c r="A699" s="2" t="s">
        <v>769</v>
      </c>
      <c r="B699">
        <f>INDEX(Pars!$B$61:$B$64,Calculations!B$2)*IF(ISERROR(MATCH('Pick One'!$B699,Pars!$A$77:$A$86,0)),1,INDEX(Pars!B$77:B$86,MATCH('Pick One'!$B699,Pars!$A$77:$A$86,0)))*IF(Number!$B699="",1,_xlfn.NORM.DIST(Number!$B699,Pars!B$92,Pars!B$97,FALSE))*IF('Pick Any'!$B699="",1,IF('Pick Any'!$B699=1,Pars!B$142,1-Pars!B$142))*IF('Pick Any'!$C699="",1,IF('Pick Any'!$C699=1,Pars!B$143,1-Pars!B$143))*IF('Number - Multi'!$B699="",1,_xlfn.NORM.DIST('Number - Multi'!$B699,Pars!B$149,Pars!B$155,FALSE))*IF('Number - Multi'!$C699="",1,_xlfn.NORM.DIST('Number - Multi'!$C699,Pars!B$150,Pars!B$156,FALSE))*IF(ISERROR(MATCH('Pick One Multi'!$B699,Pars!$A$210:$A$213,0)),1,INDEX(Pars!B$210:B$213,MATCH('Pick One Multi'!$B699,Pars!$A$210:$A$213,0)))*IF(ISERROR(MATCH('Pick One Multi'!$C699,Pars!$A$218:$A$220,0)),1,INDEX(Pars!B$218:B$220,MATCH('Pick One Multi'!$C699,Pars!$A$218:$A$220,0)))</f>
        <v>7.1434842920410435E-3</v>
      </c>
      <c r="C699">
        <f>INDEX(Pars!$B$61:$B$64,Calculations!C$2)*IF(ISERROR(MATCH('Pick One'!$B699,Pars!$A$77:$A$86,0)),1,INDEX(Pars!C$77:C$86,MATCH('Pick One'!$B699,Pars!$A$77:$A$86,0)))*IF(Number!$B699="",1,_xlfn.NORM.DIST(Number!$B699,Pars!C$92,Pars!C$97,FALSE))*IF('Pick Any'!$B699="",1,IF('Pick Any'!$B699=1,Pars!C$142,1-Pars!C$142))*IF('Pick Any'!$C699="",1,IF('Pick Any'!$C699=1,Pars!C$143,1-Pars!C$143))*IF('Number - Multi'!$B699="",1,_xlfn.NORM.DIST('Number - Multi'!$B699,Pars!C$149,Pars!C$155,FALSE))*IF('Number - Multi'!$C699="",1,_xlfn.NORM.DIST('Number - Multi'!$C699,Pars!C$150,Pars!C$156,FALSE))*IF(ISERROR(MATCH('Pick One Multi'!$B699,Pars!$A$210:$A$213,0)),1,INDEX(Pars!C$210:C$213,MATCH('Pick One Multi'!$B699,Pars!$A$210:$A$213,0)))*IF(ISERROR(MATCH('Pick One Multi'!$C699,Pars!$A$218:$A$220,0)),1,INDEX(Pars!C$218:C$220,MATCH('Pick One Multi'!$C699,Pars!$A$218:$A$220,0)))</f>
        <v>2.3684915432592438E-4</v>
      </c>
      <c r="D699">
        <f>INDEX(Pars!$B$61:$B$64,Calculations!D$2)*IF(ISERROR(MATCH('Pick One'!$B699,Pars!$A$77:$A$86,0)),1,INDEX(Pars!D$77:D$86,MATCH('Pick One'!$B699,Pars!$A$77:$A$86,0)))*IF(Number!$B699="",1,_xlfn.NORM.DIST(Number!$B699,Pars!D$92,Pars!D$97,FALSE))*IF('Pick Any'!$B699="",1,IF('Pick Any'!$B699=1,Pars!D$142,1-Pars!D$142))*IF('Pick Any'!$C699="",1,IF('Pick Any'!$C699=1,Pars!D$143,1-Pars!D$143))*IF('Number - Multi'!$B699="",1,_xlfn.NORM.DIST('Number - Multi'!$B699,Pars!D$149,Pars!D$155,FALSE))*IF('Number - Multi'!$C699="",1,_xlfn.NORM.DIST('Number - Multi'!$C699,Pars!D$150,Pars!D$156,FALSE))*IF(ISERROR(MATCH('Pick One Multi'!$B699,Pars!$A$210:$A$213,0)),1,INDEX(Pars!D$210:D$213,MATCH('Pick One Multi'!$B699,Pars!$A$210:$A$213,0)))*IF(ISERROR(MATCH('Pick One Multi'!$C699,Pars!$A$218:$A$220,0)),1,INDEX(Pars!D$218:D$220,MATCH('Pick One Multi'!$C699,Pars!$A$218:$A$220,0)))</f>
        <v>1.6382364068106645E-2</v>
      </c>
      <c r="E699">
        <f>INDEX(Pars!$B$61:$B$64,Calculations!E$2)*IF(ISERROR(MATCH('Pick One'!$B699,Pars!$A$77:$A$86,0)),1,INDEX(Pars!E$77:E$86,MATCH('Pick One'!$B699,Pars!$A$77:$A$86,0)))*IF(Number!$B699="",1,_xlfn.NORM.DIST(Number!$B699,Pars!E$92,Pars!E$97,FALSE))*IF('Pick Any'!$B699="",1,IF('Pick Any'!$B699=1,Pars!E$142,1-Pars!E$142))*IF('Pick Any'!$C699="",1,IF('Pick Any'!$C699=1,Pars!E$143,1-Pars!E$143))*IF('Number - Multi'!$B699="",1,_xlfn.NORM.DIST('Number - Multi'!$B699,Pars!E$149,Pars!E$155,FALSE))*IF('Number - Multi'!$C699="",1,_xlfn.NORM.DIST('Number - Multi'!$C699,Pars!E$150,Pars!E$156,FALSE))*IF(ISERROR(MATCH('Pick One Multi'!$B699,Pars!$A$210:$A$213,0)),1,INDEX(Pars!E$210:E$213,MATCH('Pick One Multi'!$B699,Pars!$A$210:$A$213,0)))*IF(ISERROR(MATCH('Pick One Multi'!$C699,Pars!$A$218:$A$220,0)),1,INDEX(Pars!E$218:E$220,MATCH('Pick One Multi'!$C699,Pars!$A$218:$A$220,0)))</f>
        <v>1.8348344232065139E-3</v>
      </c>
      <c r="G699">
        <f t="shared" si="73"/>
        <v>2.5597531937680128E-2</v>
      </c>
      <c r="I699" s="8">
        <f t="shared" si="74"/>
        <v>0.27906925985804432</v>
      </c>
      <c r="J699" s="8">
        <f t="shared" si="70"/>
        <v>9.2528121423017824E-3</v>
      </c>
      <c r="K699" s="8">
        <f t="shared" si="71"/>
        <v>0.63999779775609722</v>
      </c>
      <c r="L699" s="8">
        <f t="shared" si="72"/>
        <v>7.1680130243556697E-2</v>
      </c>
      <c r="N699" s="9">
        <f t="shared" si="75"/>
        <v>0.63999779775609722</v>
      </c>
      <c r="O699" s="9"/>
      <c r="P699" s="10">
        <f t="shared" si="76"/>
        <v>3</v>
      </c>
    </row>
    <row r="700" spans="1:16" x14ac:dyDescent="0.25">
      <c r="A700" s="2" t="s">
        <v>770</v>
      </c>
      <c r="B700">
        <f>INDEX(Pars!$B$61:$B$64,Calculations!B$2)*IF(ISERROR(MATCH('Pick One'!$B700,Pars!$A$77:$A$86,0)),1,INDEX(Pars!B$77:B$86,MATCH('Pick One'!$B700,Pars!$A$77:$A$86,0)))*IF(Number!$B700="",1,_xlfn.NORM.DIST(Number!$B700,Pars!B$92,Pars!B$97,FALSE))*IF('Pick Any'!$B700="",1,IF('Pick Any'!$B700=1,Pars!B$142,1-Pars!B$142))*IF('Pick Any'!$C700="",1,IF('Pick Any'!$C700=1,Pars!B$143,1-Pars!B$143))*IF('Number - Multi'!$B700="",1,_xlfn.NORM.DIST('Number - Multi'!$B700,Pars!B$149,Pars!B$155,FALSE))*IF('Number - Multi'!$C700="",1,_xlfn.NORM.DIST('Number - Multi'!$C700,Pars!B$150,Pars!B$156,FALSE))*IF(ISERROR(MATCH('Pick One Multi'!$B700,Pars!$A$210:$A$213,0)),1,INDEX(Pars!B$210:B$213,MATCH('Pick One Multi'!$B700,Pars!$A$210:$A$213,0)))*IF(ISERROR(MATCH('Pick One Multi'!$C700,Pars!$A$218:$A$220,0)),1,INDEX(Pars!B$218:B$220,MATCH('Pick One Multi'!$C700,Pars!$A$218:$A$220,0)))</f>
        <v>0.17459497410728331</v>
      </c>
      <c r="C700">
        <f>INDEX(Pars!$B$61:$B$64,Calculations!C$2)*IF(ISERROR(MATCH('Pick One'!$B700,Pars!$A$77:$A$86,0)),1,INDEX(Pars!C$77:C$86,MATCH('Pick One'!$B700,Pars!$A$77:$A$86,0)))*IF(Number!$B700="",1,_xlfn.NORM.DIST(Number!$B700,Pars!C$92,Pars!C$97,FALSE))*IF('Pick Any'!$B700="",1,IF('Pick Any'!$B700=1,Pars!C$142,1-Pars!C$142))*IF('Pick Any'!$C700="",1,IF('Pick Any'!$C700=1,Pars!C$143,1-Pars!C$143))*IF('Number - Multi'!$B700="",1,_xlfn.NORM.DIST('Number - Multi'!$B700,Pars!C$149,Pars!C$155,FALSE))*IF('Number - Multi'!$C700="",1,_xlfn.NORM.DIST('Number - Multi'!$C700,Pars!C$150,Pars!C$156,FALSE))*IF(ISERROR(MATCH('Pick One Multi'!$B700,Pars!$A$210:$A$213,0)),1,INDEX(Pars!C$210:C$213,MATCH('Pick One Multi'!$B700,Pars!$A$210:$A$213,0)))*IF(ISERROR(MATCH('Pick One Multi'!$C700,Pars!$A$218:$A$220,0)),1,INDEX(Pars!C$218:C$220,MATCH('Pick One Multi'!$C700,Pars!$A$218:$A$220,0)))</f>
        <v>3.3727727855947603E-4</v>
      </c>
      <c r="D700">
        <f>INDEX(Pars!$B$61:$B$64,Calculations!D$2)*IF(ISERROR(MATCH('Pick One'!$B700,Pars!$A$77:$A$86,0)),1,INDEX(Pars!D$77:D$86,MATCH('Pick One'!$B700,Pars!$A$77:$A$86,0)))*IF(Number!$B700="",1,_xlfn.NORM.DIST(Number!$B700,Pars!D$92,Pars!D$97,FALSE))*IF('Pick Any'!$B700="",1,IF('Pick Any'!$B700=1,Pars!D$142,1-Pars!D$142))*IF('Pick Any'!$C700="",1,IF('Pick Any'!$C700=1,Pars!D$143,1-Pars!D$143))*IF('Number - Multi'!$B700="",1,_xlfn.NORM.DIST('Number - Multi'!$B700,Pars!D$149,Pars!D$155,FALSE))*IF('Number - Multi'!$C700="",1,_xlfn.NORM.DIST('Number - Multi'!$C700,Pars!D$150,Pars!D$156,FALSE))*IF(ISERROR(MATCH('Pick One Multi'!$B700,Pars!$A$210:$A$213,0)),1,INDEX(Pars!D$210:D$213,MATCH('Pick One Multi'!$B700,Pars!$A$210:$A$213,0)))*IF(ISERROR(MATCH('Pick One Multi'!$C700,Pars!$A$218:$A$220,0)),1,INDEX(Pars!D$218:D$220,MATCH('Pick One Multi'!$C700,Pars!$A$218:$A$220,0)))</f>
        <v>3.0842129442568283E-3</v>
      </c>
      <c r="E700">
        <f>INDEX(Pars!$B$61:$B$64,Calculations!E$2)*IF(ISERROR(MATCH('Pick One'!$B700,Pars!$A$77:$A$86,0)),1,INDEX(Pars!E$77:E$86,MATCH('Pick One'!$B700,Pars!$A$77:$A$86,0)))*IF(Number!$B700="",1,_xlfn.NORM.DIST(Number!$B700,Pars!E$92,Pars!E$97,FALSE))*IF('Pick Any'!$B700="",1,IF('Pick Any'!$B700=1,Pars!E$142,1-Pars!E$142))*IF('Pick Any'!$C700="",1,IF('Pick Any'!$C700=1,Pars!E$143,1-Pars!E$143))*IF('Number - Multi'!$B700="",1,_xlfn.NORM.DIST('Number - Multi'!$B700,Pars!E$149,Pars!E$155,FALSE))*IF('Number - Multi'!$C700="",1,_xlfn.NORM.DIST('Number - Multi'!$C700,Pars!E$150,Pars!E$156,FALSE))*IF(ISERROR(MATCH('Pick One Multi'!$B700,Pars!$A$210:$A$213,0)),1,INDEX(Pars!E$210:E$213,MATCH('Pick One Multi'!$B700,Pars!$A$210:$A$213,0)))*IF(ISERROR(MATCH('Pick One Multi'!$C700,Pars!$A$218:$A$220,0)),1,INDEX(Pars!E$218:E$220,MATCH('Pick One Multi'!$C700,Pars!$A$218:$A$220,0)))</f>
        <v>1.2090696510899256E-4</v>
      </c>
      <c r="G700">
        <f t="shared" si="73"/>
        <v>0.1781373712952086</v>
      </c>
      <c r="I700" s="8">
        <f t="shared" si="74"/>
        <v>0.98011423901582762</v>
      </c>
      <c r="J700" s="8">
        <f t="shared" si="70"/>
        <v>1.8933549771571591E-3</v>
      </c>
      <c r="K700" s="8">
        <f t="shared" si="71"/>
        <v>1.7313677202217617E-2</v>
      </c>
      <c r="L700" s="8">
        <f t="shared" si="72"/>
        <v>6.7872880479765232E-4</v>
      </c>
      <c r="N700" s="9">
        <f t="shared" si="75"/>
        <v>0.98011423901582762</v>
      </c>
      <c r="O700" s="9"/>
      <c r="P700" s="10">
        <f t="shared" si="76"/>
        <v>1</v>
      </c>
    </row>
    <row r="701" spans="1:16" x14ac:dyDescent="0.25">
      <c r="A701" s="2" t="s">
        <v>771</v>
      </c>
      <c r="B701">
        <f>INDEX(Pars!$B$61:$B$64,Calculations!B$2)*IF(ISERROR(MATCH('Pick One'!$B701,Pars!$A$77:$A$86,0)),1,INDEX(Pars!B$77:B$86,MATCH('Pick One'!$B701,Pars!$A$77:$A$86,0)))*IF(Number!$B701="",1,_xlfn.NORM.DIST(Number!$B701,Pars!B$92,Pars!B$97,FALSE))*IF('Pick Any'!$B701="",1,IF('Pick Any'!$B701=1,Pars!B$142,1-Pars!B$142))*IF('Pick Any'!$C701="",1,IF('Pick Any'!$C701=1,Pars!B$143,1-Pars!B$143))*IF('Number - Multi'!$B701="",1,_xlfn.NORM.DIST('Number - Multi'!$B701,Pars!B$149,Pars!B$155,FALSE))*IF('Number - Multi'!$C701="",1,_xlfn.NORM.DIST('Number - Multi'!$C701,Pars!B$150,Pars!B$156,FALSE))*IF(ISERROR(MATCH('Pick One Multi'!$B701,Pars!$A$210:$A$213,0)),1,INDEX(Pars!B$210:B$213,MATCH('Pick One Multi'!$B701,Pars!$A$210:$A$213,0)))*IF(ISERROR(MATCH('Pick One Multi'!$C701,Pars!$A$218:$A$220,0)),1,INDEX(Pars!B$218:B$220,MATCH('Pick One Multi'!$C701,Pars!$A$218:$A$220,0)))</f>
        <v>0</v>
      </c>
      <c r="C701">
        <f>INDEX(Pars!$B$61:$B$64,Calculations!C$2)*IF(ISERROR(MATCH('Pick One'!$B701,Pars!$A$77:$A$86,0)),1,INDEX(Pars!C$77:C$86,MATCH('Pick One'!$B701,Pars!$A$77:$A$86,0)))*IF(Number!$B701="",1,_xlfn.NORM.DIST(Number!$B701,Pars!C$92,Pars!C$97,FALSE))*IF('Pick Any'!$B701="",1,IF('Pick Any'!$B701=1,Pars!C$142,1-Pars!C$142))*IF('Pick Any'!$C701="",1,IF('Pick Any'!$C701=1,Pars!C$143,1-Pars!C$143))*IF('Number - Multi'!$B701="",1,_xlfn.NORM.DIST('Number - Multi'!$B701,Pars!C$149,Pars!C$155,FALSE))*IF('Number - Multi'!$C701="",1,_xlfn.NORM.DIST('Number - Multi'!$C701,Pars!C$150,Pars!C$156,FALSE))*IF(ISERROR(MATCH('Pick One Multi'!$B701,Pars!$A$210:$A$213,0)),1,INDEX(Pars!C$210:C$213,MATCH('Pick One Multi'!$B701,Pars!$A$210:$A$213,0)))*IF(ISERROR(MATCH('Pick One Multi'!$C701,Pars!$A$218:$A$220,0)),1,INDEX(Pars!C$218:C$220,MATCH('Pick One Multi'!$C701,Pars!$A$218:$A$220,0)))</f>
        <v>5.0750278264484434E-6</v>
      </c>
      <c r="D701">
        <f>INDEX(Pars!$B$61:$B$64,Calculations!D$2)*IF(ISERROR(MATCH('Pick One'!$B701,Pars!$A$77:$A$86,0)),1,INDEX(Pars!D$77:D$86,MATCH('Pick One'!$B701,Pars!$A$77:$A$86,0)))*IF(Number!$B701="",1,_xlfn.NORM.DIST(Number!$B701,Pars!D$92,Pars!D$97,FALSE))*IF('Pick Any'!$B701="",1,IF('Pick Any'!$B701=1,Pars!D$142,1-Pars!D$142))*IF('Pick Any'!$C701="",1,IF('Pick Any'!$C701=1,Pars!D$143,1-Pars!D$143))*IF('Number - Multi'!$B701="",1,_xlfn.NORM.DIST('Number - Multi'!$B701,Pars!D$149,Pars!D$155,FALSE))*IF('Number - Multi'!$C701="",1,_xlfn.NORM.DIST('Number - Multi'!$C701,Pars!D$150,Pars!D$156,FALSE))*IF(ISERROR(MATCH('Pick One Multi'!$B701,Pars!$A$210:$A$213,0)),1,INDEX(Pars!D$210:D$213,MATCH('Pick One Multi'!$B701,Pars!$A$210:$A$213,0)))*IF(ISERROR(MATCH('Pick One Multi'!$C701,Pars!$A$218:$A$220,0)),1,INDEX(Pars!D$218:D$220,MATCH('Pick One Multi'!$C701,Pars!$A$218:$A$220,0)))</f>
        <v>1.7068286165335678E-2</v>
      </c>
      <c r="E701">
        <f>INDEX(Pars!$B$61:$B$64,Calculations!E$2)*IF(ISERROR(MATCH('Pick One'!$B701,Pars!$A$77:$A$86,0)),1,INDEX(Pars!E$77:E$86,MATCH('Pick One'!$B701,Pars!$A$77:$A$86,0)))*IF(Number!$B701="",1,_xlfn.NORM.DIST(Number!$B701,Pars!E$92,Pars!E$97,FALSE))*IF('Pick Any'!$B701="",1,IF('Pick Any'!$B701=1,Pars!E$142,1-Pars!E$142))*IF('Pick Any'!$C701="",1,IF('Pick Any'!$C701=1,Pars!E$143,1-Pars!E$143))*IF('Number - Multi'!$B701="",1,_xlfn.NORM.DIST('Number - Multi'!$B701,Pars!E$149,Pars!E$155,FALSE))*IF('Number - Multi'!$C701="",1,_xlfn.NORM.DIST('Number - Multi'!$C701,Pars!E$150,Pars!E$156,FALSE))*IF(ISERROR(MATCH('Pick One Multi'!$B701,Pars!$A$210:$A$213,0)),1,INDEX(Pars!E$210:E$213,MATCH('Pick One Multi'!$B701,Pars!$A$210:$A$213,0)))*IF(ISERROR(MATCH('Pick One Multi'!$C701,Pars!$A$218:$A$220,0)),1,INDEX(Pars!E$218:E$220,MATCH('Pick One Multi'!$C701,Pars!$A$218:$A$220,0)))</f>
        <v>7.7410747892845732E-3</v>
      </c>
      <c r="G701">
        <f t="shared" si="73"/>
        <v>2.48144359824467E-2</v>
      </c>
      <c r="I701" s="8">
        <f t="shared" si="74"/>
        <v>0</v>
      </c>
      <c r="J701" s="8">
        <f t="shared" si="70"/>
        <v>2.0451916900462416E-4</v>
      </c>
      <c r="K701" s="8">
        <f t="shared" si="71"/>
        <v>0.68783695818875301</v>
      </c>
      <c r="L701" s="8">
        <f t="shared" si="72"/>
        <v>0.31195852264224239</v>
      </c>
      <c r="N701" s="9">
        <f t="shared" si="75"/>
        <v>0.68783695818875301</v>
      </c>
      <c r="O701" s="9"/>
      <c r="P701" s="10">
        <f t="shared" si="76"/>
        <v>3</v>
      </c>
    </row>
    <row r="702" spans="1:16" x14ac:dyDescent="0.25">
      <c r="A702" s="2" t="s">
        <v>772</v>
      </c>
      <c r="B702">
        <f>INDEX(Pars!$B$61:$B$64,Calculations!B$2)*IF(ISERROR(MATCH('Pick One'!$B702,Pars!$A$77:$A$86,0)),1,INDEX(Pars!B$77:B$86,MATCH('Pick One'!$B702,Pars!$A$77:$A$86,0)))*IF(Number!$B702="",1,_xlfn.NORM.DIST(Number!$B702,Pars!B$92,Pars!B$97,FALSE))*IF('Pick Any'!$B702="",1,IF('Pick Any'!$B702=1,Pars!B$142,1-Pars!B$142))*IF('Pick Any'!$C702="",1,IF('Pick Any'!$C702=1,Pars!B$143,1-Pars!B$143))*IF('Number - Multi'!$B702="",1,_xlfn.NORM.DIST('Number - Multi'!$B702,Pars!B$149,Pars!B$155,FALSE))*IF('Number - Multi'!$C702="",1,_xlfn.NORM.DIST('Number - Multi'!$C702,Pars!B$150,Pars!B$156,FALSE))*IF(ISERROR(MATCH('Pick One Multi'!$B702,Pars!$A$210:$A$213,0)),1,INDEX(Pars!B$210:B$213,MATCH('Pick One Multi'!$B702,Pars!$A$210:$A$213,0)))*IF(ISERROR(MATCH('Pick One Multi'!$C702,Pars!$A$218:$A$220,0)),1,INDEX(Pars!B$218:B$220,MATCH('Pick One Multi'!$C702,Pars!$A$218:$A$220,0)))</f>
        <v>9.8844781397467623E-4</v>
      </c>
      <c r="C702">
        <f>INDEX(Pars!$B$61:$B$64,Calculations!C$2)*IF(ISERROR(MATCH('Pick One'!$B702,Pars!$A$77:$A$86,0)),1,INDEX(Pars!C$77:C$86,MATCH('Pick One'!$B702,Pars!$A$77:$A$86,0)))*IF(Number!$B702="",1,_xlfn.NORM.DIST(Number!$B702,Pars!C$92,Pars!C$97,FALSE))*IF('Pick Any'!$B702="",1,IF('Pick Any'!$B702=1,Pars!C$142,1-Pars!C$142))*IF('Pick Any'!$C702="",1,IF('Pick Any'!$C702=1,Pars!C$143,1-Pars!C$143))*IF('Number - Multi'!$B702="",1,_xlfn.NORM.DIST('Number - Multi'!$B702,Pars!C$149,Pars!C$155,FALSE))*IF('Number - Multi'!$C702="",1,_xlfn.NORM.DIST('Number - Multi'!$C702,Pars!C$150,Pars!C$156,FALSE))*IF(ISERROR(MATCH('Pick One Multi'!$B702,Pars!$A$210:$A$213,0)),1,INDEX(Pars!C$210:C$213,MATCH('Pick One Multi'!$B702,Pars!$A$210:$A$213,0)))*IF(ISERROR(MATCH('Pick One Multi'!$C702,Pars!$A$218:$A$220,0)),1,INDEX(Pars!C$218:C$220,MATCH('Pick One Multi'!$C702,Pars!$A$218:$A$220,0)))</f>
        <v>5.0291605039779171E-3</v>
      </c>
      <c r="D702">
        <f>INDEX(Pars!$B$61:$B$64,Calculations!D$2)*IF(ISERROR(MATCH('Pick One'!$B702,Pars!$A$77:$A$86,0)),1,INDEX(Pars!D$77:D$86,MATCH('Pick One'!$B702,Pars!$A$77:$A$86,0)))*IF(Number!$B702="",1,_xlfn.NORM.DIST(Number!$B702,Pars!D$92,Pars!D$97,FALSE))*IF('Pick Any'!$B702="",1,IF('Pick Any'!$B702=1,Pars!D$142,1-Pars!D$142))*IF('Pick Any'!$C702="",1,IF('Pick Any'!$C702=1,Pars!D$143,1-Pars!D$143))*IF('Number - Multi'!$B702="",1,_xlfn.NORM.DIST('Number - Multi'!$B702,Pars!D$149,Pars!D$155,FALSE))*IF('Number - Multi'!$C702="",1,_xlfn.NORM.DIST('Number - Multi'!$C702,Pars!D$150,Pars!D$156,FALSE))*IF(ISERROR(MATCH('Pick One Multi'!$B702,Pars!$A$210:$A$213,0)),1,INDEX(Pars!D$210:D$213,MATCH('Pick One Multi'!$B702,Pars!$A$210:$A$213,0)))*IF(ISERROR(MATCH('Pick One Multi'!$C702,Pars!$A$218:$A$220,0)),1,INDEX(Pars!D$218:D$220,MATCH('Pick One Multi'!$C702,Pars!$A$218:$A$220,0)))</f>
        <v>4.310759743032371E-4</v>
      </c>
      <c r="E702">
        <f>INDEX(Pars!$B$61:$B$64,Calculations!E$2)*IF(ISERROR(MATCH('Pick One'!$B702,Pars!$A$77:$A$86,0)),1,INDEX(Pars!E$77:E$86,MATCH('Pick One'!$B702,Pars!$A$77:$A$86,0)))*IF(Number!$B702="",1,_xlfn.NORM.DIST(Number!$B702,Pars!E$92,Pars!E$97,FALSE))*IF('Pick Any'!$B702="",1,IF('Pick Any'!$B702=1,Pars!E$142,1-Pars!E$142))*IF('Pick Any'!$C702="",1,IF('Pick Any'!$C702=1,Pars!E$143,1-Pars!E$143))*IF('Number - Multi'!$B702="",1,_xlfn.NORM.DIST('Number - Multi'!$B702,Pars!E$149,Pars!E$155,FALSE))*IF('Number - Multi'!$C702="",1,_xlfn.NORM.DIST('Number - Multi'!$C702,Pars!E$150,Pars!E$156,FALSE))*IF(ISERROR(MATCH('Pick One Multi'!$B702,Pars!$A$210:$A$213,0)),1,INDEX(Pars!E$210:E$213,MATCH('Pick One Multi'!$B702,Pars!$A$210:$A$213,0)))*IF(ISERROR(MATCH('Pick One Multi'!$C702,Pars!$A$218:$A$220,0)),1,INDEX(Pars!E$218:E$220,MATCH('Pick One Multi'!$C702,Pars!$A$218:$A$220,0)))</f>
        <v>1.5177452941756986E-3</v>
      </c>
      <c r="G702">
        <f t="shared" si="73"/>
        <v>7.9664295864315289E-3</v>
      </c>
      <c r="I702" s="8">
        <f t="shared" si="74"/>
        <v>0.12407663976070366</v>
      </c>
      <c r="J702" s="8">
        <f t="shared" si="70"/>
        <v>0.63129416376736869</v>
      </c>
      <c r="K702" s="8">
        <f t="shared" si="71"/>
        <v>5.4111565240901431E-2</v>
      </c>
      <c r="L702" s="8">
        <f t="shared" si="72"/>
        <v>0.19051763123102619</v>
      </c>
      <c r="N702" s="9">
        <f t="shared" si="75"/>
        <v>0.63129416376736869</v>
      </c>
      <c r="O702" s="9"/>
      <c r="P702" s="10">
        <f t="shared" si="76"/>
        <v>2</v>
      </c>
    </row>
    <row r="703" spans="1:16" x14ac:dyDescent="0.25">
      <c r="A703" s="2" t="s">
        <v>773</v>
      </c>
      <c r="B703">
        <f>INDEX(Pars!$B$61:$B$64,Calculations!B$2)*IF(ISERROR(MATCH('Pick One'!$B703,Pars!$A$77:$A$86,0)),1,INDEX(Pars!B$77:B$86,MATCH('Pick One'!$B703,Pars!$A$77:$A$86,0)))*IF(Number!$B703="",1,_xlfn.NORM.DIST(Number!$B703,Pars!B$92,Pars!B$97,FALSE))*IF('Pick Any'!$B703="",1,IF('Pick Any'!$B703=1,Pars!B$142,1-Pars!B$142))*IF('Pick Any'!$C703="",1,IF('Pick Any'!$C703=1,Pars!B$143,1-Pars!B$143))*IF('Number - Multi'!$B703="",1,_xlfn.NORM.DIST('Number - Multi'!$B703,Pars!B$149,Pars!B$155,FALSE))*IF('Number - Multi'!$C703="",1,_xlfn.NORM.DIST('Number - Multi'!$C703,Pars!B$150,Pars!B$156,FALSE))*IF(ISERROR(MATCH('Pick One Multi'!$B703,Pars!$A$210:$A$213,0)),1,INDEX(Pars!B$210:B$213,MATCH('Pick One Multi'!$B703,Pars!$A$210:$A$213,0)))*IF(ISERROR(MATCH('Pick One Multi'!$C703,Pars!$A$218:$A$220,0)),1,INDEX(Pars!B$218:B$220,MATCH('Pick One Multi'!$C703,Pars!$A$218:$A$220,0)))</f>
        <v>1.9068558697273494E-3</v>
      </c>
      <c r="C703">
        <f>INDEX(Pars!$B$61:$B$64,Calculations!C$2)*IF(ISERROR(MATCH('Pick One'!$B703,Pars!$A$77:$A$86,0)),1,INDEX(Pars!C$77:C$86,MATCH('Pick One'!$B703,Pars!$A$77:$A$86,0)))*IF(Number!$B703="",1,_xlfn.NORM.DIST(Number!$B703,Pars!C$92,Pars!C$97,FALSE))*IF('Pick Any'!$B703="",1,IF('Pick Any'!$B703=1,Pars!C$142,1-Pars!C$142))*IF('Pick Any'!$C703="",1,IF('Pick Any'!$C703=1,Pars!C$143,1-Pars!C$143))*IF('Number - Multi'!$B703="",1,_xlfn.NORM.DIST('Number - Multi'!$B703,Pars!C$149,Pars!C$155,FALSE))*IF('Number - Multi'!$C703="",1,_xlfn.NORM.DIST('Number - Multi'!$C703,Pars!C$150,Pars!C$156,FALSE))*IF(ISERROR(MATCH('Pick One Multi'!$B703,Pars!$A$210:$A$213,0)),1,INDEX(Pars!C$210:C$213,MATCH('Pick One Multi'!$B703,Pars!$A$210:$A$213,0)))*IF(ISERROR(MATCH('Pick One Multi'!$C703,Pars!$A$218:$A$220,0)),1,INDEX(Pars!C$218:C$220,MATCH('Pick One Multi'!$C703,Pars!$A$218:$A$220,0)))</f>
        <v>2.3604709098483157E-4</v>
      </c>
      <c r="D703">
        <f>INDEX(Pars!$B$61:$B$64,Calculations!D$2)*IF(ISERROR(MATCH('Pick One'!$B703,Pars!$A$77:$A$86,0)),1,INDEX(Pars!D$77:D$86,MATCH('Pick One'!$B703,Pars!$A$77:$A$86,0)))*IF(Number!$B703="",1,_xlfn.NORM.DIST(Number!$B703,Pars!D$92,Pars!D$97,FALSE))*IF('Pick Any'!$B703="",1,IF('Pick Any'!$B703=1,Pars!D$142,1-Pars!D$142))*IF('Pick Any'!$C703="",1,IF('Pick Any'!$C703=1,Pars!D$143,1-Pars!D$143))*IF('Number - Multi'!$B703="",1,_xlfn.NORM.DIST('Number - Multi'!$B703,Pars!D$149,Pars!D$155,FALSE))*IF('Number - Multi'!$C703="",1,_xlfn.NORM.DIST('Number - Multi'!$C703,Pars!D$150,Pars!D$156,FALSE))*IF(ISERROR(MATCH('Pick One Multi'!$B703,Pars!$A$210:$A$213,0)),1,INDEX(Pars!D$210:D$213,MATCH('Pick One Multi'!$B703,Pars!$A$210:$A$213,0)))*IF(ISERROR(MATCH('Pick One Multi'!$C703,Pars!$A$218:$A$220,0)),1,INDEX(Pars!D$218:D$220,MATCH('Pick One Multi'!$C703,Pars!$A$218:$A$220,0)))</f>
        <v>1.3179672464597313E-3</v>
      </c>
      <c r="E703">
        <f>INDEX(Pars!$B$61:$B$64,Calculations!E$2)*IF(ISERROR(MATCH('Pick One'!$B703,Pars!$A$77:$A$86,0)),1,INDEX(Pars!E$77:E$86,MATCH('Pick One'!$B703,Pars!$A$77:$A$86,0)))*IF(Number!$B703="",1,_xlfn.NORM.DIST(Number!$B703,Pars!E$92,Pars!E$97,FALSE))*IF('Pick Any'!$B703="",1,IF('Pick Any'!$B703=1,Pars!E$142,1-Pars!E$142))*IF('Pick Any'!$C703="",1,IF('Pick Any'!$C703=1,Pars!E$143,1-Pars!E$143))*IF('Number - Multi'!$B703="",1,_xlfn.NORM.DIST('Number - Multi'!$B703,Pars!E$149,Pars!E$155,FALSE))*IF('Number - Multi'!$C703="",1,_xlfn.NORM.DIST('Number - Multi'!$C703,Pars!E$150,Pars!E$156,FALSE))*IF(ISERROR(MATCH('Pick One Multi'!$B703,Pars!$A$210:$A$213,0)),1,INDEX(Pars!E$210:E$213,MATCH('Pick One Multi'!$B703,Pars!$A$210:$A$213,0)))*IF(ISERROR(MATCH('Pick One Multi'!$C703,Pars!$A$218:$A$220,0)),1,INDEX(Pars!E$218:E$220,MATCH('Pick One Multi'!$C703,Pars!$A$218:$A$220,0)))</f>
        <v>2.5295018232408067E-2</v>
      </c>
      <c r="G703">
        <f t="shared" si="73"/>
        <v>2.875588843957998E-2</v>
      </c>
      <c r="I703" s="8">
        <f t="shared" si="74"/>
        <v>6.6311839877036385E-2</v>
      </c>
      <c r="J703" s="8">
        <f t="shared" si="70"/>
        <v>8.2086523419646201E-3</v>
      </c>
      <c r="K703" s="8">
        <f t="shared" si="71"/>
        <v>4.5832951718009309E-2</v>
      </c>
      <c r="L703" s="8">
        <f t="shared" si="72"/>
        <v>0.87964655606298969</v>
      </c>
      <c r="N703" s="9">
        <f t="shared" si="75"/>
        <v>0.87964655606298969</v>
      </c>
      <c r="O703" s="9"/>
      <c r="P703" s="10">
        <f t="shared" si="76"/>
        <v>4</v>
      </c>
    </row>
    <row r="704" spans="1:16" x14ac:dyDescent="0.25">
      <c r="A704" s="2" t="s">
        <v>774</v>
      </c>
      <c r="B704">
        <f>INDEX(Pars!$B$61:$B$64,Calculations!B$2)*IF(ISERROR(MATCH('Pick One'!$B704,Pars!$A$77:$A$86,0)),1,INDEX(Pars!B$77:B$86,MATCH('Pick One'!$B704,Pars!$A$77:$A$86,0)))*IF(Number!$B704="",1,_xlfn.NORM.DIST(Number!$B704,Pars!B$92,Pars!B$97,FALSE))*IF('Pick Any'!$B704="",1,IF('Pick Any'!$B704=1,Pars!B$142,1-Pars!B$142))*IF('Pick Any'!$C704="",1,IF('Pick Any'!$C704=1,Pars!B$143,1-Pars!B$143))*IF('Number - Multi'!$B704="",1,_xlfn.NORM.DIST('Number - Multi'!$B704,Pars!B$149,Pars!B$155,FALSE))*IF('Number - Multi'!$C704="",1,_xlfn.NORM.DIST('Number - Multi'!$C704,Pars!B$150,Pars!B$156,FALSE))*IF(ISERROR(MATCH('Pick One Multi'!$B704,Pars!$A$210:$A$213,0)),1,INDEX(Pars!B$210:B$213,MATCH('Pick One Multi'!$B704,Pars!$A$210:$A$213,0)))*IF(ISERROR(MATCH('Pick One Multi'!$C704,Pars!$A$218:$A$220,0)),1,INDEX(Pars!B$218:B$220,MATCH('Pick One Multi'!$C704,Pars!$A$218:$A$220,0)))</f>
        <v>2.5556109369350081E-5</v>
      </c>
      <c r="C704">
        <f>INDEX(Pars!$B$61:$B$64,Calculations!C$2)*IF(ISERROR(MATCH('Pick One'!$B704,Pars!$A$77:$A$86,0)),1,INDEX(Pars!C$77:C$86,MATCH('Pick One'!$B704,Pars!$A$77:$A$86,0)))*IF(Number!$B704="",1,_xlfn.NORM.DIST(Number!$B704,Pars!C$92,Pars!C$97,FALSE))*IF('Pick Any'!$B704="",1,IF('Pick Any'!$B704=1,Pars!C$142,1-Pars!C$142))*IF('Pick Any'!$C704="",1,IF('Pick Any'!$C704=1,Pars!C$143,1-Pars!C$143))*IF('Number - Multi'!$B704="",1,_xlfn.NORM.DIST('Number - Multi'!$B704,Pars!C$149,Pars!C$155,FALSE))*IF('Number - Multi'!$C704="",1,_xlfn.NORM.DIST('Number - Multi'!$C704,Pars!C$150,Pars!C$156,FALSE))*IF(ISERROR(MATCH('Pick One Multi'!$B704,Pars!$A$210:$A$213,0)),1,INDEX(Pars!C$210:C$213,MATCH('Pick One Multi'!$B704,Pars!$A$210:$A$213,0)))*IF(ISERROR(MATCH('Pick One Multi'!$C704,Pars!$A$218:$A$220,0)),1,INDEX(Pars!C$218:C$220,MATCH('Pick One Multi'!$C704,Pars!$A$218:$A$220,0)))</f>
        <v>3.0749641775122257E-3</v>
      </c>
      <c r="D704">
        <f>INDEX(Pars!$B$61:$B$64,Calculations!D$2)*IF(ISERROR(MATCH('Pick One'!$B704,Pars!$A$77:$A$86,0)),1,INDEX(Pars!D$77:D$86,MATCH('Pick One'!$B704,Pars!$A$77:$A$86,0)))*IF(Number!$B704="",1,_xlfn.NORM.DIST(Number!$B704,Pars!D$92,Pars!D$97,FALSE))*IF('Pick Any'!$B704="",1,IF('Pick Any'!$B704=1,Pars!D$142,1-Pars!D$142))*IF('Pick Any'!$C704="",1,IF('Pick Any'!$C704=1,Pars!D$143,1-Pars!D$143))*IF('Number - Multi'!$B704="",1,_xlfn.NORM.DIST('Number - Multi'!$B704,Pars!D$149,Pars!D$155,FALSE))*IF('Number - Multi'!$C704="",1,_xlfn.NORM.DIST('Number - Multi'!$C704,Pars!D$150,Pars!D$156,FALSE))*IF(ISERROR(MATCH('Pick One Multi'!$B704,Pars!$A$210:$A$213,0)),1,INDEX(Pars!D$210:D$213,MATCH('Pick One Multi'!$B704,Pars!$A$210:$A$213,0)))*IF(ISERROR(MATCH('Pick One Multi'!$C704,Pars!$A$218:$A$220,0)),1,INDEX(Pars!D$218:D$220,MATCH('Pick One Multi'!$C704,Pars!$A$218:$A$220,0)))</f>
        <v>0</v>
      </c>
      <c r="E704">
        <f>INDEX(Pars!$B$61:$B$64,Calculations!E$2)*IF(ISERROR(MATCH('Pick One'!$B704,Pars!$A$77:$A$86,0)),1,INDEX(Pars!E$77:E$86,MATCH('Pick One'!$B704,Pars!$A$77:$A$86,0)))*IF(Number!$B704="",1,_xlfn.NORM.DIST(Number!$B704,Pars!E$92,Pars!E$97,FALSE))*IF('Pick Any'!$B704="",1,IF('Pick Any'!$B704=1,Pars!E$142,1-Pars!E$142))*IF('Pick Any'!$C704="",1,IF('Pick Any'!$C704=1,Pars!E$143,1-Pars!E$143))*IF('Number - Multi'!$B704="",1,_xlfn.NORM.DIST('Number - Multi'!$B704,Pars!E$149,Pars!E$155,FALSE))*IF('Number - Multi'!$C704="",1,_xlfn.NORM.DIST('Number - Multi'!$C704,Pars!E$150,Pars!E$156,FALSE))*IF(ISERROR(MATCH('Pick One Multi'!$B704,Pars!$A$210:$A$213,0)),1,INDEX(Pars!E$210:E$213,MATCH('Pick One Multi'!$B704,Pars!$A$210:$A$213,0)))*IF(ISERROR(MATCH('Pick One Multi'!$C704,Pars!$A$218:$A$220,0)),1,INDEX(Pars!E$218:E$220,MATCH('Pick One Multi'!$C704,Pars!$A$218:$A$220,0)))</f>
        <v>6.2387038092410395E-5</v>
      </c>
      <c r="G704">
        <f t="shared" si="73"/>
        <v>3.162907324973986E-3</v>
      </c>
      <c r="I704" s="8">
        <f t="shared" si="74"/>
        <v>8.0799425160395025E-3</v>
      </c>
      <c r="J704" s="8">
        <f t="shared" si="70"/>
        <v>0.97219547130977557</v>
      </c>
      <c r="K704" s="8">
        <f t="shared" si="71"/>
        <v>0</v>
      </c>
      <c r="L704" s="8">
        <f t="shared" si="72"/>
        <v>1.9724586174185016E-2</v>
      </c>
      <c r="N704" s="9">
        <f t="shared" si="75"/>
        <v>0.97219547130977557</v>
      </c>
      <c r="O704" s="9"/>
      <c r="P704" s="10">
        <f t="shared" si="76"/>
        <v>2</v>
      </c>
    </row>
    <row r="705" spans="1:16" x14ac:dyDescent="0.25">
      <c r="A705" s="2" t="s">
        <v>775</v>
      </c>
      <c r="B705">
        <f>INDEX(Pars!$B$61:$B$64,Calculations!B$2)*IF(ISERROR(MATCH('Pick One'!$B705,Pars!$A$77:$A$86,0)),1,INDEX(Pars!B$77:B$86,MATCH('Pick One'!$B705,Pars!$A$77:$A$86,0)))*IF(Number!$B705="",1,_xlfn.NORM.DIST(Number!$B705,Pars!B$92,Pars!B$97,FALSE))*IF('Pick Any'!$B705="",1,IF('Pick Any'!$B705=1,Pars!B$142,1-Pars!B$142))*IF('Pick Any'!$C705="",1,IF('Pick Any'!$C705=1,Pars!B$143,1-Pars!B$143))*IF('Number - Multi'!$B705="",1,_xlfn.NORM.DIST('Number - Multi'!$B705,Pars!B$149,Pars!B$155,FALSE))*IF('Number - Multi'!$C705="",1,_xlfn.NORM.DIST('Number - Multi'!$C705,Pars!B$150,Pars!B$156,FALSE))*IF(ISERROR(MATCH('Pick One Multi'!$B705,Pars!$A$210:$A$213,0)),1,INDEX(Pars!B$210:B$213,MATCH('Pick One Multi'!$B705,Pars!$A$210:$A$213,0)))*IF(ISERROR(MATCH('Pick One Multi'!$C705,Pars!$A$218:$A$220,0)),1,INDEX(Pars!B$218:B$220,MATCH('Pick One Multi'!$C705,Pars!$A$218:$A$220,0)))</f>
        <v>0</v>
      </c>
      <c r="C705">
        <f>INDEX(Pars!$B$61:$B$64,Calculations!C$2)*IF(ISERROR(MATCH('Pick One'!$B705,Pars!$A$77:$A$86,0)),1,INDEX(Pars!C$77:C$86,MATCH('Pick One'!$B705,Pars!$A$77:$A$86,0)))*IF(Number!$B705="",1,_xlfn.NORM.DIST(Number!$B705,Pars!C$92,Pars!C$97,FALSE))*IF('Pick Any'!$B705="",1,IF('Pick Any'!$B705=1,Pars!C$142,1-Pars!C$142))*IF('Pick Any'!$C705="",1,IF('Pick Any'!$C705=1,Pars!C$143,1-Pars!C$143))*IF('Number - Multi'!$B705="",1,_xlfn.NORM.DIST('Number - Multi'!$B705,Pars!C$149,Pars!C$155,FALSE))*IF('Number - Multi'!$C705="",1,_xlfn.NORM.DIST('Number - Multi'!$C705,Pars!C$150,Pars!C$156,FALSE))*IF(ISERROR(MATCH('Pick One Multi'!$B705,Pars!$A$210:$A$213,0)),1,INDEX(Pars!C$210:C$213,MATCH('Pick One Multi'!$B705,Pars!$A$210:$A$213,0)))*IF(ISERROR(MATCH('Pick One Multi'!$C705,Pars!$A$218:$A$220,0)),1,INDEX(Pars!C$218:C$220,MATCH('Pick One Multi'!$C705,Pars!$A$218:$A$220,0)))</f>
        <v>8.7556922844435934E-8</v>
      </c>
      <c r="D705">
        <f>INDEX(Pars!$B$61:$B$64,Calculations!D$2)*IF(ISERROR(MATCH('Pick One'!$B705,Pars!$A$77:$A$86,0)),1,INDEX(Pars!D$77:D$86,MATCH('Pick One'!$B705,Pars!$A$77:$A$86,0)))*IF(Number!$B705="",1,_xlfn.NORM.DIST(Number!$B705,Pars!D$92,Pars!D$97,FALSE))*IF('Pick Any'!$B705="",1,IF('Pick Any'!$B705=1,Pars!D$142,1-Pars!D$142))*IF('Pick Any'!$C705="",1,IF('Pick Any'!$C705=1,Pars!D$143,1-Pars!D$143))*IF('Number - Multi'!$B705="",1,_xlfn.NORM.DIST('Number - Multi'!$B705,Pars!D$149,Pars!D$155,FALSE))*IF('Number - Multi'!$C705="",1,_xlfn.NORM.DIST('Number - Multi'!$C705,Pars!D$150,Pars!D$156,FALSE))*IF(ISERROR(MATCH('Pick One Multi'!$B705,Pars!$A$210:$A$213,0)),1,INDEX(Pars!D$210:D$213,MATCH('Pick One Multi'!$B705,Pars!$A$210:$A$213,0)))*IF(ISERROR(MATCH('Pick One Multi'!$C705,Pars!$A$218:$A$220,0)),1,INDEX(Pars!D$218:D$220,MATCH('Pick One Multi'!$C705,Pars!$A$218:$A$220,0)))</f>
        <v>0</v>
      </c>
      <c r="E705">
        <f>INDEX(Pars!$B$61:$B$64,Calculations!E$2)*IF(ISERROR(MATCH('Pick One'!$B705,Pars!$A$77:$A$86,0)),1,INDEX(Pars!E$77:E$86,MATCH('Pick One'!$B705,Pars!$A$77:$A$86,0)))*IF(Number!$B705="",1,_xlfn.NORM.DIST(Number!$B705,Pars!E$92,Pars!E$97,FALSE))*IF('Pick Any'!$B705="",1,IF('Pick Any'!$B705=1,Pars!E$142,1-Pars!E$142))*IF('Pick Any'!$C705="",1,IF('Pick Any'!$C705=1,Pars!E$143,1-Pars!E$143))*IF('Number - Multi'!$B705="",1,_xlfn.NORM.DIST('Number - Multi'!$B705,Pars!E$149,Pars!E$155,FALSE))*IF('Number - Multi'!$C705="",1,_xlfn.NORM.DIST('Number - Multi'!$C705,Pars!E$150,Pars!E$156,FALSE))*IF(ISERROR(MATCH('Pick One Multi'!$B705,Pars!$A$210:$A$213,0)),1,INDEX(Pars!E$210:E$213,MATCH('Pick One Multi'!$B705,Pars!$A$210:$A$213,0)))*IF(ISERROR(MATCH('Pick One Multi'!$C705,Pars!$A$218:$A$220,0)),1,INDEX(Pars!E$218:E$220,MATCH('Pick One Multi'!$C705,Pars!$A$218:$A$220,0)))</f>
        <v>6.9592596405929829E-3</v>
      </c>
      <c r="G705">
        <f t="shared" si="73"/>
        <v>6.9593471975158278E-3</v>
      </c>
      <c r="I705" s="8">
        <f t="shared" si="74"/>
        <v>0</v>
      </c>
      <c r="J705" s="8">
        <f t="shared" si="70"/>
        <v>1.2581197684129022E-5</v>
      </c>
      <c r="K705" s="8">
        <f t="shared" si="71"/>
        <v>0</v>
      </c>
      <c r="L705" s="8">
        <f t="shared" si="72"/>
        <v>0.99998741880231579</v>
      </c>
      <c r="N705" s="9">
        <f t="shared" si="75"/>
        <v>0.99998741880231579</v>
      </c>
      <c r="O705" s="9"/>
      <c r="P705" s="10">
        <f t="shared" si="76"/>
        <v>4</v>
      </c>
    </row>
    <row r="706" spans="1:16" x14ac:dyDescent="0.25">
      <c r="A706" s="2" t="s">
        <v>776</v>
      </c>
      <c r="B706">
        <f>INDEX(Pars!$B$61:$B$64,Calculations!B$2)*IF(ISERROR(MATCH('Pick One'!$B706,Pars!$A$77:$A$86,0)),1,INDEX(Pars!B$77:B$86,MATCH('Pick One'!$B706,Pars!$A$77:$A$86,0)))*IF(Number!$B706="",1,_xlfn.NORM.DIST(Number!$B706,Pars!B$92,Pars!B$97,FALSE))*IF('Pick Any'!$B706="",1,IF('Pick Any'!$B706=1,Pars!B$142,1-Pars!B$142))*IF('Pick Any'!$C706="",1,IF('Pick Any'!$C706=1,Pars!B$143,1-Pars!B$143))*IF('Number - Multi'!$B706="",1,_xlfn.NORM.DIST('Number - Multi'!$B706,Pars!B$149,Pars!B$155,FALSE))*IF('Number - Multi'!$C706="",1,_xlfn.NORM.DIST('Number - Multi'!$C706,Pars!B$150,Pars!B$156,FALSE))*IF(ISERROR(MATCH('Pick One Multi'!$B706,Pars!$A$210:$A$213,0)),1,INDEX(Pars!B$210:B$213,MATCH('Pick One Multi'!$B706,Pars!$A$210:$A$213,0)))*IF(ISERROR(MATCH('Pick One Multi'!$C706,Pars!$A$218:$A$220,0)),1,INDEX(Pars!B$218:B$220,MATCH('Pick One Multi'!$C706,Pars!$A$218:$A$220,0)))</f>
        <v>0</v>
      </c>
      <c r="C706">
        <f>INDEX(Pars!$B$61:$B$64,Calculations!C$2)*IF(ISERROR(MATCH('Pick One'!$B706,Pars!$A$77:$A$86,0)),1,INDEX(Pars!C$77:C$86,MATCH('Pick One'!$B706,Pars!$A$77:$A$86,0)))*IF(Number!$B706="",1,_xlfn.NORM.DIST(Number!$B706,Pars!C$92,Pars!C$97,FALSE))*IF('Pick Any'!$B706="",1,IF('Pick Any'!$B706=1,Pars!C$142,1-Pars!C$142))*IF('Pick Any'!$C706="",1,IF('Pick Any'!$C706=1,Pars!C$143,1-Pars!C$143))*IF('Number - Multi'!$B706="",1,_xlfn.NORM.DIST('Number - Multi'!$B706,Pars!C$149,Pars!C$155,FALSE))*IF('Number - Multi'!$C706="",1,_xlfn.NORM.DIST('Number - Multi'!$C706,Pars!C$150,Pars!C$156,FALSE))*IF(ISERROR(MATCH('Pick One Multi'!$B706,Pars!$A$210:$A$213,0)),1,INDEX(Pars!C$210:C$213,MATCH('Pick One Multi'!$B706,Pars!$A$210:$A$213,0)))*IF(ISERROR(MATCH('Pick One Multi'!$C706,Pars!$A$218:$A$220,0)),1,INDEX(Pars!C$218:C$220,MATCH('Pick One Multi'!$C706,Pars!$A$218:$A$220,0)))</f>
        <v>6.5555926397798024E-5</v>
      </c>
      <c r="D706">
        <f>INDEX(Pars!$B$61:$B$64,Calculations!D$2)*IF(ISERROR(MATCH('Pick One'!$B706,Pars!$A$77:$A$86,0)),1,INDEX(Pars!D$77:D$86,MATCH('Pick One'!$B706,Pars!$A$77:$A$86,0)))*IF(Number!$B706="",1,_xlfn.NORM.DIST(Number!$B706,Pars!D$92,Pars!D$97,FALSE))*IF('Pick Any'!$B706="",1,IF('Pick Any'!$B706=1,Pars!D$142,1-Pars!D$142))*IF('Pick Any'!$C706="",1,IF('Pick Any'!$C706=1,Pars!D$143,1-Pars!D$143))*IF('Number - Multi'!$B706="",1,_xlfn.NORM.DIST('Number - Multi'!$B706,Pars!D$149,Pars!D$155,FALSE))*IF('Number - Multi'!$C706="",1,_xlfn.NORM.DIST('Number - Multi'!$C706,Pars!D$150,Pars!D$156,FALSE))*IF(ISERROR(MATCH('Pick One Multi'!$B706,Pars!$A$210:$A$213,0)),1,INDEX(Pars!D$210:D$213,MATCH('Pick One Multi'!$B706,Pars!$A$210:$A$213,0)))*IF(ISERROR(MATCH('Pick One Multi'!$C706,Pars!$A$218:$A$220,0)),1,INDEX(Pars!D$218:D$220,MATCH('Pick One Multi'!$C706,Pars!$A$218:$A$220,0)))</f>
        <v>6.0537665428726781E-2</v>
      </c>
      <c r="E706">
        <f>INDEX(Pars!$B$61:$B$64,Calculations!E$2)*IF(ISERROR(MATCH('Pick One'!$B706,Pars!$A$77:$A$86,0)),1,INDEX(Pars!E$77:E$86,MATCH('Pick One'!$B706,Pars!$A$77:$A$86,0)))*IF(Number!$B706="",1,_xlfn.NORM.DIST(Number!$B706,Pars!E$92,Pars!E$97,FALSE))*IF('Pick Any'!$B706="",1,IF('Pick Any'!$B706=1,Pars!E$142,1-Pars!E$142))*IF('Pick Any'!$C706="",1,IF('Pick Any'!$C706=1,Pars!E$143,1-Pars!E$143))*IF('Number - Multi'!$B706="",1,_xlfn.NORM.DIST('Number - Multi'!$B706,Pars!E$149,Pars!E$155,FALSE))*IF('Number - Multi'!$C706="",1,_xlfn.NORM.DIST('Number - Multi'!$C706,Pars!E$150,Pars!E$156,FALSE))*IF(ISERROR(MATCH('Pick One Multi'!$B706,Pars!$A$210:$A$213,0)),1,INDEX(Pars!E$210:E$213,MATCH('Pick One Multi'!$B706,Pars!$A$210:$A$213,0)))*IF(ISERROR(MATCH('Pick One Multi'!$C706,Pars!$A$218:$A$220,0)),1,INDEX(Pars!E$218:E$220,MATCH('Pick One Multi'!$C706,Pars!$A$218:$A$220,0)))</f>
        <v>5.6034575883290947E-3</v>
      </c>
      <c r="G706">
        <f t="shared" si="73"/>
        <v>6.6206678943453681E-2</v>
      </c>
      <c r="I706" s="8">
        <f t="shared" si="74"/>
        <v>0</v>
      </c>
      <c r="J706" s="8">
        <f t="shared" si="70"/>
        <v>9.9017089278543246E-4</v>
      </c>
      <c r="K706" s="8">
        <f t="shared" si="71"/>
        <v>0.91437399360314187</v>
      </c>
      <c r="L706" s="8">
        <f t="shared" si="72"/>
        <v>8.4635835504072623E-2</v>
      </c>
      <c r="N706" s="9">
        <f t="shared" si="75"/>
        <v>0.91437399360314187</v>
      </c>
      <c r="O706" s="9"/>
      <c r="P706" s="10">
        <f t="shared" si="76"/>
        <v>3</v>
      </c>
    </row>
    <row r="707" spans="1:16" x14ac:dyDescent="0.25">
      <c r="A707" s="2" t="s">
        <v>777</v>
      </c>
      <c r="B707">
        <f>INDEX(Pars!$B$61:$B$64,Calculations!B$2)*IF(ISERROR(MATCH('Pick One'!$B707,Pars!$A$77:$A$86,0)),1,INDEX(Pars!B$77:B$86,MATCH('Pick One'!$B707,Pars!$A$77:$A$86,0)))*IF(Number!$B707="",1,_xlfn.NORM.DIST(Number!$B707,Pars!B$92,Pars!B$97,FALSE))*IF('Pick Any'!$B707="",1,IF('Pick Any'!$B707=1,Pars!B$142,1-Pars!B$142))*IF('Pick Any'!$C707="",1,IF('Pick Any'!$C707=1,Pars!B$143,1-Pars!B$143))*IF('Number - Multi'!$B707="",1,_xlfn.NORM.DIST('Number - Multi'!$B707,Pars!B$149,Pars!B$155,FALSE))*IF('Number - Multi'!$C707="",1,_xlfn.NORM.DIST('Number - Multi'!$C707,Pars!B$150,Pars!B$156,FALSE))*IF(ISERROR(MATCH('Pick One Multi'!$B707,Pars!$A$210:$A$213,0)),1,INDEX(Pars!B$210:B$213,MATCH('Pick One Multi'!$B707,Pars!$A$210:$A$213,0)))*IF(ISERROR(MATCH('Pick One Multi'!$C707,Pars!$A$218:$A$220,0)),1,INDEX(Pars!B$218:B$220,MATCH('Pick One Multi'!$C707,Pars!$A$218:$A$220,0)))</f>
        <v>0</v>
      </c>
      <c r="C707">
        <f>INDEX(Pars!$B$61:$B$64,Calculations!C$2)*IF(ISERROR(MATCH('Pick One'!$B707,Pars!$A$77:$A$86,0)),1,INDEX(Pars!C$77:C$86,MATCH('Pick One'!$B707,Pars!$A$77:$A$86,0)))*IF(Number!$B707="",1,_xlfn.NORM.DIST(Number!$B707,Pars!C$92,Pars!C$97,FALSE))*IF('Pick Any'!$B707="",1,IF('Pick Any'!$B707=1,Pars!C$142,1-Pars!C$142))*IF('Pick Any'!$C707="",1,IF('Pick Any'!$C707=1,Pars!C$143,1-Pars!C$143))*IF('Number - Multi'!$B707="",1,_xlfn.NORM.DIST('Number - Multi'!$B707,Pars!C$149,Pars!C$155,FALSE))*IF('Number - Multi'!$C707="",1,_xlfn.NORM.DIST('Number - Multi'!$C707,Pars!C$150,Pars!C$156,FALSE))*IF(ISERROR(MATCH('Pick One Multi'!$B707,Pars!$A$210:$A$213,0)),1,INDEX(Pars!C$210:C$213,MATCH('Pick One Multi'!$B707,Pars!$A$210:$A$213,0)))*IF(ISERROR(MATCH('Pick One Multi'!$C707,Pars!$A$218:$A$220,0)),1,INDEX(Pars!C$218:C$220,MATCH('Pick One Multi'!$C707,Pars!$A$218:$A$220,0)))</f>
        <v>8.5518041147553882E-9</v>
      </c>
      <c r="D707">
        <f>INDEX(Pars!$B$61:$B$64,Calculations!D$2)*IF(ISERROR(MATCH('Pick One'!$B707,Pars!$A$77:$A$86,0)),1,INDEX(Pars!D$77:D$86,MATCH('Pick One'!$B707,Pars!$A$77:$A$86,0)))*IF(Number!$B707="",1,_xlfn.NORM.DIST(Number!$B707,Pars!D$92,Pars!D$97,FALSE))*IF('Pick Any'!$B707="",1,IF('Pick Any'!$B707=1,Pars!D$142,1-Pars!D$142))*IF('Pick Any'!$C707="",1,IF('Pick Any'!$C707=1,Pars!D$143,1-Pars!D$143))*IF('Number - Multi'!$B707="",1,_xlfn.NORM.DIST('Number - Multi'!$B707,Pars!D$149,Pars!D$155,FALSE))*IF('Number - Multi'!$C707="",1,_xlfn.NORM.DIST('Number - Multi'!$C707,Pars!D$150,Pars!D$156,FALSE))*IF(ISERROR(MATCH('Pick One Multi'!$B707,Pars!$A$210:$A$213,0)),1,INDEX(Pars!D$210:D$213,MATCH('Pick One Multi'!$B707,Pars!$A$210:$A$213,0)))*IF(ISERROR(MATCH('Pick One Multi'!$C707,Pars!$A$218:$A$220,0)),1,INDEX(Pars!D$218:D$220,MATCH('Pick One Multi'!$C707,Pars!$A$218:$A$220,0)))</f>
        <v>0</v>
      </c>
      <c r="E707">
        <f>INDEX(Pars!$B$61:$B$64,Calculations!E$2)*IF(ISERROR(MATCH('Pick One'!$B707,Pars!$A$77:$A$86,0)),1,INDEX(Pars!E$77:E$86,MATCH('Pick One'!$B707,Pars!$A$77:$A$86,0)))*IF(Number!$B707="",1,_xlfn.NORM.DIST(Number!$B707,Pars!E$92,Pars!E$97,FALSE))*IF('Pick Any'!$B707="",1,IF('Pick Any'!$B707=1,Pars!E$142,1-Pars!E$142))*IF('Pick Any'!$C707="",1,IF('Pick Any'!$C707=1,Pars!E$143,1-Pars!E$143))*IF('Number - Multi'!$B707="",1,_xlfn.NORM.DIST('Number - Multi'!$B707,Pars!E$149,Pars!E$155,FALSE))*IF('Number - Multi'!$C707="",1,_xlfn.NORM.DIST('Number - Multi'!$C707,Pars!E$150,Pars!E$156,FALSE))*IF(ISERROR(MATCH('Pick One Multi'!$B707,Pars!$A$210:$A$213,0)),1,INDEX(Pars!E$210:E$213,MATCH('Pick One Multi'!$B707,Pars!$A$210:$A$213,0)))*IF(ISERROR(MATCH('Pick One Multi'!$C707,Pars!$A$218:$A$220,0)),1,INDEX(Pars!E$218:E$220,MATCH('Pick One Multi'!$C707,Pars!$A$218:$A$220,0)))</f>
        <v>4.7789053872605482E-3</v>
      </c>
      <c r="G707">
        <f t="shared" si="73"/>
        <v>4.7789139390646629E-3</v>
      </c>
      <c r="I707" s="8">
        <f t="shared" si="74"/>
        <v>0</v>
      </c>
      <c r="J707" s="8">
        <f t="shared" ref="J707:J770" si="77">C707/$G707</f>
        <v>1.7894869469922202E-6</v>
      </c>
      <c r="K707" s="8">
        <f t="shared" ref="K707:K770" si="78">D707/$G707</f>
        <v>0</v>
      </c>
      <c r="L707" s="8">
        <f t="shared" ref="L707:L770" si="79">E707/$G707</f>
        <v>0.99999821051305304</v>
      </c>
      <c r="N707" s="9">
        <f t="shared" si="75"/>
        <v>0.99999821051305304</v>
      </c>
      <c r="O707" s="9"/>
      <c r="P707" s="10">
        <f t="shared" si="76"/>
        <v>4</v>
      </c>
    </row>
    <row r="708" spans="1:16" x14ac:dyDescent="0.25">
      <c r="A708" s="2" t="s">
        <v>778</v>
      </c>
      <c r="B708">
        <f>INDEX(Pars!$B$61:$B$64,Calculations!B$2)*IF(ISERROR(MATCH('Pick One'!$B708,Pars!$A$77:$A$86,0)),1,INDEX(Pars!B$77:B$86,MATCH('Pick One'!$B708,Pars!$A$77:$A$86,0)))*IF(Number!$B708="",1,_xlfn.NORM.DIST(Number!$B708,Pars!B$92,Pars!B$97,FALSE))*IF('Pick Any'!$B708="",1,IF('Pick Any'!$B708=1,Pars!B$142,1-Pars!B$142))*IF('Pick Any'!$C708="",1,IF('Pick Any'!$C708=1,Pars!B$143,1-Pars!B$143))*IF('Number - Multi'!$B708="",1,_xlfn.NORM.DIST('Number - Multi'!$B708,Pars!B$149,Pars!B$155,FALSE))*IF('Number - Multi'!$C708="",1,_xlfn.NORM.DIST('Number - Multi'!$C708,Pars!B$150,Pars!B$156,FALSE))*IF(ISERROR(MATCH('Pick One Multi'!$B708,Pars!$A$210:$A$213,0)),1,INDEX(Pars!B$210:B$213,MATCH('Pick One Multi'!$B708,Pars!$A$210:$A$213,0)))*IF(ISERROR(MATCH('Pick One Multi'!$C708,Pars!$A$218:$A$220,0)),1,INDEX(Pars!B$218:B$220,MATCH('Pick One Multi'!$C708,Pars!$A$218:$A$220,0)))</f>
        <v>1.3685038750397095E-2</v>
      </c>
      <c r="C708">
        <f>INDEX(Pars!$B$61:$B$64,Calculations!C$2)*IF(ISERROR(MATCH('Pick One'!$B708,Pars!$A$77:$A$86,0)),1,INDEX(Pars!C$77:C$86,MATCH('Pick One'!$B708,Pars!$A$77:$A$86,0)))*IF(Number!$B708="",1,_xlfn.NORM.DIST(Number!$B708,Pars!C$92,Pars!C$97,FALSE))*IF('Pick Any'!$B708="",1,IF('Pick Any'!$B708=1,Pars!C$142,1-Pars!C$142))*IF('Pick Any'!$C708="",1,IF('Pick Any'!$C708=1,Pars!C$143,1-Pars!C$143))*IF('Number - Multi'!$B708="",1,_xlfn.NORM.DIST('Number - Multi'!$B708,Pars!C$149,Pars!C$155,FALSE))*IF('Number - Multi'!$C708="",1,_xlfn.NORM.DIST('Number - Multi'!$C708,Pars!C$150,Pars!C$156,FALSE))*IF(ISERROR(MATCH('Pick One Multi'!$B708,Pars!$A$210:$A$213,0)),1,INDEX(Pars!C$210:C$213,MATCH('Pick One Multi'!$B708,Pars!$A$210:$A$213,0)))*IF(ISERROR(MATCH('Pick One Multi'!$C708,Pars!$A$218:$A$220,0)),1,INDEX(Pars!C$218:C$220,MATCH('Pick One Multi'!$C708,Pars!$A$218:$A$220,0)))</f>
        <v>2.178886496313936E-6</v>
      </c>
      <c r="D708">
        <f>INDEX(Pars!$B$61:$B$64,Calculations!D$2)*IF(ISERROR(MATCH('Pick One'!$B708,Pars!$A$77:$A$86,0)),1,INDEX(Pars!D$77:D$86,MATCH('Pick One'!$B708,Pars!$A$77:$A$86,0)))*IF(Number!$B708="",1,_xlfn.NORM.DIST(Number!$B708,Pars!D$92,Pars!D$97,FALSE))*IF('Pick Any'!$B708="",1,IF('Pick Any'!$B708=1,Pars!D$142,1-Pars!D$142))*IF('Pick Any'!$C708="",1,IF('Pick Any'!$C708=1,Pars!D$143,1-Pars!D$143))*IF('Number - Multi'!$B708="",1,_xlfn.NORM.DIST('Number - Multi'!$B708,Pars!D$149,Pars!D$155,FALSE))*IF('Number - Multi'!$C708="",1,_xlfn.NORM.DIST('Number - Multi'!$C708,Pars!D$150,Pars!D$156,FALSE))*IF(ISERROR(MATCH('Pick One Multi'!$B708,Pars!$A$210:$A$213,0)),1,INDEX(Pars!D$210:D$213,MATCH('Pick One Multi'!$B708,Pars!$A$210:$A$213,0)))*IF(ISERROR(MATCH('Pick One Multi'!$C708,Pars!$A$218:$A$220,0)),1,INDEX(Pars!D$218:D$220,MATCH('Pick One Multi'!$C708,Pars!$A$218:$A$220,0)))</f>
        <v>4.6470103031448452E-3</v>
      </c>
      <c r="E708">
        <f>INDEX(Pars!$B$61:$B$64,Calculations!E$2)*IF(ISERROR(MATCH('Pick One'!$B708,Pars!$A$77:$A$86,0)),1,INDEX(Pars!E$77:E$86,MATCH('Pick One'!$B708,Pars!$A$77:$A$86,0)))*IF(Number!$B708="",1,_xlfn.NORM.DIST(Number!$B708,Pars!E$92,Pars!E$97,FALSE))*IF('Pick Any'!$B708="",1,IF('Pick Any'!$B708=1,Pars!E$142,1-Pars!E$142))*IF('Pick Any'!$C708="",1,IF('Pick Any'!$C708=1,Pars!E$143,1-Pars!E$143))*IF('Number - Multi'!$B708="",1,_xlfn.NORM.DIST('Number - Multi'!$B708,Pars!E$149,Pars!E$155,FALSE))*IF('Number - Multi'!$C708="",1,_xlfn.NORM.DIST('Number - Multi'!$C708,Pars!E$150,Pars!E$156,FALSE))*IF(ISERROR(MATCH('Pick One Multi'!$B708,Pars!$A$210:$A$213,0)),1,INDEX(Pars!E$210:E$213,MATCH('Pick One Multi'!$B708,Pars!$A$210:$A$213,0)))*IF(ISERROR(MATCH('Pick One Multi'!$C708,Pars!$A$218:$A$220,0)),1,INDEX(Pars!E$218:E$220,MATCH('Pick One Multi'!$C708,Pars!$A$218:$A$220,0)))</f>
        <v>9.0410186668906344E-3</v>
      </c>
      <c r="G708">
        <f t="shared" ref="G708:G771" si="80">SUM(B708:E708)</f>
        <v>2.7375246606928888E-2</v>
      </c>
      <c r="I708" s="8">
        <f t="shared" ref="I708:I771" si="81">B708/$G708</f>
        <v>0.49990558795307088</v>
      </c>
      <c r="J708" s="8">
        <f t="shared" si="77"/>
        <v>7.9593310248479842E-5</v>
      </c>
      <c r="K708" s="8">
        <f t="shared" si="78"/>
        <v>0.16975227181948566</v>
      </c>
      <c r="L708" s="8">
        <f t="shared" si="79"/>
        <v>0.33026254691719498</v>
      </c>
      <c r="N708" s="9">
        <f t="shared" ref="N708:N771" si="82">MAX(I708:L708)</f>
        <v>0.49990558795307088</v>
      </c>
      <c r="O708" s="9"/>
      <c r="P708" s="10">
        <f t="shared" ref="P708:P771" si="83">MATCH(N708,I708:L708,0)</f>
        <v>1</v>
      </c>
    </row>
    <row r="709" spans="1:16" x14ac:dyDescent="0.25">
      <c r="A709" s="2" t="s">
        <v>779</v>
      </c>
      <c r="B709">
        <f>INDEX(Pars!$B$61:$B$64,Calculations!B$2)*IF(ISERROR(MATCH('Pick One'!$B709,Pars!$A$77:$A$86,0)),1,INDEX(Pars!B$77:B$86,MATCH('Pick One'!$B709,Pars!$A$77:$A$86,0)))*IF(Number!$B709="",1,_xlfn.NORM.DIST(Number!$B709,Pars!B$92,Pars!B$97,FALSE))*IF('Pick Any'!$B709="",1,IF('Pick Any'!$B709=1,Pars!B$142,1-Pars!B$142))*IF('Pick Any'!$C709="",1,IF('Pick Any'!$C709=1,Pars!B$143,1-Pars!B$143))*IF('Number - Multi'!$B709="",1,_xlfn.NORM.DIST('Number - Multi'!$B709,Pars!B$149,Pars!B$155,FALSE))*IF('Number - Multi'!$C709="",1,_xlfn.NORM.DIST('Number - Multi'!$C709,Pars!B$150,Pars!B$156,FALSE))*IF(ISERROR(MATCH('Pick One Multi'!$B709,Pars!$A$210:$A$213,0)),1,INDEX(Pars!B$210:B$213,MATCH('Pick One Multi'!$B709,Pars!$A$210:$A$213,0)))*IF(ISERROR(MATCH('Pick One Multi'!$C709,Pars!$A$218:$A$220,0)),1,INDEX(Pars!B$218:B$220,MATCH('Pick One Multi'!$C709,Pars!$A$218:$A$220,0)))</f>
        <v>2.2535493329776442E-3</v>
      </c>
      <c r="C709">
        <f>INDEX(Pars!$B$61:$B$64,Calculations!C$2)*IF(ISERROR(MATCH('Pick One'!$B709,Pars!$A$77:$A$86,0)),1,INDEX(Pars!C$77:C$86,MATCH('Pick One'!$B709,Pars!$A$77:$A$86,0)))*IF(Number!$B709="",1,_xlfn.NORM.DIST(Number!$B709,Pars!C$92,Pars!C$97,FALSE))*IF('Pick Any'!$B709="",1,IF('Pick Any'!$B709=1,Pars!C$142,1-Pars!C$142))*IF('Pick Any'!$C709="",1,IF('Pick Any'!$C709=1,Pars!C$143,1-Pars!C$143))*IF('Number - Multi'!$B709="",1,_xlfn.NORM.DIST('Number - Multi'!$B709,Pars!C$149,Pars!C$155,FALSE))*IF('Number - Multi'!$C709="",1,_xlfn.NORM.DIST('Number - Multi'!$C709,Pars!C$150,Pars!C$156,FALSE))*IF(ISERROR(MATCH('Pick One Multi'!$B709,Pars!$A$210:$A$213,0)),1,INDEX(Pars!C$210:C$213,MATCH('Pick One Multi'!$B709,Pars!$A$210:$A$213,0)))*IF(ISERROR(MATCH('Pick One Multi'!$C709,Pars!$A$218:$A$220,0)),1,INDEX(Pars!C$218:C$220,MATCH('Pick One Multi'!$C709,Pars!$A$218:$A$220,0)))</f>
        <v>5.5388344724269693E-9</v>
      </c>
      <c r="D709">
        <f>INDEX(Pars!$B$61:$B$64,Calculations!D$2)*IF(ISERROR(MATCH('Pick One'!$B709,Pars!$A$77:$A$86,0)),1,INDEX(Pars!D$77:D$86,MATCH('Pick One'!$B709,Pars!$A$77:$A$86,0)))*IF(Number!$B709="",1,_xlfn.NORM.DIST(Number!$B709,Pars!D$92,Pars!D$97,FALSE))*IF('Pick Any'!$B709="",1,IF('Pick Any'!$B709=1,Pars!D$142,1-Pars!D$142))*IF('Pick Any'!$C709="",1,IF('Pick Any'!$C709=1,Pars!D$143,1-Pars!D$143))*IF('Number - Multi'!$B709="",1,_xlfn.NORM.DIST('Number - Multi'!$B709,Pars!D$149,Pars!D$155,FALSE))*IF('Number - Multi'!$C709="",1,_xlfn.NORM.DIST('Number - Multi'!$C709,Pars!D$150,Pars!D$156,FALSE))*IF(ISERROR(MATCH('Pick One Multi'!$B709,Pars!$A$210:$A$213,0)),1,INDEX(Pars!D$210:D$213,MATCH('Pick One Multi'!$B709,Pars!$A$210:$A$213,0)))*IF(ISERROR(MATCH('Pick One Multi'!$C709,Pars!$A$218:$A$220,0)),1,INDEX(Pars!D$218:D$220,MATCH('Pick One Multi'!$C709,Pars!$A$218:$A$220,0)))</f>
        <v>0</v>
      </c>
      <c r="E709">
        <f>INDEX(Pars!$B$61:$B$64,Calculations!E$2)*IF(ISERROR(MATCH('Pick One'!$B709,Pars!$A$77:$A$86,0)),1,INDEX(Pars!E$77:E$86,MATCH('Pick One'!$B709,Pars!$A$77:$A$86,0)))*IF(Number!$B709="",1,_xlfn.NORM.DIST(Number!$B709,Pars!E$92,Pars!E$97,FALSE))*IF('Pick Any'!$B709="",1,IF('Pick Any'!$B709=1,Pars!E$142,1-Pars!E$142))*IF('Pick Any'!$C709="",1,IF('Pick Any'!$C709=1,Pars!E$143,1-Pars!E$143))*IF('Number - Multi'!$B709="",1,_xlfn.NORM.DIST('Number - Multi'!$B709,Pars!E$149,Pars!E$155,FALSE))*IF('Number - Multi'!$C709="",1,_xlfn.NORM.DIST('Number - Multi'!$C709,Pars!E$150,Pars!E$156,FALSE))*IF(ISERROR(MATCH('Pick One Multi'!$B709,Pars!$A$210:$A$213,0)),1,INDEX(Pars!E$210:E$213,MATCH('Pick One Multi'!$B709,Pars!$A$210:$A$213,0)))*IF(ISERROR(MATCH('Pick One Multi'!$C709,Pars!$A$218:$A$220,0)),1,INDEX(Pars!E$218:E$220,MATCH('Pick One Multi'!$C709,Pars!$A$218:$A$220,0)))</f>
        <v>1.1295643065728064E-3</v>
      </c>
      <c r="G709">
        <f t="shared" si="80"/>
        <v>3.3831191783849227E-3</v>
      </c>
      <c r="I709" s="8">
        <f t="shared" si="81"/>
        <v>0.6661158576309667</v>
      </c>
      <c r="J709" s="8">
        <f t="shared" si="77"/>
        <v>1.6371975624787685E-6</v>
      </c>
      <c r="K709" s="8">
        <f t="shared" si="78"/>
        <v>0</v>
      </c>
      <c r="L709" s="8">
        <f t="shared" si="79"/>
        <v>0.33388250517147094</v>
      </c>
      <c r="N709" s="9">
        <f t="shared" si="82"/>
        <v>0.6661158576309667</v>
      </c>
      <c r="O709" s="9"/>
      <c r="P709" s="10">
        <f t="shared" si="83"/>
        <v>1</v>
      </c>
    </row>
    <row r="710" spans="1:16" x14ac:dyDescent="0.25">
      <c r="A710" s="2" t="s">
        <v>780</v>
      </c>
      <c r="B710">
        <f>INDEX(Pars!$B$61:$B$64,Calculations!B$2)*IF(ISERROR(MATCH('Pick One'!$B710,Pars!$A$77:$A$86,0)),1,INDEX(Pars!B$77:B$86,MATCH('Pick One'!$B710,Pars!$A$77:$A$86,0)))*IF(Number!$B710="",1,_xlfn.NORM.DIST(Number!$B710,Pars!B$92,Pars!B$97,FALSE))*IF('Pick Any'!$B710="",1,IF('Pick Any'!$B710=1,Pars!B$142,1-Pars!B$142))*IF('Pick Any'!$C710="",1,IF('Pick Any'!$C710=1,Pars!B$143,1-Pars!B$143))*IF('Number - Multi'!$B710="",1,_xlfn.NORM.DIST('Number - Multi'!$B710,Pars!B$149,Pars!B$155,FALSE))*IF('Number - Multi'!$C710="",1,_xlfn.NORM.DIST('Number - Multi'!$C710,Pars!B$150,Pars!B$156,FALSE))*IF(ISERROR(MATCH('Pick One Multi'!$B710,Pars!$A$210:$A$213,0)),1,INDEX(Pars!B$210:B$213,MATCH('Pick One Multi'!$B710,Pars!$A$210:$A$213,0)))*IF(ISERROR(MATCH('Pick One Multi'!$C710,Pars!$A$218:$A$220,0)),1,INDEX(Pars!B$218:B$220,MATCH('Pick One Multi'!$C710,Pars!$A$218:$A$220,0)))</f>
        <v>1.4870984403519799E-2</v>
      </c>
      <c r="C710">
        <f>INDEX(Pars!$B$61:$B$64,Calculations!C$2)*IF(ISERROR(MATCH('Pick One'!$B710,Pars!$A$77:$A$86,0)),1,INDEX(Pars!C$77:C$86,MATCH('Pick One'!$B710,Pars!$A$77:$A$86,0)))*IF(Number!$B710="",1,_xlfn.NORM.DIST(Number!$B710,Pars!C$92,Pars!C$97,FALSE))*IF('Pick Any'!$B710="",1,IF('Pick Any'!$B710=1,Pars!C$142,1-Pars!C$142))*IF('Pick Any'!$C710="",1,IF('Pick Any'!$C710=1,Pars!C$143,1-Pars!C$143))*IF('Number - Multi'!$B710="",1,_xlfn.NORM.DIST('Number - Multi'!$B710,Pars!C$149,Pars!C$155,FALSE))*IF('Number - Multi'!$C710="",1,_xlfn.NORM.DIST('Number - Multi'!$C710,Pars!C$150,Pars!C$156,FALSE))*IF(ISERROR(MATCH('Pick One Multi'!$B710,Pars!$A$210:$A$213,0)),1,INDEX(Pars!C$210:C$213,MATCH('Pick One Multi'!$B710,Pars!$A$210:$A$213,0)))*IF(ISERROR(MATCH('Pick One Multi'!$C710,Pars!$A$218:$A$220,0)),1,INDEX(Pars!C$218:C$220,MATCH('Pick One Multi'!$C710,Pars!$A$218:$A$220,0)))</f>
        <v>1.1437632518064384E-2</v>
      </c>
      <c r="D710">
        <f>INDEX(Pars!$B$61:$B$64,Calculations!D$2)*IF(ISERROR(MATCH('Pick One'!$B710,Pars!$A$77:$A$86,0)),1,INDEX(Pars!D$77:D$86,MATCH('Pick One'!$B710,Pars!$A$77:$A$86,0)))*IF(Number!$B710="",1,_xlfn.NORM.DIST(Number!$B710,Pars!D$92,Pars!D$97,FALSE))*IF('Pick Any'!$B710="",1,IF('Pick Any'!$B710=1,Pars!D$142,1-Pars!D$142))*IF('Pick Any'!$C710="",1,IF('Pick Any'!$C710=1,Pars!D$143,1-Pars!D$143))*IF('Number - Multi'!$B710="",1,_xlfn.NORM.DIST('Number - Multi'!$B710,Pars!D$149,Pars!D$155,FALSE))*IF('Number - Multi'!$C710="",1,_xlfn.NORM.DIST('Number - Multi'!$C710,Pars!D$150,Pars!D$156,FALSE))*IF(ISERROR(MATCH('Pick One Multi'!$B710,Pars!$A$210:$A$213,0)),1,INDEX(Pars!D$210:D$213,MATCH('Pick One Multi'!$B710,Pars!$A$210:$A$213,0)))*IF(ISERROR(MATCH('Pick One Multi'!$C710,Pars!$A$218:$A$220,0)),1,INDEX(Pars!D$218:D$220,MATCH('Pick One Multi'!$C710,Pars!$A$218:$A$220,0)))</f>
        <v>0</v>
      </c>
      <c r="E710">
        <f>INDEX(Pars!$B$61:$B$64,Calculations!E$2)*IF(ISERROR(MATCH('Pick One'!$B710,Pars!$A$77:$A$86,0)),1,INDEX(Pars!E$77:E$86,MATCH('Pick One'!$B710,Pars!$A$77:$A$86,0)))*IF(Number!$B710="",1,_xlfn.NORM.DIST(Number!$B710,Pars!E$92,Pars!E$97,FALSE))*IF('Pick Any'!$B710="",1,IF('Pick Any'!$B710=1,Pars!E$142,1-Pars!E$142))*IF('Pick Any'!$C710="",1,IF('Pick Any'!$C710=1,Pars!E$143,1-Pars!E$143))*IF('Number - Multi'!$B710="",1,_xlfn.NORM.DIST('Number - Multi'!$B710,Pars!E$149,Pars!E$155,FALSE))*IF('Number - Multi'!$C710="",1,_xlfn.NORM.DIST('Number - Multi'!$C710,Pars!E$150,Pars!E$156,FALSE))*IF(ISERROR(MATCH('Pick One Multi'!$B710,Pars!$A$210:$A$213,0)),1,INDEX(Pars!E$210:E$213,MATCH('Pick One Multi'!$B710,Pars!$A$210:$A$213,0)))*IF(ISERROR(MATCH('Pick One Multi'!$C710,Pars!$A$218:$A$220,0)),1,INDEX(Pars!E$218:E$220,MATCH('Pick One Multi'!$C710,Pars!$A$218:$A$220,0)))</f>
        <v>4.3238816696992604E-3</v>
      </c>
      <c r="G710">
        <f t="shared" si="80"/>
        <v>3.0632498591283443E-2</v>
      </c>
      <c r="I710" s="8">
        <f t="shared" si="81"/>
        <v>0.48546429731172425</v>
      </c>
      <c r="J710" s="8">
        <f t="shared" si="77"/>
        <v>0.37338229148956831</v>
      </c>
      <c r="K710" s="8">
        <f t="shared" si="78"/>
        <v>0</v>
      </c>
      <c r="L710" s="8">
        <f t="shared" si="79"/>
        <v>0.1411534111987075</v>
      </c>
      <c r="N710" s="9">
        <f t="shared" si="82"/>
        <v>0.48546429731172425</v>
      </c>
      <c r="O710" s="9"/>
      <c r="P710" s="10">
        <f t="shared" si="83"/>
        <v>1</v>
      </c>
    </row>
    <row r="711" spans="1:16" x14ac:dyDescent="0.25">
      <c r="A711" s="2" t="s">
        <v>781</v>
      </c>
      <c r="B711">
        <f>INDEX(Pars!$B$61:$B$64,Calculations!B$2)*IF(ISERROR(MATCH('Pick One'!$B711,Pars!$A$77:$A$86,0)),1,INDEX(Pars!B$77:B$86,MATCH('Pick One'!$B711,Pars!$A$77:$A$86,0)))*IF(Number!$B711="",1,_xlfn.NORM.DIST(Number!$B711,Pars!B$92,Pars!B$97,FALSE))*IF('Pick Any'!$B711="",1,IF('Pick Any'!$B711=1,Pars!B$142,1-Pars!B$142))*IF('Pick Any'!$C711="",1,IF('Pick Any'!$C711=1,Pars!B$143,1-Pars!B$143))*IF('Number - Multi'!$B711="",1,_xlfn.NORM.DIST('Number - Multi'!$B711,Pars!B$149,Pars!B$155,FALSE))*IF('Number - Multi'!$C711="",1,_xlfn.NORM.DIST('Number - Multi'!$C711,Pars!B$150,Pars!B$156,FALSE))*IF(ISERROR(MATCH('Pick One Multi'!$B711,Pars!$A$210:$A$213,0)),1,INDEX(Pars!B$210:B$213,MATCH('Pick One Multi'!$B711,Pars!$A$210:$A$213,0)))*IF(ISERROR(MATCH('Pick One Multi'!$C711,Pars!$A$218:$A$220,0)),1,INDEX(Pars!B$218:B$220,MATCH('Pick One Multi'!$C711,Pars!$A$218:$A$220,0)))</f>
        <v>6.5915616445322386E-2</v>
      </c>
      <c r="C711">
        <f>INDEX(Pars!$B$61:$B$64,Calculations!C$2)*IF(ISERROR(MATCH('Pick One'!$B711,Pars!$A$77:$A$86,0)),1,INDEX(Pars!C$77:C$86,MATCH('Pick One'!$B711,Pars!$A$77:$A$86,0)))*IF(Number!$B711="",1,_xlfn.NORM.DIST(Number!$B711,Pars!C$92,Pars!C$97,FALSE))*IF('Pick Any'!$B711="",1,IF('Pick Any'!$B711=1,Pars!C$142,1-Pars!C$142))*IF('Pick Any'!$C711="",1,IF('Pick Any'!$C711=1,Pars!C$143,1-Pars!C$143))*IF('Number - Multi'!$B711="",1,_xlfn.NORM.DIST('Number - Multi'!$B711,Pars!C$149,Pars!C$155,FALSE))*IF('Number - Multi'!$C711="",1,_xlfn.NORM.DIST('Number - Multi'!$C711,Pars!C$150,Pars!C$156,FALSE))*IF(ISERROR(MATCH('Pick One Multi'!$B711,Pars!$A$210:$A$213,0)),1,INDEX(Pars!C$210:C$213,MATCH('Pick One Multi'!$B711,Pars!$A$210:$A$213,0)))*IF(ISERROR(MATCH('Pick One Multi'!$C711,Pars!$A$218:$A$220,0)),1,INDEX(Pars!C$218:C$220,MATCH('Pick One Multi'!$C711,Pars!$A$218:$A$220,0)))</f>
        <v>2.1858311544695189E-6</v>
      </c>
      <c r="D711">
        <f>INDEX(Pars!$B$61:$B$64,Calculations!D$2)*IF(ISERROR(MATCH('Pick One'!$B711,Pars!$A$77:$A$86,0)),1,INDEX(Pars!D$77:D$86,MATCH('Pick One'!$B711,Pars!$A$77:$A$86,0)))*IF(Number!$B711="",1,_xlfn.NORM.DIST(Number!$B711,Pars!D$92,Pars!D$97,FALSE))*IF('Pick Any'!$B711="",1,IF('Pick Any'!$B711=1,Pars!D$142,1-Pars!D$142))*IF('Pick Any'!$C711="",1,IF('Pick Any'!$C711=1,Pars!D$143,1-Pars!D$143))*IF('Number - Multi'!$B711="",1,_xlfn.NORM.DIST('Number - Multi'!$B711,Pars!D$149,Pars!D$155,FALSE))*IF('Number - Multi'!$C711="",1,_xlfn.NORM.DIST('Number - Multi'!$C711,Pars!D$150,Pars!D$156,FALSE))*IF(ISERROR(MATCH('Pick One Multi'!$B711,Pars!$A$210:$A$213,0)),1,INDEX(Pars!D$210:D$213,MATCH('Pick One Multi'!$B711,Pars!$A$210:$A$213,0)))*IF(ISERROR(MATCH('Pick One Multi'!$C711,Pars!$A$218:$A$220,0)),1,INDEX(Pars!D$218:D$220,MATCH('Pick One Multi'!$C711,Pars!$A$218:$A$220,0)))</f>
        <v>0</v>
      </c>
      <c r="E711">
        <f>INDEX(Pars!$B$61:$B$64,Calculations!E$2)*IF(ISERROR(MATCH('Pick One'!$B711,Pars!$A$77:$A$86,0)),1,INDEX(Pars!E$77:E$86,MATCH('Pick One'!$B711,Pars!$A$77:$A$86,0)))*IF(Number!$B711="",1,_xlfn.NORM.DIST(Number!$B711,Pars!E$92,Pars!E$97,FALSE))*IF('Pick Any'!$B711="",1,IF('Pick Any'!$B711=1,Pars!E$142,1-Pars!E$142))*IF('Pick Any'!$C711="",1,IF('Pick Any'!$C711=1,Pars!E$143,1-Pars!E$143))*IF('Number - Multi'!$B711="",1,_xlfn.NORM.DIST('Number - Multi'!$B711,Pars!E$149,Pars!E$155,FALSE))*IF('Number - Multi'!$C711="",1,_xlfn.NORM.DIST('Number - Multi'!$C711,Pars!E$150,Pars!E$156,FALSE))*IF(ISERROR(MATCH('Pick One Multi'!$B711,Pars!$A$210:$A$213,0)),1,INDEX(Pars!E$210:E$213,MATCH('Pick One Multi'!$B711,Pars!$A$210:$A$213,0)))*IF(ISERROR(MATCH('Pick One Multi'!$C711,Pars!$A$218:$A$220,0)),1,INDEX(Pars!E$218:E$220,MATCH('Pick One Multi'!$C711,Pars!$A$218:$A$220,0)))</f>
        <v>3.1849043031092011E-3</v>
      </c>
      <c r="G711">
        <f t="shared" si="80"/>
        <v>6.910270657958606E-2</v>
      </c>
      <c r="I711" s="8">
        <f t="shared" si="81"/>
        <v>0.95387893916147726</v>
      </c>
      <c r="J711" s="8">
        <f t="shared" si="77"/>
        <v>3.1631628667859519E-5</v>
      </c>
      <c r="K711" s="8">
        <f t="shared" si="78"/>
        <v>0</v>
      </c>
      <c r="L711" s="8">
        <f t="shared" si="79"/>
        <v>4.6089429209854829E-2</v>
      </c>
      <c r="N711" s="9">
        <f t="shared" si="82"/>
        <v>0.95387893916147726</v>
      </c>
      <c r="O711" s="9"/>
      <c r="P711" s="10">
        <f t="shared" si="83"/>
        <v>1</v>
      </c>
    </row>
    <row r="712" spans="1:16" x14ac:dyDescent="0.25">
      <c r="A712" s="2" t="s">
        <v>782</v>
      </c>
      <c r="B712">
        <f>INDEX(Pars!$B$61:$B$64,Calculations!B$2)*IF(ISERROR(MATCH('Pick One'!$B712,Pars!$A$77:$A$86,0)),1,INDEX(Pars!B$77:B$86,MATCH('Pick One'!$B712,Pars!$A$77:$A$86,0)))*IF(Number!$B712="",1,_xlfn.NORM.DIST(Number!$B712,Pars!B$92,Pars!B$97,FALSE))*IF('Pick Any'!$B712="",1,IF('Pick Any'!$B712=1,Pars!B$142,1-Pars!B$142))*IF('Pick Any'!$C712="",1,IF('Pick Any'!$C712=1,Pars!B$143,1-Pars!B$143))*IF('Number - Multi'!$B712="",1,_xlfn.NORM.DIST('Number - Multi'!$B712,Pars!B$149,Pars!B$155,FALSE))*IF('Number - Multi'!$C712="",1,_xlfn.NORM.DIST('Number - Multi'!$C712,Pars!B$150,Pars!B$156,FALSE))*IF(ISERROR(MATCH('Pick One Multi'!$B712,Pars!$A$210:$A$213,0)),1,INDEX(Pars!B$210:B$213,MATCH('Pick One Multi'!$B712,Pars!$A$210:$A$213,0)))*IF(ISERROR(MATCH('Pick One Multi'!$C712,Pars!$A$218:$A$220,0)),1,INDEX(Pars!B$218:B$220,MATCH('Pick One Multi'!$C712,Pars!$A$218:$A$220,0)))</f>
        <v>7.5690184226288681E-9</v>
      </c>
      <c r="C712">
        <f>INDEX(Pars!$B$61:$B$64,Calculations!C$2)*IF(ISERROR(MATCH('Pick One'!$B712,Pars!$A$77:$A$86,0)),1,INDEX(Pars!C$77:C$86,MATCH('Pick One'!$B712,Pars!$A$77:$A$86,0)))*IF(Number!$B712="",1,_xlfn.NORM.DIST(Number!$B712,Pars!C$92,Pars!C$97,FALSE))*IF('Pick Any'!$B712="",1,IF('Pick Any'!$B712=1,Pars!C$142,1-Pars!C$142))*IF('Pick Any'!$C712="",1,IF('Pick Any'!$C712=1,Pars!C$143,1-Pars!C$143))*IF('Number - Multi'!$B712="",1,_xlfn.NORM.DIST('Number - Multi'!$B712,Pars!C$149,Pars!C$155,FALSE))*IF('Number - Multi'!$C712="",1,_xlfn.NORM.DIST('Number - Multi'!$C712,Pars!C$150,Pars!C$156,FALSE))*IF(ISERROR(MATCH('Pick One Multi'!$B712,Pars!$A$210:$A$213,0)),1,INDEX(Pars!C$210:C$213,MATCH('Pick One Multi'!$B712,Pars!$A$210:$A$213,0)))*IF(ISERROR(MATCH('Pick One Multi'!$C712,Pars!$A$218:$A$220,0)),1,INDEX(Pars!C$218:C$220,MATCH('Pick One Multi'!$C712,Pars!$A$218:$A$220,0)))</f>
        <v>2.0414574270330049E-3</v>
      </c>
      <c r="D712">
        <f>INDEX(Pars!$B$61:$B$64,Calculations!D$2)*IF(ISERROR(MATCH('Pick One'!$B712,Pars!$A$77:$A$86,0)),1,INDEX(Pars!D$77:D$86,MATCH('Pick One'!$B712,Pars!$A$77:$A$86,0)))*IF(Number!$B712="",1,_xlfn.NORM.DIST(Number!$B712,Pars!D$92,Pars!D$97,FALSE))*IF('Pick Any'!$B712="",1,IF('Pick Any'!$B712=1,Pars!D$142,1-Pars!D$142))*IF('Pick Any'!$C712="",1,IF('Pick Any'!$C712=1,Pars!D$143,1-Pars!D$143))*IF('Number - Multi'!$B712="",1,_xlfn.NORM.DIST('Number - Multi'!$B712,Pars!D$149,Pars!D$155,FALSE))*IF('Number - Multi'!$C712="",1,_xlfn.NORM.DIST('Number - Multi'!$C712,Pars!D$150,Pars!D$156,FALSE))*IF(ISERROR(MATCH('Pick One Multi'!$B712,Pars!$A$210:$A$213,0)),1,INDEX(Pars!D$210:D$213,MATCH('Pick One Multi'!$B712,Pars!$A$210:$A$213,0)))*IF(ISERROR(MATCH('Pick One Multi'!$C712,Pars!$A$218:$A$220,0)),1,INDEX(Pars!D$218:D$220,MATCH('Pick One Multi'!$C712,Pars!$A$218:$A$220,0)))</f>
        <v>3.5981570437907971E-9</v>
      </c>
      <c r="E712">
        <f>INDEX(Pars!$B$61:$B$64,Calculations!E$2)*IF(ISERROR(MATCH('Pick One'!$B712,Pars!$A$77:$A$86,0)),1,INDEX(Pars!E$77:E$86,MATCH('Pick One'!$B712,Pars!$A$77:$A$86,0)))*IF(Number!$B712="",1,_xlfn.NORM.DIST(Number!$B712,Pars!E$92,Pars!E$97,FALSE))*IF('Pick Any'!$B712="",1,IF('Pick Any'!$B712=1,Pars!E$142,1-Pars!E$142))*IF('Pick Any'!$C712="",1,IF('Pick Any'!$C712=1,Pars!E$143,1-Pars!E$143))*IF('Number - Multi'!$B712="",1,_xlfn.NORM.DIST('Number - Multi'!$B712,Pars!E$149,Pars!E$155,FALSE))*IF('Number - Multi'!$C712="",1,_xlfn.NORM.DIST('Number - Multi'!$C712,Pars!E$150,Pars!E$156,FALSE))*IF(ISERROR(MATCH('Pick One Multi'!$B712,Pars!$A$210:$A$213,0)),1,INDEX(Pars!E$210:E$213,MATCH('Pick One Multi'!$B712,Pars!$A$210:$A$213,0)))*IF(ISERROR(MATCH('Pick One Multi'!$C712,Pars!$A$218:$A$220,0)),1,INDEX(Pars!E$218:E$220,MATCH('Pick One Multi'!$C712,Pars!$A$218:$A$220,0)))</f>
        <v>3.0274814469533788E-9</v>
      </c>
      <c r="G712">
        <f t="shared" si="80"/>
        <v>2.0414716216899179E-3</v>
      </c>
      <c r="I712" s="8">
        <f t="shared" si="81"/>
        <v>3.7076285274851289E-6</v>
      </c>
      <c r="J712" s="8">
        <f t="shared" si="77"/>
        <v>0.99999304685073154</v>
      </c>
      <c r="K712" s="8">
        <f t="shared" si="78"/>
        <v>1.7625310122176787E-6</v>
      </c>
      <c r="L712" s="8">
        <f t="shared" si="79"/>
        <v>1.482989728971715E-6</v>
      </c>
      <c r="N712" s="9">
        <f t="shared" si="82"/>
        <v>0.99999304685073154</v>
      </c>
      <c r="O712" s="9"/>
      <c r="P712" s="10">
        <f t="shared" si="83"/>
        <v>2</v>
      </c>
    </row>
    <row r="713" spans="1:16" x14ac:dyDescent="0.25">
      <c r="A713" s="2" t="s">
        <v>783</v>
      </c>
      <c r="B713">
        <f>INDEX(Pars!$B$61:$B$64,Calculations!B$2)*IF(ISERROR(MATCH('Pick One'!$B713,Pars!$A$77:$A$86,0)),1,INDEX(Pars!B$77:B$86,MATCH('Pick One'!$B713,Pars!$A$77:$A$86,0)))*IF(Number!$B713="",1,_xlfn.NORM.DIST(Number!$B713,Pars!B$92,Pars!B$97,FALSE))*IF('Pick Any'!$B713="",1,IF('Pick Any'!$B713=1,Pars!B$142,1-Pars!B$142))*IF('Pick Any'!$C713="",1,IF('Pick Any'!$C713=1,Pars!B$143,1-Pars!B$143))*IF('Number - Multi'!$B713="",1,_xlfn.NORM.DIST('Number - Multi'!$B713,Pars!B$149,Pars!B$155,FALSE))*IF('Number - Multi'!$C713="",1,_xlfn.NORM.DIST('Number - Multi'!$C713,Pars!B$150,Pars!B$156,FALSE))*IF(ISERROR(MATCH('Pick One Multi'!$B713,Pars!$A$210:$A$213,0)),1,INDEX(Pars!B$210:B$213,MATCH('Pick One Multi'!$B713,Pars!$A$210:$A$213,0)))*IF(ISERROR(MATCH('Pick One Multi'!$C713,Pars!$A$218:$A$220,0)),1,INDEX(Pars!B$218:B$220,MATCH('Pick One Multi'!$C713,Pars!$A$218:$A$220,0)))</f>
        <v>0</v>
      </c>
      <c r="C713">
        <f>INDEX(Pars!$B$61:$B$64,Calculations!C$2)*IF(ISERROR(MATCH('Pick One'!$B713,Pars!$A$77:$A$86,0)),1,INDEX(Pars!C$77:C$86,MATCH('Pick One'!$B713,Pars!$A$77:$A$86,0)))*IF(Number!$B713="",1,_xlfn.NORM.DIST(Number!$B713,Pars!C$92,Pars!C$97,FALSE))*IF('Pick Any'!$B713="",1,IF('Pick Any'!$B713=1,Pars!C$142,1-Pars!C$142))*IF('Pick Any'!$C713="",1,IF('Pick Any'!$C713=1,Pars!C$143,1-Pars!C$143))*IF('Number - Multi'!$B713="",1,_xlfn.NORM.DIST('Number - Multi'!$B713,Pars!C$149,Pars!C$155,FALSE))*IF('Number - Multi'!$C713="",1,_xlfn.NORM.DIST('Number - Multi'!$C713,Pars!C$150,Pars!C$156,FALSE))*IF(ISERROR(MATCH('Pick One Multi'!$B713,Pars!$A$210:$A$213,0)),1,INDEX(Pars!C$210:C$213,MATCH('Pick One Multi'!$B713,Pars!$A$210:$A$213,0)))*IF(ISERROR(MATCH('Pick One Multi'!$C713,Pars!$A$218:$A$220,0)),1,INDEX(Pars!C$218:C$220,MATCH('Pick One Multi'!$C713,Pars!$A$218:$A$220,0)))</f>
        <v>3.8510398351197178E-5</v>
      </c>
      <c r="D713">
        <f>INDEX(Pars!$B$61:$B$64,Calculations!D$2)*IF(ISERROR(MATCH('Pick One'!$B713,Pars!$A$77:$A$86,0)),1,INDEX(Pars!D$77:D$86,MATCH('Pick One'!$B713,Pars!$A$77:$A$86,0)))*IF(Number!$B713="",1,_xlfn.NORM.DIST(Number!$B713,Pars!D$92,Pars!D$97,FALSE))*IF('Pick Any'!$B713="",1,IF('Pick Any'!$B713=1,Pars!D$142,1-Pars!D$142))*IF('Pick Any'!$C713="",1,IF('Pick Any'!$C713=1,Pars!D$143,1-Pars!D$143))*IF('Number - Multi'!$B713="",1,_xlfn.NORM.DIST('Number - Multi'!$B713,Pars!D$149,Pars!D$155,FALSE))*IF('Number - Multi'!$C713="",1,_xlfn.NORM.DIST('Number - Multi'!$C713,Pars!D$150,Pars!D$156,FALSE))*IF(ISERROR(MATCH('Pick One Multi'!$B713,Pars!$A$210:$A$213,0)),1,INDEX(Pars!D$210:D$213,MATCH('Pick One Multi'!$B713,Pars!$A$210:$A$213,0)))*IF(ISERROR(MATCH('Pick One Multi'!$C713,Pars!$A$218:$A$220,0)),1,INDEX(Pars!D$218:D$220,MATCH('Pick One Multi'!$C713,Pars!$A$218:$A$220,0)))</f>
        <v>1.7606407881782611E-3</v>
      </c>
      <c r="E713">
        <f>INDEX(Pars!$B$61:$B$64,Calculations!E$2)*IF(ISERROR(MATCH('Pick One'!$B713,Pars!$A$77:$A$86,0)),1,INDEX(Pars!E$77:E$86,MATCH('Pick One'!$B713,Pars!$A$77:$A$86,0)))*IF(Number!$B713="",1,_xlfn.NORM.DIST(Number!$B713,Pars!E$92,Pars!E$97,FALSE))*IF('Pick Any'!$B713="",1,IF('Pick Any'!$B713=1,Pars!E$142,1-Pars!E$142))*IF('Pick Any'!$C713="",1,IF('Pick Any'!$C713=1,Pars!E$143,1-Pars!E$143))*IF('Number - Multi'!$B713="",1,_xlfn.NORM.DIST('Number - Multi'!$B713,Pars!E$149,Pars!E$155,FALSE))*IF('Number - Multi'!$C713="",1,_xlfn.NORM.DIST('Number - Multi'!$C713,Pars!E$150,Pars!E$156,FALSE))*IF(ISERROR(MATCH('Pick One Multi'!$B713,Pars!$A$210:$A$213,0)),1,INDEX(Pars!E$210:E$213,MATCH('Pick One Multi'!$B713,Pars!$A$210:$A$213,0)))*IF(ISERROR(MATCH('Pick One Multi'!$C713,Pars!$A$218:$A$220,0)),1,INDEX(Pars!E$218:E$220,MATCH('Pick One Multi'!$C713,Pars!$A$218:$A$220,0)))</f>
        <v>2.1178076378647281E-2</v>
      </c>
      <c r="G713">
        <f t="shared" si="80"/>
        <v>2.2977227565176738E-2</v>
      </c>
      <c r="I713" s="8">
        <f t="shared" si="81"/>
        <v>0</v>
      </c>
      <c r="J713" s="8">
        <f t="shared" si="77"/>
        <v>1.6760245874729387E-3</v>
      </c>
      <c r="K713" s="8">
        <f t="shared" si="78"/>
        <v>7.6625466809869175E-2</v>
      </c>
      <c r="L713" s="8">
        <f t="shared" si="79"/>
        <v>0.9216985086026579</v>
      </c>
      <c r="N713" s="9">
        <f t="shared" si="82"/>
        <v>0.9216985086026579</v>
      </c>
      <c r="O713" s="9"/>
      <c r="P713" s="10">
        <f t="shared" si="83"/>
        <v>4</v>
      </c>
    </row>
    <row r="714" spans="1:16" x14ac:dyDescent="0.25">
      <c r="A714" s="2" t="s">
        <v>784</v>
      </c>
      <c r="B714">
        <f>INDEX(Pars!$B$61:$B$64,Calculations!B$2)*IF(ISERROR(MATCH('Pick One'!$B714,Pars!$A$77:$A$86,0)),1,INDEX(Pars!B$77:B$86,MATCH('Pick One'!$B714,Pars!$A$77:$A$86,0)))*IF(Number!$B714="",1,_xlfn.NORM.DIST(Number!$B714,Pars!B$92,Pars!B$97,FALSE))*IF('Pick Any'!$B714="",1,IF('Pick Any'!$B714=1,Pars!B$142,1-Pars!B$142))*IF('Pick Any'!$C714="",1,IF('Pick Any'!$C714=1,Pars!B$143,1-Pars!B$143))*IF('Number - Multi'!$B714="",1,_xlfn.NORM.DIST('Number - Multi'!$B714,Pars!B$149,Pars!B$155,FALSE))*IF('Number - Multi'!$C714="",1,_xlfn.NORM.DIST('Number - Multi'!$C714,Pars!B$150,Pars!B$156,FALSE))*IF(ISERROR(MATCH('Pick One Multi'!$B714,Pars!$A$210:$A$213,0)),1,INDEX(Pars!B$210:B$213,MATCH('Pick One Multi'!$B714,Pars!$A$210:$A$213,0)))*IF(ISERROR(MATCH('Pick One Multi'!$C714,Pars!$A$218:$A$220,0)),1,INDEX(Pars!B$218:B$220,MATCH('Pick One Multi'!$C714,Pars!$A$218:$A$220,0)))</f>
        <v>1.4343727573215437E-2</v>
      </c>
      <c r="C714">
        <f>INDEX(Pars!$B$61:$B$64,Calculations!C$2)*IF(ISERROR(MATCH('Pick One'!$B714,Pars!$A$77:$A$86,0)),1,INDEX(Pars!C$77:C$86,MATCH('Pick One'!$B714,Pars!$A$77:$A$86,0)))*IF(Number!$B714="",1,_xlfn.NORM.DIST(Number!$B714,Pars!C$92,Pars!C$97,FALSE))*IF('Pick Any'!$B714="",1,IF('Pick Any'!$B714=1,Pars!C$142,1-Pars!C$142))*IF('Pick Any'!$C714="",1,IF('Pick Any'!$C714=1,Pars!C$143,1-Pars!C$143))*IF('Number - Multi'!$B714="",1,_xlfn.NORM.DIST('Number - Multi'!$B714,Pars!C$149,Pars!C$155,FALSE))*IF('Number - Multi'!$C714="",1,_xlfn.NORM.DIST('Number - Multi'!$C714,Pars!C$150,Pars!C$156,FALSE))*IF(ISERROR(MATCH('Pick One Multi'!$B714,Pars!$A$210:$A$213,0)),1,INDEX(Pars!C$210:C$213,MATCH('Pick One Multi'!$B714,Pars!$A$210:$A$213,0)))*IF(ISERROR(MATCH('Pick One Multi'!$C714,Pars!$A$218:$A$220,0)),1,INDEX(Pars!C$218:C$220,MATCH('Pick One Multi'!$C714,Pars!$A$218:$A$220,0)))</f>
        <v>2.3878385159115758E-3</v>
      </c>
      <c r="D714">
        <f>INDEX(Pars!$B$61:$B$64,Calculations!D$2)*IF(ISERROR(MATCH('Pick One'!$B714,Pars!$A$77:$A$86,0)),1,INDEX(Pars!D$77:D$86,MATCH('Pick One'!$B714,Pars!$A$77:$A$86,0)))*IF(Number!$B714="",1,_xlfn.NORM.DIST(Number!$B714,Pars!D$92,Pars!D$97,FALSE))*IF('Pick Any'!$B714="",1,IF('Pick Any'!$B714=1,Pars!D$142,1-Pars!D$142))*IF('Pick Any'!$C714="",1,IF('Pick Any'!$C714=1,Pars!D$143,1-Pars!D$143))*IF('Number - Multi'!$B714="",1,_xlfn.NORM.DIST('Number - Multi'!$B714,Pars!D$149,Pars!D$155,FALSE))*IF('Number - Multi'!$C714="",1,_xlfn.NORM.DIST('Number - Multi'!$C714,Pars!D$150,Pars!D$156,FALSE))*IF(ISERROR(MATCH('Pick One Multi'!$B714,Pars!$A$210:$A$213,0)),1,INDEX(Pars!D$210:D$213,MATCH('Pick One Multi'!$B714,Pars!$A$210:$A$213,0)))*IF(ISERROR(MATCH('Pick One Multi'!$C714,Pars!$A$218:$A$220,0)),1,INDEX(Pars!D$218:D$220,MATCH('Pick One Multi'!$C714,Pars!$A$218:$A$220,0)))</f>
        <v>0</v>
      </c>
      <c r="E714">
        <f>INDEX(Pars!$B$61:$B$64,Calculations!E$2)*IF(ISERROR(MATCH('Pick One'!$B714,Pars!$A$77:$A$86,0)),1,INDEX(Pars!E$77:E$86,MATCH('Pick One'!$B714,Pars!$A$77:$A$86,0)))*IF(Number!$B714="",1,_xlfn.NORM.DIST(Number!$B714,Pars!E$92,Pars!E$97,FALSE))*IF('Pick Any'!$B714="",1,IF('Pick Any'!$B714=1,Pars!E$142,1-Pars!E$142))*IF('Pick Any'!$C714="",1,IF('Pick Any'!$C714=1,Pars!E$143,1-Pars!E$143))*IF('Number - Multi'!$B714="",1,_xlfn.NORM.DIST('Number - Multi'!$B714,Pars!E$149,Pars!E$155,FALSE))*IF('Number - Multi'!$C714="",1,_xlfn.NORM.DIST('Number - Multi'!$C714,Pars!E$150,Pars!E$156,FALSE))*IF(ISERROR(MATCH('Pick One Multi'!$B714,Pars!$A$210:$A$213,0)),1,INDEX(Pars!E$210:E$213,MATCH('Pick One Multi'!$B714,Pars!$A$210:$A$213,0)))*IF(ISERROR(MATCH('Pick One Multi'!$C714,Pars!$A$218:$A$220,0)),1,INDEX(Pars!E$218:E$220,MATCH('Pick One Multi'!$C714,Pars!$A$218:$A$220,0)))</f>
        <v>0</v>
      </c>
      <c r="G714">
        <f t="shared" si="80"/>
        <v>1.6731566089127015E-2</v>
      </c>
      <c r="I714" s="8">
        <f t="shared" si="81"/>
        <v>0.85728541469508279</v>
      </c>
      <c r="J714" s="8">
        <f t="shared" si="77"/>
        <v>0.14271458530491712</v>
      </c>
      <c r="K714" s="8">
        <f t="shared" si="78"/>
        <v>0</v>
      </c>
      <c r="L714" s="8">
        <f t="shared" si="79"/>
        <v>0</v>
      </c>
      <c r="N714" s="9">
        <f t="shared" si="82"/>
        <v>0.85728541469508279</v>
      </c>
      <c r="O714" s="9"/>
      <c r="P714" s="10">
        <f t="shared" si="83"/>
        <v>1</v>
      </c>
    </row>
    <row r="715" spans="1:16" x14ac:dyDescent="0.25">
      <c r="A715" s="2" t="s">
        <v>785</v>
      </c>
      <c r="B715">
        <f>INDEX(Pars!$B$61:$B$64,Calculations!B$2)*IF(ISERROR(MATCH('Pick One'!$B715,Pars!$A$77:$A$86,0)),1,INDEX(Pars!B$77:B$86,MATCH('Pick One'!$B715,Pars!$A$77:$A$86,0)))*IF(Number!$B715="",1,_xlfn.NORM.DIST(Number!$B715,Pars!B$92,Pars!B$97,FALSE))*IF('Pick Any'!$B715="",1,IF('Pick Any'!$B715=1,Pars!B$142,1-Pars!B$142))*IF('Pick Any'!$C715="",1,IF('Pick Any'!$C715=1,Pars!B$143,1-Pars!B$143))*IF('Number - Multi'!$B715="",1,_xlfn.NORM.DIST('Number - Multi'!$B715,Pars!B$149,Pars!B$155,FALSE))*IF('Number - Multi'!$C715="",1,_xlfn.NORM.DIST('Number - Multi'!$C715,Pars!B$150,Pars!B$156,FALSE))*IF(ISERROR(MATCH('Pick One Multi'!$B715,Pars!$A$210:$A$213,0)),1,INDEX(Pars!B$210:B$213,MATCH('Pick One Multi'!$B715,Pars!$A$210:$A$213,0)))*IF(ISERROR(MATCH('Pick One Multi'!$C715,Pars!$A$218:$A$220,0)),1,INDEX(Pars!B$218:B$220,MATCH('Pick One Multi'!$C715,Pars!$A$218:$A$220,0)))</f>
        <v>5.3767708385170964E-3</v>
      </c>
      <c r="C715">
        <f>INDEX(Pars!$B$61:$B$64,Calculations!C$2)*IF(ISERROR(MATCH('Pick One'!$B715,Pars!$A$77:$A$86,0)),1,INDEX(Pars!C$77:C$86,MATCH('Pick One'!$B715,Pars!$A$77:$A$86,0)))*IF(Number!$B715="",1,_xlfn.NORM.DIST(Number!$B715,Pars!C$92,Pars!C$97,FALSE))*IF('Pick Any'!$B715="",1,IF('Pick Any'!$B715=1,Pars!C$142,1-Pars!C$142))*IF('Pick Any'!$C715="",1,IF('Pick Any'!$C715=1,Pars!C$143,1-Pars!C$143))*IF('Number - Multi'!$B715="",1,_xlfn.NORM.DIST('Number - Multi'!$B715,Pars!C$149,Pars!C$155,FALSE))*IF('Number - Multi'!$C715="",1,_xlfn.NORM.DIST('Number - Multi'!$C715,Pars!C$150,Pars!C$156,FALSE))*IF(ISERROR(MATCH('Pick One Multi'!$B715,Pars!$A$210:$A$213,0)),1,INDEX(Pars!C$210:C$213,MATCH('Pick One Multi'!$B715,Pars!$A$210:$A$213,0)))*IF(ISERROR(MATCH('Pick One Multi'!$C715,Pars!$A$218:$A$220,0)),1,INDEX(Pars!C$218:C$220,MATCH('Pick One Multi'!$C715,Pars!$A$218:$A$220,0)))</f>
        <v>2.1740560031148665E-5</v>
      </c>
      <c r="D715">
        <f>INDEX(Pars!$B$61:$B$64,Calculations!D$2)*IF(ISERROR(MATCH('Pick One'!$B715,Pars!$A$77:$A$86,0)),1,INDEX(Pars!D$77:D$86,MATCH('Pick One'!$B715,Pars!$A$77:$A$86,0)))*IF(Number!$B715="",1,_xlfn.NORM.DIST(Number!$B715,Pars!D$92,Pars!D$97,FALSE))*IF('Pick Any'!$B715="",1,IF('Pick Any'!$B715=1,Pars!D$142,1-Pars!D$142))*IF('Pick Any'!$C715="",1,IF('Pick Any'!$C715=1,Pars!D$143,1-Pars!D$143))*IF('Number - Multi'!$B715="",1,_xlfn.NORM.DIST('Number - Multi'!$B715,Pars!D$149,Pars!D$155,FALSE))*IF('Number - Multi'!$C715="",1,_xlfn.NORM.DIST('Number - Multi'!$C715,Pars!D$150,Pars!D$156,FALSE))*IF(ISERROR(MATCH('Pick One Multi'!$B715,Pars!$A$210:$A$213,0)),1,INDEX(Pars!D$210:D$213,MATCH('Pick One Multi'!$B715,Pars!$A$210:$A$213,0)))*IF(ISERROR(MATCH('Pick One Multi'!$C715,Pars!$A$218:$A$220,0)),1,INDEX(Pars!D$218:D$220,MATCH('Pick One Multi'!$C715,Pars!$A$218:$A$220,0)))</f>
        <v>6.6656352523919579E-4</v>
      </c>
      <c r="E715">
        <f>INDEX(Pars!$B$61:$B$64,Calculations!E$2)*IF(ISERROR(MATCH('Pick One'!$B715,Pars!$A$77:$A$86,0)),1,INDEX(Pars!E$77:E$86,MATCH('Pick One'!$B715,Pars!$A$77:$A$86,0)))*IF(Number!$B715="",1,_xlfn.NORM.DIST(Number!$B715,Pars!E$92,Pars!E$97,FALSE))*IF('Pick Any'!$B715="",1,IF('Pick Any'!$B715=1,Pars!E$142,1-Pars!E$142))*IF('Pick Any'!$C715="",1,IF('Pick Any'!$C715=1,Pars!E$143,1-Pars!E$143))*IF('Number - Multi'!$B715="",1,_xlfn.NORM.DIST('Number - Multi'!$B715,Pars!E$149,Pars!E$155,FALSE))*IF('Number - Multi'!$C715="",1,_xlfn.NORM.DIST('Number - Multi'!$C715,Pars!E$150,Pars!E$156,FALSE))*IF(ISERROR(MATCH('Pick One Multi'!$B715,Pars!$A$210:$A$213,0)),1,INDEX(Pars!E$210:E$213,MATCH('Pick One Multi'!$B715,Pars!$A$210:$A$213,0)))*IF(ISERROR(MATCH('Pick One Multi'!$C715,Pars!$A$218:$A$220,0)),1,INDEX(Pars!E$218:E$220,MATCH('Pick One Multi'!$C715,Pars!$A$218:$A$220,0)))</f>
        <v>4.1927833515719326E-2</v>
      </c>
      <c r="G715">
        <f t="shared" si="80"/>
        <v>4.7992908439506765E-2</v>
      </c>
      <c r="I715" s="8">
        <f t="shared" si="81"/>
        <v>0.1120326109282231</v>
      </c>
      <c r="J715" s="8">
        <f t="shared" si="77"/>
        <v>4.5299525988411004E-4</v>
      </c>
      <c r="K715" s="8">
        <f t="shared" si="78"/>
        <v>1.3888792051004238E-2</v>
      </c>
      <c r="L715" s="8">
        <f t="shared" si="79"/>
        <v>0.87362560176088855</v>
      </c>
      <c r="N715" s="9">
        <f t="shared" si="82"/>
        <v>0.87362560176088855</v>
      </c>
      <c r="O715" s="9"/>
      <c r="P715" s="10">
        <f t="shared" si="83"/>
        <v>4</v>
      </c>
    </row>
    <row r="716" spans="1:16" x14ac:dyDescent="0.25">
      <c r="A716" s="2" t="s">
        <v>786</v>
      </c>
      <c r="B716">
        <f>INDEX(Pars!$B$61:$B$64,Calculations!B$2)*IF(ISERROR(MATCH('Pick One'!$B716,Pars!$A$77:$A$86,0)),1,INDEX(Pars!B$77:B$86,MATCH('Pick One'!$B716,Pars!$A$77:$A$86,0)))*IF(Number!$B716="",1,_xlfn.NORM.DIST(Number!$B716,Pars!B$92,Pars!B$97,FALSE))*IF('Pick Any'!$B716="",1,IF('Pick Any'!$B716=1,Pars!B$142,1-Pars!B$142))*IF('Pick Any'!$C716="",1,IF('Pick Any'!$C716=1,Pars!B$143,1-Pars!B$143))*IF('Number - Multi'!$B716="",1,_xlfn.NORM.DIST('Number - Multi'!$B716,Pars!B$149,Pars!B$155,FALSE))*IF('Number - Multi'!$C716="",1,_xlfn.NORM.DIST('Number - Multi'!$C716,Pars!B$150,Pars!B$156,FALSE))*IF(ISERROR(MATCH('Pick One Multi'!$B716,Pars!$A$210:$A$213,0)),1,INDEX(Pars!B$210:B$213,MATCH('Pick One Multi'!$B716,Pars!$A$210:$A$213,0)))*IF(ISERROR(MATCH('Pick One Multi'!$C716,Pars!$A$218:$A$220,0)),1,INDEX(Pars!B$218:B$220,MATCH('Pick One Multi'!$C716,Pars!$A$218:$A$220,0)))</f>
        <v>0</v>
      </c>
      <c r="C716">
        <f>INDEX(Pars!$B$61:$B$64,Calculations!C$2)*IF(ISERROR(MATCH('Pick One'!$B716,Pars!$A$77:$A$86,0)),1,INDEX(Pars!C$77:C$86,MATCH('Pick One'!$B716,Pars!$A$77:$A$86,0)))*IF(Number!$B716="",1,_xlfn.NORM.DIST(Number!$B716,Pars!C$92,Pars!C$97,FALSE))*IF('Pick Any'!$B716="",1,IF('Pick Any'!$B716=1,Pars!C$142,1-Pars!C$142))*IF('Pick Any'!$C716="",1,IF('Pick Any'!$C716=1,Pars!C$143,1-Pars!C$143))*IF('Number - Multi'!$B716="",1,_xlfn.NORM.DIST('Number - Multi'!$B716,Pars!C$149,Pars!C$155,FALSE))*IF('Number - Multi'!$C716="",1,_xlfn.NORM.DIST('Number - Multi'!$C716,Pars!C$150,Pars!C$156,FALSE))*IF(ISERROR(MATCH('Pick One Multi'!$B716,Pars!$A$210:$A$213,0)),1,INDEX(Pars!C$210:C$213,MATCH('Pick One Multi'!$B716,Pars!$A$210:$A$213,0)))*IF(ISERROR(MATCH('Pick One Multi'!$C716,Pars!$A$218:$A$220,0)),1,INDEX(Pars!C$218:C$220,MATCH('Pick One Multi'!$C716,Pars!$A$218:$A$220,0)))</f>
        <v>1.0731527922710087E-4</v>
      </c>
      <c r="D716">
        <f>INDEX(Pars!$B$61:$B$64,Calculations!D$2)*IF(ISERROR(MATCH('Pick One'!$B716,Pars!$A$77:$A$86,0)),1,INDEX(Pars!D$77:D$86,MATCH('Pick One'!$B716,Pars!$A$77:$A$86,0)))*IF(Number!$B716="",1,_xlfn.NORM.DIST(Number!$B716,Pars!D$92,Pars!D$97,FALSE))*IF('Pick Any'!$B716="",1,IF('Pick Any'!$B716=1,Pars!D$142,1-Pars!D$142))*IF('Pick Any'!$C716="",1,IF('Pick Any'!$C716=1,Pars!D$143,1-Pars!D$143))*IF('Number - Multi'!$B716="",1,_xlfn.NORM.DIST('Number - Multi'!$B716,Pars!D$149,Pars!D$155,FALSE))*IF('Number - Multi'!$C716="",1,_xlfn.NORM.DIST('Number - Multi'!$C716,Pars!D$150,Pars!D$156,FALSE))*IF(ISERROR(MATCH('Pick One Multi'!$B716,Pars!$A$210:$A$213,0)),1,INDEX(Pars!D$210:D$213,MATCH('Pick One Multi'!$B716,Pars!$A$210:$A$213,0)))*IF(ISERROR(MATCH('Pick One Multi'!$C716,Pars!$A$218:$A$220,0)),1,INDEX(Pars!D$218:D$220,MATCH('Pick One Multi'!$C716,Pars!$A$218:$A$220,0)))</f>
        <v>4.9207467966551144E-3</v>
      </c>
      <c r="E716">
        <f>INDEX(Pars!$B$61:$B$64,Calculations!E$2)*IF(ISERROR(MATCH('Pick One'!$B716,Pars!$A$77:$A$86,0)),1,INDEX(Pars!E$77:E$86,MATCH('Pick One'!$B716,Pars!$A$77:$A$86,0)))*IF(Number!$B716="",1,_xlfn.NORM.DIST(Number!$B716,Pars!E$92,Pars!E$97,FALSE))*IF('Pick Any'!$B716="",1,IF('Pick Any'!$B716=1,Pars!E$142,1-Pars!E$142))*IF('Pick Any'!$C716="",1,IF('Pick Any'!$C716=1,Pars!E$143,1-Pars!E$143))*IF('Number - Multi'!$B716="",1,_xlfn.NORM.DIST('Number - Multi'!$B716,Pars!E$149,Pars!E$155,FALSE))*IF('Number - Multi'!$C716="",1,_xlfn.NORM.DIST('Number - Multi'!$C716,Pars!E$150,Pars!E$156,FALSE))*IF(ISERROR(MATCH('Pick One Multi'!$B716,Pars!$A$210:$A$213,0)),1,INDEX(Pars!E$210:E$213,MATCH('Pick One Multi'!$B716,Pars!$A$210:$A$213,0)))*IF(ISERROR(MATCH('Pick One Multi'!$C716,Pars!$A$218:$A$220,0)),1,INDEX(Pars!E$218:E$220,MATCH('Pick One Multi'!$C716,Pars!$A$218:$A$220,0)))</f>
        <v>1.872755424042215E-3</v>
      </c>
      <c r="G716">
        <f t="shared" si="80"/>
        <v>6.90081749992443E-3</v>
      </c>
      <c r="I716" s="8">
        <f t="shared" si="81"/>
        <v>0</v>
      </c>
      <c r="J716" s="8">
        <f t="shared" si="77"/>
        <v>1.5551096551716673E-2</v>
      </c>
      <c r="K716" s="8">
        <f t="shared" si="78"/>
        <v>0.71306722670306832</v>
      </c>
      <c r="L716" s="8">
        <f t="shared" si="79"/>
        <v>0.27138167674521507</v>
      </c>
      <c r="N716" s="9">
        <f t="shared" si="82"/>
        <v>0.71306722670306832</v>
      </c>
      <c r="O716" s="9"/>
      <c r="P716" s="10">
        <f t="shared" si="83"/>
        <v>3</v>
      </c>
    </row>
    <row r="717" spans="1:16" x14ac:dyDescent="0.25">
      <c r="A717" s="2" t="s">
        <v>787</v>
      </c>
      <c r="B717">
        <f>INDEX(Pars!$B$61:$B$64,Calculations!B$2)*IF(ISERROR(MATCH('Pick One'!$B717,Pars!$A$77:$A$86,0)),1,INDEX(Pars!B$77:B$86,MATCH('Pick One'!$B717,Pars!$A$77:$A$86,0)))*IF(Number!$B717="",1,_xlfn.NORM.DIST(Number!$B717,Pars!B$92,Pars!B$97,FALSE))*IF('Pick Any'!$B717="",1,IF('Pick Any'!$B717=1,Pars!B$142,1-Pars!B$142))*IF('Pick Any'!$C717="",1,IF('Pick Any'!$C717=1,Pars!B$143,1-Pars!B$143))*IF('Number - Multi'!$B717="",1,_xlfn.NORM.DIST('Number - Multi'!$B717,Pars!B$149,Pars!B$155,FALSE))*IF('Number - Multi'!$C717="",1,_xlfn.NORM.DIST('Number - Multi'!$C717,Pars!B$150,Pars!B$156,FALSE))*IF(ISERROR(MATCH('Pick One Multi'!$B717,Pars!$A$210:$A$213,0)),1,INDEX(Pars!B$210:B$213,MATCH('Pick One Multi'!$B717,Pars!$A$210:$A$213,0)))*IF(ISERROR(MATCH('Pick One Multi'!$C717,Pars!$A$218:$A$220,0)),1,INDEX(Pars!B$218:B$220,MATCH('Pick One Multi'!$C717,Pars!$A$218:$A$220,0)))</f>
        <v>5.6406387686843524E-4</v>
      </c>
      <c r="C717">
        <f>INDEX(Pars!$B$61:$B$64,Calculations!C$2)*IF(ISERROR(MATCH('Pick One'!$B717,Pars!$A$77:$A$86,0)),1,INDEX(Pars!C$77:C$86,MATCH('Pick One'!$B717,Pars!$A$77:$A$86,0)))*IF(Number!$B717="",1,_xlfn.NORM.DIST(Number!$B717,Pars!C$92,Pars!C$97,FALSE))*IF('Pick Any'!$B717="",1,IF('Pick Any'!$B717=1,Pars!C$142,1-Pars!C$142))*IF('Pick Any'!$C717="",1,IF('Pick Any'!$C717=1,Pars!C$143,1-Pars!C$143))*IF('Number - Multi'!$B717="",1,_xlfn.NORM.DIST('Number - Multi'!$B717,Pars!C$149,Pars!C$155,FALSE))*IF('Number - Multi'!$C717="",1,_xlfn.NORM.DIST('Number - Multi'!$C717,Pars!C$150,Pars!C$156,FALSE))*IF(ISERROR(MATCH('Pick One Multi'!$B717,Pars!$A$210:$A$213,0)),1,INDEX(Pars!C$210:C$213,MATCH('Pick One Multi'!$B717,Pars!$A$210:$A$213,0)))*IF(ISERROR(MATCH('Pick One Multi'!$C717,Pars!$A$218:$A$220,0)),1,INDEX(Pars!C$218:C$220,MATCH('Pick One Multi'!$C717,Pars!$A$218:$A$220,0)))</f>
        <v>4.0132764349122327E-5</v>
      </c>
      <c r="D717">
        <f>INDEX(Pars!$B$61:$B$64,Calculations!D$2)*IF(ISERROR(MATCH('Pick One'!$B717,Pars!$A$77:$A$86,0)),1,INDEX(Pars!D$77:D$86,MATCH('Pick One'!$B717,Pars!$A$77:$A$86,0)))*IF(Number!$B717="",1,_xlfn.NORM.DIST(Number!$B717,Pars!D$92,Pars!D$97,FALSE))*IF('Pick Any'!$B717="",1,IF('Pick Any'!$B717=1,Pars!D$142,1-Pars!D$142))*IF('Pick Any'!$C717="",1,IF('Pick Any'!$C717=1,Pars!D$143,1-Pars!D$143))*IF('Number - Multi'!$B717="",1,_xlfn.NORM.DIST('Number - Multi'!$B717,Pars!D$149,Pars!D$155,FALSE))*IF('Number - Multi'!$C717="",1,_xlfn.NORM.DIST('Number - Multi'!$C717,Pars!D$150,Pars!D$156,FALSE))*IF(ISERROR(MATCH('Pick One Multi'!$B717,Pars!$A$210:$A$213,0)),1,INDEX(Pars!D$210:D$213,MATCH('Pick One Multi'!$B717,Pars!$A$210:$A$213,0)))*IF(ISERROR(MATCH('Pick One Multi'!$C717,Pars!$A$218:$A$220,0)),1,INDEX(Pars!D$218:D$220,MATCH('Pick One Multi'!$C717,Pars!$A$218:$A$220,0)))</f>
        <v>0.10600907379938666</v>
      </c>
      <c r="E717">
        <f>INDEX(Pars!$B$61:$B$64,Calculations!E$2)*IF(ISERROR(MATCH('Pick One'!$B717,Pars!$A$77:$A$86,0)),1,INDEX(Pars!E$77:E$86,MATCH('Pick One'!$B717,Pars!$A$77:$A$86,0)))*IF(Number!$B717="",1,_xlfn.NORM.DIST(Number!$B717,Pars!E$92,Pars!E$97,FALSE))*IF('Pick Any'!$B717="",1,IF('Pick Any'!$B717=1,Pars!E$142,1-Pars!E$142))*IF('Pick Any'!$C717="",1,IF('Pick Any'!$C717=1,Pars!E$143,1-Pars!E$143))*IF('Number - Multi'!$B717="",1,_xlfn.NORM.DIST('Number - Multi'!$B717,Pars!E$149,Pars!E$155,FALSE))*IF('Number - Multi'!$C717="",1,_xlfn.NORM.DIST('Number - Multi'!$C717,Pars!E$150,Pars!E$156,FALSE))*IF(ISERROR(MATCH('Pick One Multi'!$B717,Pars!$A$210:$A$213,0)),1,INDEX(Pars!E$210:E$213,MATCH('Pick One Multi'!$B717,Pars!$A$210:$A$213,0)))*IF(ISERROR(MATCH('Pick One Multi'!$C717,Pars!$A$218:$A$220,0)),1,INDEX(Pars!E$218:E$220,MATCH('Pick One Multi'!$C717,Pars!$A$218:$A$220,0)))</f>
        <v>9.1034059274330077E-4</v>
      </c>
      <c r="G717">
        <f t="shared" si="80"/>
        <v>0.10752361103334751</v>
      </c>
      <c r="I717" s="8">
        <f t="shared" si="81"/>
        <v>5.2459536230930314E-3</v>
      </c>
      <c r="J717" s="8">
        <f t="shared" si="77"/>
        <v>3.7324606161781061E-4</v>
      </c>
      <c r="K717" s="8">
        <f t="shared" si="78"/>
        <v>0.98591437527622539</v>
      </c>
      <c r="L717" s="8">
        <f t="shared" si="79"/>
        <v>8.4664250390638993E-3</v>
      </c>
      <c r="N717" s="9">
        <f t="shared" si="82"/>
        <v>0.98591437527622539</v>
      </c>
      <c r="O717" s="9"/>
      <c r="P717" s="10">
        <f t="shared" si="83"/>
        <v>3</v>
      </c>
    </row>
    <row r="718" spans="1:16" x14ac:dyDescent="0.25">
      <c r="A718" s="2" t="s">
        <v>788</v>
      </c>
      <c r="B718">
        <f>INDEX(Pars!$B$61:$B$64,Calculations!B$2)*IF(ISERROR(MATCH('Pick One'!$B718,Pars!$A$77:$A$86,0)),1,INDEX(Pars!B$77:B$86,MATCH('Pick One'!$B718,Pars!$A$77:$A$86,0)))*IF(Number!$B718="",1,_xlfn.NORM.DIST(Number!$B718,Pars!B$92,Pars!B$97,FALSE))*IF('Pick Any'!$B718="",1,IF('Pick Any'!$B718=1,Pars!B$142,1-Pars!B$142))*IF('Pick Any'!$C718="",1,IF('Pick Any'!$C718=1,Pars!B$143,1-Pars!B$143))*IF('Number - Multi'!$B718="",1,_xlfn.NORM.DIST('Number - Multi'!$B718,Pars!B$149,Pars!B$155,FALSE))*IF('Number - Multi'!$C718="",1,_xlfn.NORM.DIST('Number - Multi'!$C718,Pars!B$150,Pars!B$156,FALSE))*IF(ISERROR(MATCH('Pick One Multi'!$B718,Pars!$A$210:$A$213,0)),1,INDEX(Pars!B$210:B$213,MATCH('Pick One Multi'!$B718,Pars!$A$210:$A$213,0)))*IF(ISERROR(MATCH('Pick One Multi'!$C718,Pars!$A$218:$A$220,0)),1,INDEX(Pars!B$218:B$220,MATCH('Pick One Multi'!$C718,Pars!$A$218:$A$220,0)))</f>
        <v>0</v>
      </c>
      <c r="C718">
        <f>INDEX(Pars!$B$61:$B$64,Calculations!C$2)*IF(ISERROR(MATCH('Pick One'!$B718,Pars!$A$77:$A$86,0)),1,INDEX(Pars!C$77:C$86,MATCH('Pick One'!$B718,Pars!$A$77:$A$86,0)))*IF(Number!$B718="",1,_xlfn.NORM.DIST(Number!$B718,Pars!C$92,Pars!C$97,FALSE))*IF('Pick Any'!$B718="",1,IF('Pick Any'!$B718=1,Pars!C$142,1-Pars!C$142))*IF('Pick Any'!$C718="",1,IF('Pick Any'!$C718=1,Pars!C$143,1-Pars!C$143))*IF('Number - Multi'!$B718="",1,_xlfn.NORM.DIST('Number - Multi'!$B718,Pars!C$149,Pars!C$155,FALSE))*IF('Number - Multi'!$C718="",1,_xlfn.NORM.DIST('Number - Multi'!$C718,Pars!C$150,Pars!C$156,FALSE))*IF(ISERROR(MATCH('Pick One Multi'!$B718,Pars!$A$210:$A$213,0)),1,INDEX(Pars!C$210:C$213,MATCH('Pick One Multi'!$B718,Pars!$A$210:$A$213,0)))*IF(ISERROR(MATCH('Pick One Multi'!$C718,Pars!$A$218:$A$220,0)),1,INDEX(Pars!C$218:C$220,MATCH('Pick One Multi'!$C718,Pars!$A$218:$A$220,0)))</f>
        <v>1.1422340394947793E-7</v>
      </c>
      <c r="D718">
        <f>INDEX(Pars!$B$61:$B$64,Calculations!D$2)*IF(ISERROR(MATCH('Pick One'!$B718,Pars!$A$77:$A$86,0)),1,INDEX(Pars!D$77:D$86,MATCH('Pick One'!$B718,Pars!$A$77:$A$86,0)))*IF(Number!$B718="",1,_xlfn.NORM.DIST(Number!$B718,Pars!D$92,Pars!D$97,FALSE))*IF('Pick Any'!$B718="",1,IF('Pick Any'!$B718=1,Pars!D$142,1-Pars!D$142))*IF('Pick Any'!$C718="",1,IF('Pick Any'!$C718=1,Pars!D$143,1-Pars!D$143))*IF('Number - Multi'!$B718="",1,_xlfn.NORM.DIST('Number - Multi'!$B718,Pars!D$149,Pars!D$155,FALSE))*IF('Number - Multi'!$C718="",1,_xlfn.NORM.DIST('Number - Multi'!$C718,Pars!D$150,Pars!D$156,FALSE))*IF(ISERROR(MATCH('Pick One Multi'!$B718,Pars!$A$210:$A$213,0)),1,INDEX(Pars!D$210:D$213,MATCH('Pick One Multi'!$B718,Pars!$A$210:$A$213,0)))*IF(ISERROR(MATCH('Pick One Multi'!$C718,Pars!$A$218:$A$220,0)),1,INDEX(Pars!D$218:D$220,MATCH('Pick One Multi'!$C718,Pars!$A$218:$A$220,0)))</f>
        <v>1.8245554508318402E-3</v>
      </c>
      <c r="E718">
        <f>INDEX(Pars!$B$61:$B$64,Calculations!E$2)*IF(ISERROR(MATCH('Pick One'!$B718,Pars!$A$77:$A$86,0)),1,INDEX(Pars!E$77:E$86,MATCH('Pick One'!$B718,Pars!$A$77:$A$86,0)))*IF(Number!$B718="",1,_xlfn.NORM.DIST(Number!$B718,Pars!E$92,Pars!E$97,FALSE))*IF('Pick Any'!$B718="",1,IF('Pick Any'!$B718=1,Pars!E$142,1-Pars!E$142))*IF('Pick Any'!$C718="",1,IF('Pick Any'!$C718=1,Pars!E$143,1-Pars!E$143))*IF('Number - Multi'!$B718="",1,_xlfn.NORM.DIST('Number - Multi'!$B718,Pars!E$149,Pars!E$155,FALSE))*IF('Number - Multi'!$C718="",1,_xlfn.NORM.DIST('Number - Multi'!$C718,Pars!E$150,Pars!E$156,FALSE))*IF(ISERROR(MATCH('Pick One Multi'!$B718,Pars!$A$210:$A$213,0)),1,INDEX(Pars!E$210:E$213,MATCH('Pick One Multi'!$B718,Pars!$A$210:$A$213,0)))*IF(ISERROR(MATCH('Pick One Multi'!$C718,Pars!$A$218:$A$220,0)),1,INDEX(Pars!E$218:E$220,MATCH('Pick One Multi'!$C718,Pars!$A$218:$A$220,0)))</f>
        <v>3.80863684830954E-3</v>
      </c>
      <c r="G718">
        <f t="shared" si="80"/>
        <v>5.6333065225453293E-3</v>
      </c>
      <c r="I718" s="8">
        <f t="shared" si="81"/>
        <v>0</v>
      </c>
      <c r="J718" s="8">
        <f t="shared" si="77"/>
        <v>2.0276440398252588E-5</v>
      </c>
      <c r="K718" s="8">
        <f t="shared" si="78"/>
        <v>0.32388712446761031</v>
      </c>
      <c r="L718" s="8">
        <f t="shared" si="79"/>
        <v>0.67609259909199149</v>
      </c>
      <c r="N718" s="9">
        <f t="shared" si="82"/>
        <v>0.67609259909199149</v>
      </c>
      <c r="O718" s="9"/>
      <c r="P718" s="10">
        <f t="shared" si="83"/>
        <v>4</v>
      </c>
    </row>
    <row r="719" spans="1:16" x14ac:dyDescent="0.25">
      <c r="A719" s="2" t="s">
        <v>789</v>
      </c>
      <c r="B719">
        <f>INDEX(Pars!$B$61:$B$64,Calculations!B$2)*IF(ISERROR(MATCH('Pick One'!$B719,Pars!$A$77:$A$86,0)),1,INDEX(Pars!B$77:B$86,MATCH('Pick One'!$B719,Pars!$A$77:$A$86,0)))*IF(Number!$B719="",1,_xlfn.NORM.DIST(Number!$B719,Pars!B$92,Pars!B$97,FALSE))*IF('Pick Any'!$B719="",1,IF('Pick Any'!$B719=1,Pars!B$142,1-Pars!B$142))*IF('Pick Any'!$C719="",1,IF('Pick Any'!$C719=1,Pars!B$143,1-Pars!B$143))*IF('Number - Multi'!$B719="",1,_xlfn.NORM.DIST('Number - Multi'!$B719,Pars!B$149,Pars!B$155,FALSE))*IF('Number - Multi'!$C719="",1,_xlfn.NORM.DIST('Number - Multi'!$C719,Pars!B$150,Pars!B$156,FALSE))*IF(ISERROR(MATCH('Pick One Multi'!$B719,Pars!$A$210:$A$213,0)),1,INDEX(Pars!B$210:B$213,MATCH('Pick One Multi'!$B719,Pars!$A$210:$A$213,0)))*IF(ISERROR(MATCH('Pick One Multi'!$C719,Pars!$A$218:$A$220,0)),1,INDEX(Pars!B$218:B$220,MATCH('Pick One Multi'!$C719,Pars!$A$218:$A$220,0)))</f>
        <v>2.0166243609257357E-2</v>
      </c>
      <c r="C719">
        <f>INDEX(Pars!$B$61:$B$64,Calculations!C$2)*IF(ISERROR(MATCH('Pick One'!$B719,Pars!$A$77:$A$86,0)),1,INDEX(Pars!C$77:C$86,MATCH('Pick One'!$B719,Pars!$A$77:$A$86,0)))*IF(Number!$B719="",1,_xlfn.NORM.DIST(Number!$B719,Pars!C$92,Pars!C$97,FALSE))*IF('Pick Any'!$B719="",1,IF('Pick Any'!$B719=1,Pars!C$142,1-Pars!C$142))*IF('Pick Any'!$C719="",1,IF('Pick Any'!$C719=1,Pars!C$143,1-Pars!C$143))*IF('Number - Multi'!$B719="",1,_xlfn.NORM.DIST('Number - Multi'!$B719,Pars!C$149,Pars!C$155,FALSE))*IF('Number - Multi'!$C719="",1,_xlfn.NORM.DIST('Number - Multi'!$C719,Pars!C$150,Pars!C$156,FALSE))*IF(ISERROR(MATCH('Pick One Multi'!$B719,Pars!$A$210:$A$213,0)),1,INDEX(Pars!C$210:C$213,MATCH('Pick One Multi'!$B719,Pars!$A$210:$A$213,0)))*IF(ISERROR(MATCH('Pick One Multi'!$C719,Pars!$A$218:$A$220,0)),1,INDEX(Pars!C$218:C$220,MATCH('Pick One Multi'!$C719,Pars!$A$218:$A$220,0)))</f>
        <v>2.5218287987112349E-5</v>
      </c>
      <c r="D719">
        <f>INDEX(Pars!$B$61:$B$64,Calculations!D$2)*IF(ISERROR(MATCH('Pick One'!$B719,Pars!$A$77:$A$86,0)),1,INDEX(Pars!D$77:D$86,MATCH('Pick One'!$B719,Pars!$A$77:$A$86,0)))*IF(Number!$B719="",1,_xlfn.NORM.DIST(Number!$B719,Pars!D$92,Pars!D$97,FALSE))*IF('Pick Any'!$B719="",1,IF('Pick Any'!$B719=1,Pars!D$142,1-Pars!D$142))*IF('Pick Any'!$C719="",1,IF('Pick Any'!$C719=1,Pars!D$143,1-Pars!D$143))*IF('Number - Multi'!$B719="",1,_xlfn.NORM.DIST('Number - Multi'!$B719,Pars!D$149,Pars!D$155,FALSE))*IF('Number - Multi'!$C719="",1,_xlfn.NORM.DIST('Number - Multi'!$C719,Pars!D$150,Pars!D$156,FALSE))*IF(ISERROR(MATCH('Pick One Multi'!$B719,Pars!$A$210:$A$213,0)),1,INDEX(Pars!D$210:D$213,MATCH('Pick One Multi'!$B719,Pars!$A$210:$A$213,0)))*IF(ISERROR(MATCH('Pick One Multi'!$C719,Pars!$A$218:$A$220,0)),1,INDEX(Pars!D$218:D$220,MATCH('Pick One Multi'!$C719,Pars!$A$218:$A$220,0)))</f>
        <v>0</v>
      </c>
      <c r="E719">
        <f>INDEX(Pars!$B$61:$B$64,Calculations!E$2)*IF(ISERROR(MATCH('Pick One'!$B719,Pars!$A$77:$A$86,0)),1,INDEX(Pars!E$77:E$86,MATCH('Pick One'!$B719,Pars!$A$77:$A$86,0)))*IF(Number!$B719="",1,_xlfn.NORM.DIST(Number!$B719,Pars!E$92,Pars!E$97,FALSE))*IF('Pick Any'!$B719="",1,IF('Pick Any'!$B719=1,Pars!E$142,1-Pars!E$142))*IF('Pick Any'!$C719="",1,IF('Pick Any'!$C719=1,Pars!E$143,1-Pars!E$143))*IF('Number - Multi'!$B719="",1,_xlfn.NORM.DIST('Number - Multi'!$B719,Pars!E$149,Pars!E$155,FALSE))*IF('Number - Multi'!$C719="",1,_xlfn.NORM.DIST('Number - Multi'!$C719,Pars!E$150,Pars!E$156,FALSE))*IF(ISERROR(MATCH('Pick One Multi'!$B719,Pars!$A$210:$A$213,0)),1,INDEX(Pars!E$210:E$213,MATCH('Pick One Multi'!$B719,Pars!$A$210:$A$213,0)))*IF(ISERROR(MATCH('Pick One Multi'!$C719,Pars!$A$218:$A$220,0)),1,INDEX(Pars!E$218:E$220,MATCH('Pick One Multi'!$C719,Pars!$A$218:$A$220,0)))</f>
        <v>4.8409486220986566E-6</v>
      </c>
      <c r="G719">
        <f t="shared" si="80"/>
        <v>2.0196302845866571E-2</v>
      </c>
      <c r="I719" s="8">
        <f t="shared" si="81"/>
        <v>0.99851164657023517</v>
      </c>
      <c r="J719" s="8">
        <f t="shared" si="77"/>
        <v>1.2486586371561364E-3</v>
      </c>
      <c r="K719" s="8">
        <f t="shared" si="78"/>
        <v>0</v>
      </c>
      <c r="L719" s="8">
        <f t="shared" si="79"/>
        <v>2.3969479260851044E-4</v>
      </c>
      <c r="N719" s="9">
        <f t="shared" si="82"/>
        <v>0.99851164657023517</v>
      </c>
      <c r="O719" s="9"/>
      <c r="P719" s="10">
        <f t="shared" si="83"/>
        <v>1</v>
      </c>
    </row>
    <row r="720" spans="1:16" x14ac:dyDescent="0.25">
      <c r="A720" s="2" t="s">
        <v>790</v>
      </c>
      <c r="B720">
        <f>INDEX(Pars!$B$61:$B$64,Calculations!B$2)*IF(ISERROR(MATCH('Pick One'!$B720,Pars!$A$77:$A$86,0)),1,INDEX(Pars!B$77:B$86,MATCH('Pick One'!$B720,Pars!$A$77:$A$86,0)))*IF(Number!$B720="",1,_xlfn.NORM.DIST(Number!$B720,Pars!B$92,Pars!B$97,FALSE))*IF('Pick Any'!$B720="",1,IF('Pick Any'!$B720=1,Pars!B$142,1-Pars!B$142))*IF('Pick Any'!$C720="",1,IF('Pick Any'!$C720=1,Pars!B$143,1-Pars!B$143))*IF('Number - Multi'!$B720="",1,_xlfn.NORM.DIST('Number - Multi'!$B720,Pars!B$149,Pars!B$155,FALSE))*IF('Number - Multi'!$C720="",1,_xlfn.NORM.DIST('Number - Multi'!$C720,Pars!B$150,Pars!B$156,FALSE))*IF(ISERROR(MATCH('Pick One Multi'!$B720,Pars!$A$210:$A$213,0)),1,INDEX(Pars!B$210:B$213,MATCH('Pick One Multi'!$B720,Pars!$A$210:$A$213,0)))*IF(ISERROR(MATCH('Pick One Multi'!$C720,Pars!$A$218:$A$220,0)),1,INDEX(Pars!B$218:B$220,MATCH('Pick One Multi'!$C720,Pars!$A$218:$A$220,0)))</f>
        <v>1.8930575072547615E-6</v>
      </c>
      <c r="C720">
        <f>INDEX(Pars!$B$61:$B$64,Calculations!C$2)*IF(ISERROR(MATCH('Pick One'!$B720,Pars!$A$77:$A$86,0)),1,INDEX(Pars!C$77:C$86,MATCH('Pick One'!$B720,Pars!$A$77:$A$86,0)))*IF(Number!$B720="",1,_xlfn.NORM.DIST(Number!$B720,Pars!C$92,Pars!C$97,FALSE))*IF('Pick Any'!$B720="",1,IF('Pick Any'!$B720=1,Pars!C$142,1-Pars!C$142))*IF('Pick Any'!$C720="",1,IF('Pick Any'!$C720=1,Pars!C$143,1-Pars!C$143))*IF('Number - Multi'!$B720="",1,_xlfn.NORM.DIST('Number - Multi'!$B720,Pars!C$149,Pars!C$155,FALSE))*IF('Number - Multi'!$C720="",1,_xlfn.NORM.DIST('Number - Multi'!$C720,Pars!C$150,Pars!C$156,FALSE))*IF(ISERROR(MATCH('Pick One Multi'!$B720,Pars!$A$210:$A$213,0)),1,INDEX(Pars!C$210:C$213,MATCH('Pick One Multi'!$B720,Pars!$A$210:$A$213,0)))*IF(ISERROR(MATCH('Pick One Multi'!$C720,Pars!$A$218:$A$220,0)),1,INDEX(Pars!C$218:C$220,MATCH('Pick One Multi'!$C720,Pars!$A$218:$A$220,0)))</f>
        <v>3.3609725996048228E-4</v>
      </c>
      <c r="D720">
        <f>INDEX(Pars!$B$61:$B$64,Calculations!D$2)*IF(ISERROR(MATCH('Pick One'!$B720,Pars!$A$77:$A$86,0)),1,INDEX(Pars!D$77:D$86,MATCH('Pick One'!$B720,Pars!$A$77:$A$86,0)))*IF(Number!$B720="",1,_xlfn.NORM.DIST(Number!$B720,Pars!D$92,Pars!D$97,FALSE))*IF('Pick Any'!$B720="",1,IF('Pick Any'!$B720=1,Pars!D$142,1-Pars!D$142))*IF('Pick Any'!$C720="",1,IF('Pick Any'!$C720=1,Pars!D$143,1-Pars!D$143))*IF('Number - Multi'!$B720="",1,_xlfn.NORM.DIST('Number - Multi'!$B720,Pars!D$149,Pars!D$155,FALSE))*IF('Number - Multi'!$C720="",1,_xlfn.NORM.DIST('Number - Multi'!$C720,Pars!D$150,Pars!D$156,FALSE))*IF(ISERROR(MATCH('Pick One Multi'!$B720,Pars!$A$210:$A$213,0)),1,INDEX(Pars!D$210:D$213,MATCH('Pick One Multi'!$B720,Pars!$A$210:$A$213,0)))*IF(ISERROR(MATCH('Pick One Multi'!$C720,Pars!$A$218:$A$220,0)),1,INDEX(Pars!D$218:D$220,MATCH('Pick One Multi'!$C720,Pars!$A$218:$A$220,0)))</f>
        <v>0</v>
      </c>
      <c r="E720">
        <f>INDEX(Pars!$B$61:$B$64,Calculations!E$2)*IF(ISERROR(MATCH('Pick One'!$B720,Pars!$A$77:$A$86,0)),1,INDEX(Pars!E$77:E$86,MATCH('Pick One'!$B720,Pars!$A$77:$A$86,0)))*IF(Number!$B720="",1,_xlfn.NORM.DIST(Number!$B720,Pars!E$92,Pars!E$97,FALSE))*IF('Pick Any'!$B720="",1,IF('Pick Any'!$B720=1,Pars!E$142,1-Pars!E$142))*IF('Pick Any'!$C720="",1,IF('Pick Any'!$C720=1,Pars!E$143,1-Pars!E$143))*IF('Number - Multi'!$B720="",1,_xlfn.NORM.DIST('Number - Multi'!$B720,Pars!E$149,Pars!E$155,FALSE))*IF('Number - Multi'!$C720="",1,_xlfn.NORM.DIST('Number - Multi'!$C720,Pars!E$150,Pars!E$156,FALSE))*IF(ISERROR(MATCH('Pick One Multi'!$B720,Pars!$A$210:$A$213,0)),1,INDEX(Pars!E$210:E$213,MATCH('Pick One Multi'!$B720,Pars!$A$210:$A$213,0)))*IF(ISERROR(MATCH('Pick One Multi'!$C720,Pars!$A$218:$A$220,0)),1,INDEX(Pars!E$218:E$220,MATCH('Pick One Multi'!$C720,Pars!$A$218:$A$220,0)))</f>
        <v>5.7677323410968826E-5</v>
      </c>
      <c r="G720">
        <f t="shared" si="80"/>
        <v>3.9566764087870584E-4</v>
      </c>
      <c r="I720" s="8">
        <f t="shared" si="81"/>
        <v>4.7844638066702281E-3</v>
      </c>
      <c r="J720" s="8">
        <f t="shared" si="77"/>
        <v>0.84944338438713718</v>
      </c>
      <c r="K720" s="8">
        <f t="shared" si="78"/>
        <v>0</v>
      </c>
      <c r="L720" s="8">
        <f t="shared" si="79"/>
        <v>0.14577215180619266</v>
      </c>
      <c r="N720" s="9">
        <f t="shared" si="82"/>
        <v>0.84944338438713718</v>
      </c>
      <c r="O720" s="9"/>
      <c r="P720" s="10">
        <f t="shared" si="83"/>
        <v>2</v>
      </c>
    </row>
    <row r="721" spans="1:16" x14ac:dyDescent="0.25">
      <c r="A721" s="2" t="s">
        <v>791</v>
      </c>
      <c r="B721">
        <f>INDEX(Pars!$B$61:$B$64,Calculations!B$2)*IF(ISERROR(MATCH('Pick One'!$B721,Pars!$A$77:$A$86,0)),1,INDEX(Pars!B$77:B$86,MATCH('Pick One'!$B721,Pars!$A$77:$A$86,0)))*IF(Number!$B721="",1,_xlfn.NORM.DIST(Number!$B721,Pars!B$92,Pars!B$97,FALSE))*IF('Pick Any'!$B721="",1,IF('Pick Any'!$B721=1,Pars!B$142,1-Pars!B$142))*IF('Pick Any'!$C721="",1,IF('Pick Any'!$C721=1,Pars!B$143,1-Pars!B$143))*IF('Number - Multi'!$B721="",1,_xlfn.NORM.DIST('Number - Multi'!$B721,Pars!B$149,Pars!B$155,FALSE))*IF('Number - Multi'!$C721="",1,_xlfn.NORM.DIST('Number - Multi'!$C721,Pars!B$150,Pars!B$156,FALSE))*IF(ISERROR(MATCH('Pick One Multi'!$B721,Pars!$A$210:$A$213,0)),1,INDEX(Pars!B$210:B$213,MATCH('Pick One Multi'!$B721,Pars!$A$210:$A$213,0)))*IF(ISERROR(MATCH('Pick One Multi'!$C721,Pars!$A$218:$A$220,0)),1,INDEX(Pars!B$218:B$220,MATCH('Pick One Multi'!$C721,Pars!$A$218:$A$220,0)))</f>
        <v>0</v>
      </c>
      <c r="C721">
        <f>INDEX(Pars!$B$61:$B$64,Calculations!C$2)*IF(ISERROR(MATCH('Pick One'!$B721,Pars!$A$77:$A$86,0)),1,INDEX(Pars!C$77:C$86,MATCH('Pick One'!$B721,Pars!$A$77:$A$86,0)))*IF(Number!$B721="",1,_xlfn.NORM.DIST(Number!$B721,Pars!C$92,Pars!C$97,FALSE))*IF('Pick Any'!$B721="",1,IF('Pick Any'!$B721=1,Pars!C$142,1-Pars!C$142))*IF('Pick Any'!$C721="",1,IF('Pick Any'!$C721=1,Pars!C$143,1-Pars!C$143))*IF('Number - Multi'!$B721="",1,_xlfn.NORM.DIST('Number - Multi'!$B721,Pars!C$149,Pars!C$155,FALSE))*IF('Number - Multi'!$C721="",1,_xlfn.NORM.DIST('Number - Multi'!$C721,Pars!C$150,Pars!C$156,FALSE))*IF(ISERROR(MATCH('Pick One Multi'!$B721,Pars!$A$210:$A$213,0)),1,INDEX(Pars!C$210:C$213,MATCH('Pick One Multi'!$B721,Pars!$A$210:$A$213,0)))*IF(ISERROR(MATCH('Pick One Multi'!$C721,Pars!$A$218:$A$220,0)),1,INDEX(Pars!C$218:C$220,MATCH('Pick One Multi'!$C721,Pars!$A$218:$A$220,0)))</f>
        <v>3.8510398351197178E-5</v>
      </c>
      <c r="D721">
        <f>INDEX(Pars!$B$61:$B$64,Calculations!D$2)*IF(ISERROR(MATCH('Pick One'!$B721,Pars!$A$77:$A$86,0)),1,INDEX(Pars!D$77:D$86,MATCH('Pick One'!$B721,Pars!$A$77:$A$86,0)))*IF(Number!$B721="",1,_xlfn.NORM.DIST(Number!$B721,Pars!D$92,Pars!D$97,FALSE))*IF('Pick Any'!$B721="",1,IF('Pick Any'!$B721=1,Pars!D$142,1-Pars!D$142))*IF('Pick Any'!$C721="",1,IF('Pick Any'!$C721=1,Pars!D$143,1-Pars!D$143))*IF('Number - Multi'!$B721="",1,_xlfn.NORM.DIST('Number - Multi'!$B721,Pars!D$149,Pars!D$155,FALSE))*IF('Number - Multi'!$C721="",1,_xlfn.NORM.DIST('Number - Multi'!$C721,Pars!D$150,Pars!D$156,FALSE))*IF(ISERROR(MATCH('Pick One Multi'!$B721,Pars!$A$210:$A$213,0)),1,INDEX(Pars!D$210:D$213,MATCH('Pick One Multi'!$B721,Pars!$A$210:$A$213,0)))*IF(ISERROR(MATCH('Pick One Multi'!$C721,Pars!$A$218:$A$220,0)),1,INDEX(Pars!D$218:D$220,MATCH('Pick One Multi'!$C721,Pars!$A$218:$A$220,0)))</f>
        <v>1.7606407881782611E-3</v>
      </c>
      <c r="E721">
        <f>INDEX(Pars!$B$61:$B$64,Calculations!E$2)*IF(ISERROR(MATCH('Pick One'!$B721,Pars!$A$77:$A$86,0)),1,INDEX(Pars!E$77:E$86,MATCH('Pick One'!$B721,Pars!$A$77:$A$86,0)))*IF(Number!$B721="",1,_xlfn.NORM.DIST(Number!$B721,Pars!E$92,Pars!E$97,FALSE))*IF('Pick Any'!$B721="",1,IF('Pick Any'!$B721=1,Pars!E$142,1-Pars!E$142))*IF('Pick Any'!$C721="",1,IF('Pick Any'!$C721=1,Pars!E$143,1-Pars!E$143))*IF('Number - Multi'!$B721="",1,_xlfn.NORM.DIST('Number - Multi'!$B721,Pars!E$149,Pars!E$155,FALSE))*IF('Number - Multi'!$C721="",1,_xlfn.NORM.DIST('Number - Multi'!$C721,Pars!E$150,Pars!E$156,FALSE))*IF(ISERROR(MATCH('Pick One Multi'!$B721,Pars!$A$210:$A$213,0)),1,INDEX(Pars!E$210:E$213,MATCH('Pick One Multi'!$B721,Pars!$A$210:$A$213,0)))*IF(ISERROR(MATCH('Pick One Multi'!$C721,Pars!$A$218:$A$220,0)),1,INDEX(Pars!E$218:E$220,MATCH('Pick One Multi'!$C721,Pars!$A$218:$A$220,0)))</f>
        <v>2.1178076378647281E-2</v>
      </c>
      <c r="G721">
        <f t="shared" si="80"/>
        <v>2.2977227565176738E-2</v>
      </c>
      <c r="I721" s="8">
        <f t="shared" si="81"/>
        <v>0</v>
      </c>
      <c r="J721" s="8">
        <f t="shared" si="77"/>
        <v>1.6760245874729387E-3</v>
      </c>
      <c r="K721" s="8">
        <f t="shared" si="78"/>
        <v>7.6625466809869175E-2</v>
      </c>
      <c r="L721" s="8">
        <f t="shared" si="79"/>
        <v>0.9216985086026579</v>
      </c>
      <c r="N721" s="9">
        <f t="shared" si="82"/>
        <v>0.9216985086026579</v>
      </c>
      <c r="O721" s="9"/>
      <c r="P721" s="10">
        <f t="shared" si="83"/>
        <v>4</v>
      </c>
    </row>
    <row r="722" spans="1:16" x14ac:dyDescent="0.25">
      <c r="A722" s="2" t="s">
        <v>792</v>
      </c>
      <c r="B722">
        <f>INDEX(Pars!$B$61:$B$64,Calculations!B$2)*IF(ISERROR(MATCH('Pick One'!$B722,Pars!$A$77:$A$86,0)),1,INDEX(Pars!B$77:B$86,MATCH('Pick One'!$B722,Pars!$A$77:$A$86,0)))*IF(Number!$B722="",1,_xlfn.NORM.DIST(Number!$B722,Pars!B$92,Pars!B$97,FALSE))*IF('Pick Any'!$B722="",1,IF('Pick Any'!$B722=1,Pars!B$142,1-Pars!B$142))*IF('Pick Any'!$C722="",1,IF('Pick Any'!$C722=1,Pars!B$143,1-Pars!B$143))*IF('Number - Multi'!$B722="",1,_xlfn.NORM.DIST('Number - Multi'!$B722,Pars!B$149,Pars!B$155,FALSE))*IF('Number - Multi'!$C722="",1,_xlfn.NORM.DIST('Number - Multi'!$C722,Pars!B$150,Pars!B$156,FALSE))*IF(ISERROR(MATCH('Pick One Multi'!$B722,Pars!$A$210:$A$213,0)),1,INDEX(Pars!B$210:B$213,MATCH('Pick One Multi'!$B722,Pars!$A$210:$A$213,0)))*IF(ISERROR(MATCH('Pick One Multi'!$C722,Pars!$A$218:$A$220,0)),1,INDEX(Pars!B$218:B$220,MATCH('Pick One Multi'!$C722,Pars!$A$218:$A$220,0)))</f>
        <v>3.0960667404350495E-2</v>
      </c>
      <c r="C722">
        <f>INDEX(Pars!$B$61:$B$64,Calculations!C$2)*IF(ISERROR(MATCH('Pick One'!$B722,Pars!$A$77:$A$86,0)),1,INDEX(Pars!C$77:C$86,MATCH('Pick One'!$B722,Pars!$A$77:$A$86,0)))*IF(Number!$B722="",1,_xlfn.NORM.DIST(Number!$B722,Pars!C$92,Pars!C$97,FALSE))*IF('Pick Any'!$B722="",1,IF('Pick Any'!$B722=1,Pars!C$142,1-Pars!C$142))*IF('Pick Any'!$C722="",1,IF('Pick Any'!$C722=1,Pars!C$143,1-Pars!C$143))*IF('Number - Multi'!$B722="",1,_xlfn.NORM.DIST('Number - Multi'!$B722,Pars!C$149,Pars!C$155,FALSE))*IF('Number - Multi'!$C722="",1,_xlfn.NORM.DIST('Number - Multi'!$C722,Pars!C$150,Pars!C$156,FALSE))*IF(ISERROR(MATCH('Pick One Multi'!$B722,Pars!$A$210:$A$213,0)),1,INDEX(Pars!C$210:C$213,MATCH('Pick One Multi'!$B722,Pars!$A$210:$A$213,0)))*IF(ISERROR(MATCH('Pick One Multi'!$C722,Pars!$A$218:$A$220,0)),1,INDEX(Pars!C$218:C$220,MATCH('Pick One Multi'!$C722,Pars!$A$218:$A$220,0)))</f>
        <v>5.0500737163520693E-7</v>
      </c>
      <c r="D722">
        <f>INDEX(Pars!$B$61:$B$64,Calculations!D$2)*IF(ISERROR(MATCH('Pick One'!$B722,Pars!$A$77:$A$86,0)),1,INDEX(Pars!D$77:D$86,MATCH('Pick One'!$B722,Pars!$A$77:$A$86,0)))*IF(Number!$B722="",1,_xlfn.NORM.DIST(Number!$B722,Pars!D$92,Pars!D$97,FALSE))*IF('Pick Any'!$B722="",1,IF('Pick Any'!$B722=1,Pars!D$142,1-Pars!D$142))*IF('Pick Any'!$C722="",1,IF('Pick Any'!$C722=1,Pars!D$143,1-Pars!D$143))*IF('Number - Multi'!$B722="",1,_xlfn.NORM.DIST('Number - Multi'!$B722,Pars!D$149,Pars!D$155,FALSE))*IF('Number - Multi'!$C722="",1,_xlfn.NORM.DIST('Number - Multi'!$C722,Pars!D$150,Pars!D$156,FALSE))*IF(ISERROR(MATCH('Pick One Multi'!$B722,Pars!$A$210:$A$213,0)),1,INDEX(Pars!D$210:D$213,MATCH('Pick One Multi'!$B722,Pars!$A$210:$A$213,0)))*IF(ISERROR(MATCH('Pick One Multi'!$C722,Pars!$A$218:$A$220,0)),1,INDEX(Pars!D$218:D$220,MATCH('Pick One Multi'!$C722,Pars!$A$218:$A$220,0)))</f>
        <v>0</v>
      </c>
      <c r="E722">
        <f>INDEX(Pars!$B$61:$B$64,Calculations!E$2)*IF(ISERROR(MATCH('Pick One'!$B722,Pars!$A$77:$A$86,0)),1,INDEX(Pars!E$77:E$86,MATCH('Pick One'!$B722,Pars!$A$77:$A$86,0)))*IF(Number!$B722="",1,_xlfn.NORM.DIST(Number!$B722,Pars!E$92,Pars!E$97,FALSE))*IF('Pick Any'!$B722="",1,IF('Pick Any'!$B722=1,Pars!E$142,1-Pars!E$142))*IF('Pick Any'!$C722="",1,IF('Pick Any'!$C722=1,Pars!E$143,1-Pars!E$143))*IF('Number - Multi'!$B722="",1,_xlfn.NORM.DIST('Number - Multi'!$B722,Pars!E$149,Pars!E$155,FALSE))*IF('Number - Multi'!$C722="",1,_xlfn.NORM.DIST('Number - Multi'!$C722,Pars!E$150,Pars!E$156,FALSE))*IF(ISERROR(MATCH('Pick One Multi'!$B722,Pars!$A$210:$A$213,0)),1,INDEX(Pars!E$210:E$213,MATCH('Pick One Multi'!$B722,Pars!$A$210:$A$213,0)))*IF(ISERROR(MATCH('Pick One Multi'!$C722,Pars!$A$218:$A$220,0)),1,INDEX(Pars!E$218:E$220,MATCH('Pick One Multi'!$C722,Pars!$A$218:$A$220,0)))</f>
        <v>3.1033368550502095E-4</v>
      </c>
      <c r="G722">
        <f t="shared" si="80"/>
        <v>3.1271506097227154E-2</v>
      </c>
      <c r="I722" s="8">
        <f t="shared" si="81"/>
        <v>0.9900600024856423</v>
      </c>
      <c r="J722" s="8">
        <f t="shared" si="77"/>
        <v>1.6149122145414863E-5</v>
      </c>
      <c r="K722" s="8">
        <f t="shared" si="78"/>
        <v>0</v>
      </c>
      <c r="L722" s="8">
        <f t="shared" si="79"/>
        <v>9.9238483922121767E-3</v>
      </c>
      <c r="N722" s="9">
        <f t="shared" si="82"/>
        <v>0.9900600024856423</v>
      </c>
      <c r="O722" s="9"/>
      <c r="P722" s="10">
        <f t="shared" si="83"/>
        <v>1</v>
      </c>
    </row>
    <row r="723" spans="1:16" x14ac:dyDescent="0.25">
      <c r="A723" s="2" t="s">
        <v>793</v>
      </c>
      <c r="B723">
        <f>INDEX(Pars!$B$61:$B$64,Calculations!B$2)*IF(ISERROR(MATCH('Pick One'!$B723,Pars!$A$77:$A$86,0)),1,INDEX(Pars!B$77:B$86,MATCH('Pick One'!$B723,Pars!$A$77:$A$86,0)))*IF(Number!$B723="",1,_xlfn.NORM.DIST(Number!$B723,Pars!B$92,Pars!B$97,FALSE))*IF('Pick Any'!$B723="",1,IF('Pick Any'!$B723=1,Pars!B$142,1-Pars!B$142))*IF('Pick Any'!$C723="",1,IF('Pick Any'!$C723=1,Pars!B$143,1-Pars!B$143))*IF('Number - Multi'!$B723="",1,_xlfn.NORM.DIST('Number - Multi'!$B723,Pars!B$149,Pars!B$155,FALSE))*IF('Number - Multi'!$C723="",1,_xlfn.NORM.DIST('Number - Multi'!$C723,Pars!B$150,Pars!B$156,FALSE))*IF(ISERROR(MATCH('Pick One Multi'!$B723,Pars!$A$210:$A$213,0)),1,INDEX(Pars!B$210:B$213,MATCH('Pick One Multi'!$B723,Pars!$A$210:$A$213,0)))*IF(ISERROR(MATCH('Pick One Multi'!$C723,Pars!$A$218:$A$220,0)),1,INDEX(Pars!B$218:B$220,MATCH('Pick One Multi'!$C723,Pars!$A$218:$A$220,0)))</f>
        <v>0</v>
      </c>
      <c r="C723">
        <f>INDEX(Pars!$B$61:$B$64,Calculations!C$2)*IF(ISERROR(MATCH('Pick One'!$B723,Pars!$A$77:$A$86,0)),1,INDEX(Pars!C$77:C$86,MATCH('Pick One'!$B723,Pars!$A$77:$A$86,0)))*IF(Number!$B723="",1,_xlfn.NORM.DIST(Number!$B723,Pars!C$92,Pars!C$97,FALSE))*IF('Pick Any'!$B723="",1,IF('Pick Any'!$B723=1,Pars!C$142,1-Pars!C$142))*IF('Pick Any'!$C723="",1,IF('Pick Any'!$C723=1,Pars!C$143,1-Pars!C$143))*IF('Number - Multi'!$B723="",1,_xlfn.NORM.DIST('Number - Multi'!$B723,Pars!C$149,Pars!C$155,FALSE))*IF('Number - Multi'!$C723="",1,_xlfn.NORM.DIST('Number - Multi'!$C723,Pars!C$150,Pars!C$156,FALSE))*IF(ISERROR(MATCH('Pick One Multi'!$B723,Pars!$A$210:$A$213,0)),1,INDEX(Pars!C$210:C$213,MATCH('Pick One Multi'!$B723,Pars!$A$210:$A$213,0)))*IF(ISERROR(MATCH('Pick One Multi'!$C723,Pars!$A$218:$A$220,0)),1,INDEX(Pars!C$218:C$220,MATCH('Pick One Multi'!$C723,Pars!$A$218:$A$220,0)))</f>
        <v>3.2107969035769447E-3</v>
      </c>
      <c r="D723">
        <f>INDEX(Pars!$B$61:$B$64,Calculations!D$2)*IF(ISERROR(MATCH('Pick One'!$B723,Pars!$A$77:$A$86,0)),1,INDEX(Pars!D$77:D$86,MATCH('Pick One'!$B723,Pars!$A$77:$A$86,0)))*IF(Number!$B723="",1,_xlfn.NORM.DIST(Number!$B723,Pars!D$92,Pars!D$97,FALSE))*IF('Pick Any'!$B723="",1,IF('Pick Any'!$B723=1,Pars!D$142,1-Pars!D$142))*IF('Pick Any'!$C723="",1,IF('Pick Any'!$C723=1,Pars!D$143,1-Pars!D$143))*IF('Number - Multi'!$B723="",1,_xlfn.NORM.DIST('Number - Multi'!$B723,Pars!D$149,Pars!D$155,FALSE))*IF('Number - Multi'!$C723="",1,_xlfn.NORM.DIST('Number - Multi'!$C723,Pars!D$150,Pars!D$156,FALSE))*IF(ISERROR(MATCH('Pick One Multi'!$B723,Pars!$A$210:$A$213,0)),1,INDEX(Pars!D$210:D$213,MATCH('Pick One Multi'!$B723,Pars!$A$210:$A$213,0)))*IF(ISERROR(MATCH('Pick One Multi'!$C723,Pars!$A$218:$A$220,0)),1,INDEX(Pars!D$218:D$220,MATCH('Pick One Multi'!$C723,Pars!$A$218:$A$220,0)))</f>
        <v>2.4395236869773802E-2</v>
      </c>
      <c r="E723">
        <f>INDEX(Pars!$B$61:$B$64,Calculations!E$2)*IF(ISERROR(MATCH('Pick One'!$B723,Pars!$A$77:$A$86,0)),1,INDEX(Pars!E$77:E$86,MATCH('Pick One'!$B723,Pars!$A$77:$A$86,0)))*IF(Number!$B723="",1,_xlfn.NORM.DIST(Number!$B723,Pars!E$92,Pars!E$97,FALSE))*IF('Pick Any'!$B723="",1,IF('Pick Any'!$B723=1,Pars!E$142,1-Pars!E$142))*IF('Pick Any'!$C723="",1,IF('Pick Any'!$C723=1,Pars!E$143,1-Pars!E$143))*IF('Number - Multi'!$B723="",1,_xlfn.NORM.DIST('Number - Multi'!$B723,Pars!E$149,Pars!E$155,FALSE))*IF('Number - Multi'!$C723="",1,_xlfn.NORM.DIST('Number - Multi'!$C723,Pars!E$150,Pars!E$156,FALSE))*IF(ISERROR(MATCH('Pick One Multi'!$B723,Pars!$A$210:$A$213,0)),1,INDEX(Pars!E$210:E$213,MATCH('Pick One Multi'!$B723,Pars!$A$210:$A$213,0)))*IF(ISERROR(MATCH('Pick One Multi'!$C723,Pars!$A$218:$A$220,0)),1,INDEX(Pars!E$218:E$220,MATCH('Pick One Multi'!$C723,Pars!$A$218:$A$220,0)))</f>
        <v>9.7601111172103373E-4</v>
      </c>
      <c r="G723">
        <f t="shared" si="80"/>
        <v>2.8582044885071781E-2</v>
      </c>
      <c r="I723" s="8">
        <f t="shared" si="81"/>
        <v>0</v>
      </c>
      <c r="J723" s="8">
        <f t="shared" si="77"/>
        <v>0.1123361507718408</v>
      </c>
      <c r="K723" s="8">
        <f t="shared" si="78"/>
        <v>0.85351614861242064</v>
      </c>
      <c r="L723" s="8">
        <f t="shared" si="79"/>
        <v>3.4147700615738595E-2</v>
      </c>
      <c r="N723" s="9">
        <f t="shared" si="82"/>
        <v>0.85351614861242064</v>
      </c>
      <c r="O723" s="9"/>
      <c r="P723" s="10">
        <f t="shared" si="83"/>
        <v>3</v>
      </c>
    </row>
    <row r="724" spans="1:16" x14ac:dyDescent="0.25">
      <c r="A724" s="2" t="s">
        <v>794</v>
      </c>
      <c r="B724">
        <f>INDEX(Pars!$B$61:$B$64,Calculations!B$2)*IF(ISERROR(MATCH('Pick One'!$B724,Pars!$A$77:$A$86,0)),1,INDEX(Pars!B$77:B$86,MATCH('Pick One'!$B724,Pars!$A$77:$A$86,0)))*IF(Number!$B724="",1,_xlfn.NORM.DIST(Number!$B724,Pars!B$92,Pars!B$97,FALSE))*IF('Pick Any'!$B724="",1,IF('Pick Any'!$B724=1,Pars!B$142,1-Pars!B$142))*IF('Pick Any'!$C724="",1,IF('Pick Any'!$C724=1,Pars!B$143,1-Pars!B$143))*IF('Number - Multi'!$B724="",1,_xlfn.NORM.DIST('Number - Multi'!$B724,Pars!B$149,Pars!B$155,FALSE))*IF('Number - Multi'!$C724="",1,_xlfn.NORM.DIST('Number - Multi'!$C724,Pars!B$150,Pars!B$156,FALSE))*IF(ISERROR(MATCH('Pick One Multi'!$B724,Pars!$A$210:$A$213,0)),1,INDEX(Pars!B$210:B$213,MATCH('Pick One Multi'!$B724,Pars!$A$210:$A$213,0)))*IF(ISERROR(MATCH('Pick One Multi'!$C724,Pars!$A$218:$A$220,0)),1,INDEX(Pars!B$218:B$220,MATCH('Pick One Multi'!$C724,Pars!$A$218:$A$220,0)))</f>
        <v>8.5737501779269334E-3</v>
      </c>
      <c r="C724">
        <f>INDEX(Pars!$B$61:$B$64,Calculations!C$2)*IF(ISERROR(MATCH('Pick One'!$B724,Pars!$A$77:$A$86,0)),1,INDEX(Pars!C$77:C$86,MATCH('Pick One'!$B724,Pars!$A$77:$A$86,0)))*IF(Number!$B724="",1,_xlfn.NORM.DIST(Number!$B724,Pars!C$92,Pars!C$97,FALSE))*IF('Pick Any'!$B724="",1,IF('Pick Any'!$B724=1,Pars!C$142,1-Pars!C$142))*IF('Pick Any'!$C724="",1,IF('Pick Any'!$C724=1,Pars!C$143,1-Pars!C$143))*IF('Number - Multi'!$B724="",1,_xlfn.NORM.DIST('Number - Multi'!$B724,Pars!C$149,Pars!C$155,FALSE))*IF('Number - Multi'!$C724="",1,_xlfn.NORM.DIST('Number - Multi'!$C724,Pars!C$150,Pars!C$156,FALSE))*IF(ISERROR(MATCH('Pick One Multi'!$B724,Pars!$A$210:$A$213,0)),1,INDEX(Pars!C$210:C$213,MATCH('Pick One Multi'!$B724,Pars!$A$210:$A$213,0)))*IF(ISERROR(MATCH('Pick One Multi'!$C724,Pars!$A$218:$A$220,0)),1,INDEX(Pars!C$218:C$220,MATCH('Pick One Multi'!$C724,Pars!$A$218:$A$220,0)))</f>
        <v>5.6547362123277592E-9</v>
      </c>
      <c r="D724">
        <f>INDEX(Pars!$B$61:$B$64,Calculations!D$2)*IF(ISERROR(MATCH('Pick One'!$B724,Pars!$A$77:$A$86,0)),1,INDEX(Pars!D$77:D$86,MATCH('Pick One'!$B724,Pars!$A$77:$A$86,0)))*IF(Number!$B724="",1,_xlfn.NORM.DIST(Number!$B724,Pars!D$92,Pars!D$97,FALSE))*IF('Pick Any'!$B724="",1,IF('Pick Any'!$B724=1,Pars!D$142,1-Pars!D$142))*IF('Pick Any'!$C724="",1,IF('Pick Any'!$C724=1,Pars!D$143,1-Pars!D$143))*IF('Number - Multi'!$B724="",1,_xlfn.NORM.DIST('Number - Multi'!$B724,Pars!D$149,Pars!D$155,FALSE))*IF('Number - Multi'!$C724="",1,_xlfn.NORM.DIST('Number - Multi'!$C724,Pars!D$150,Pars!D$156,FALSE))*IF(ISERROR(MATCH('Pick One Multi'!$B724,Pars!$A$210:$A$213,0)),1,INDEX(Pars!D$210:D$213,MATCH('Pick One Multi'!$B724,Pars!$A$210:$A$213,0)))*IF(ISERROR(MATCH('Pick One Multi'!$C724,Pars!$A$218:$A$220,0)),1,INDEX(Pars!D$218:D$220,MATCH('Pick One Multi'!$C724,Pars!$A$218:$A$220,0)))</f>
        <v>0</v>
      </c>
      <c r="E724">
        <f>INDEX(Pars!$B$61:$B$64,Calculations!E$2)*IF(ISERROR(MATCH('Pick One'!$B724,Pars!$A$77:$A$86,0)),1,INDEX(Pars!E$77:E$86,MATCH('Pick One'!$B724,Pars!$A$77:$A$86,0)))*IF(Number!$B724="",1,_xlfn.NORM.DIST(Number!$B724,Pars!E$92,Pars!E$97,FALSE))*IF('Pick Any'!$B724="",1,IF('Pick Any'!$B724=1,Pars!E$142,1-Pars!E$142))*IF('Pick Any'!$C724="",1,IF('Pick Any'!$C724=1,Pars!E$143,1-Pars!E$143))*IF('Number - Multi'!$B724="",1,_xlfn.NORM.DIST('Number - Multi'!$B724,Pars!E$149,Pars!E$155,FALSE))*IF('Number - Multi'!$C724="",1,_xlfn.NORM.DIST('Number - Multi'!$C724,Pars!E$150,Pars!E$156,FALSE))*IF(ISERROR(MATCH('Pick One Multi'!$B724,Pars!$A$210:$A$213,0)),1,INDEX(Pars!E$210:E$213,MATCH('Pick One Multi'!$B724,Pars!$A$210:$A$213,0)))*IF(ISERROR(MATCH('Pick One Multi'!$C724,Pars!$A$218:$A$220,0)),1,INDEX(Pars!E$218:E$220,MATCH('Pick One Multi'!$C724,Pars!$A$218:$A$220,0)))</f>
        <v>5.3291150171684868E-6</v>
      </c>
      <c r="G724">
        <f t="shared" si="80"/>
        <v>8.5790849476803134E-3</v>
      </c>
      <c r="I724" s="8">
        <f t="shared" si="81"/>
        <v>0.99937816564518078</v>
      </c>
      <c r="J724" s="8">
        <f t="shared" si="77"/>
        <v>6.5913046051102866E-7</v>
      </c>
      <c r="K724" s="8">
        <f t="shared" si="78"/>
        <v>0</v>
      </c>
      <c r="L724" s="8">
        <f t="shared" si="79"/>
        <v>6.2117522435879583E-4</v>
      </c>
      <c r="N724" s="9">
        <f t="shared" si="82"/>
        <v>0.99937816564518078</v>
      </c>
      <c r="O724" s="9"/>
      <c r="P724" s="10">
        <f t="shared" si="83"/>
        <v>1</v>
      </c>
    </row>
    <row r="725" spans="1:16" x14ac:dyDescent="0.25">
      <c r="A725" s="2" t="s">
        <v>795</v>
      </c>
      <c r="B725">
        <f>INDEX(Pars!$B$61:$B$64,Calculations!B$2)*IF(ISERROR(MATCH('Pick One'!$B725,Pars!$A$77:$A$86,0)),1,INDEX(Pars!B$77:B$86,MATCH('Pick One'!$B725,Pars!$A$77:$A$86,0)))*IF(Number!$B725="",1,_xlfn.NORM.DIST(Number!$B725,Pars!B$92,Pars!B$97,FALSE))*IF('Pick Any'!$B725="",1,IF('Pick Any'!$B725=1,Pars!B$142,1-Pars!B$142))*IF('Pick Any'!$C725="",1,IF('Pick Any'!$C725=1,Pars!B$143,1-Pars!B$143))*IF('Number - Multi'!$B725="",1,_xlfn.NORM.DIST('Number - Multi'!$B725,Pars!B$149,Pars!B$155,FALSE))*IF('Number - Multi'!$C725="",1,_xlfn.NORM.DIST('Number - Multi'!$C725,Pars!B$150,Pars!B$156,FALSE))*IF(ISERROR(MATCH('Pick One Multi'!$B725,Pars!$A$210:$A$213,0)),1,INDEX(Pars!B$210:B$213,MATCH('Pick One Multi'!$B725,Pars!$A$210:$A$213,0)))*IF(ISERROR(MATCH('Pick One Multi'!$C725,Pars!$A$218:$A$220,0)),1,INDEX(Pars!B$218:B$220,MATCH('Pick One Multi'!$C725,Pars!$A$218:$A$220,0)))</f>
        <v>1.602370652553152E-2</v>
      </c>
      <c r="C725">
        <f>INDEX(Pars!$B$61:$B$64,Calculations!C$2)*IF(ISERROR(MATCH('Pick One'!$B725,Pars!$A$77:$A$86,0)),1,INDEX(Pars!C$77:C$86,MATCH('Pick One'!$B725,Pars!$A$77:$A$86,0)))*IF(Number!$B725="",1,_xlfn.NORM.DIST(Number!$B725,Pars!C$92,Pars!C$97,FALSE))*IF('Pick Any'!$B725="",1,IF('Pick Any'!$B725=1,Pars!C$142,1-Pars!C$142))*IF('Pick Any'!$C725="",1,IF('Pick Any'!$C725=1,Pars!C$143,1-Pars!C$143))*IF('Number - Multi'!$B725="",1,_xlfn.NORM.DIST('Number - Multi'!$B725,Pars!C$149,Pars!C$155,FALSE))*IF('Number - Multi'!$C725="",1,_xlfn.NORM.DIST('Number - Multi'!$C725,Pars!C$150,Pars!C$156,FALSE))*IF(ISERROR(MATCH('Pick One Multi'!$B725,Pars!$A$210:$A$213,0)),1,INDEX(Pars!C$210:C$213,MATCH('Pick One Multi'!$B725,Pars!$A$210:$A$213,0)))*IF(ISERROR(MATCH('Pick One Multi'!$C725,Pars!$A$218:$A$220,0)),1,INDEX(Pars!C$218:C$220,MATCH('Pick One Multi'!$C725,Pars!$A$218:$A$220,0)))</f>
        <v>1.7503186961020055E-5</v>
      </c>
      <c r="D725">
        <f>INDEX(Pars!$B$61:$B$64,Calculations!D$2)*IF(ISERROR(MATCH('Pick One'!$B725,Pars!$A$77:$A$86,0)),1,INDEX(Pars!D$77:D$86,MATCH('Pick One'!$B725,Pars!$A$77:$A$86,0)))*IF(Number!$B725="",1,_xlfn.NORM.DIST(Number!$B725,Pars!D$92,Pars!D$97,FALSE))*IF('Pick Any'!$B725="",1,IF('Pick Any'!$B725=1,Pars!D$142,1-Pars!D$142))*IF('Pick Any'!$C725="",1,IF('Pick Any'!$C725=1,Pars!D$143,1-Pars!D$143))*IF('Number - Multi'!$B725="",1,_xlfn.NORM.DIST('Number - Multi'!$B725,Pars!D$149,Pars!D$155,FALSE))*IF('Number - Multi'!$C725="",1,_xlfn.NORM.DIST('Number - Multi'!$C725,Pars!D$150,Pars!D$156,FALSE))*IF(ISERROR(MATCH('Pick One Multi'!$B725,Pars!$A$210:$A$213,0)),1,INDEX(Pars!D$210:D$213,MATCH('Pick One Multi'!$B725,Pars!$A$210:$A$213,0)))*IF(ISERROR(MATCH('Pick One Multi'!$C725,Pars!$A$218:$A$220,0)),1,INDEX(Pars!D$218:D$220,MATCH('Pick One Multi'!$C725,Pars!$A$218:$A$220,0)))</f>
        <v>0</v>
      </c>
      <c r="E725">
        <f>INDEX(Pars!$B$61:$B$64,Calculations!E$2)*IF(ISERROR(MATCH('Pick One'!$B725,Pars!$A$77:$A$86,0)),1,INDEX(Pars!E$77:E$86,MATCH('Pick One'!$B725,Pars!$A$77:$A$86,0)))*IF(Number!$B725="",1,_xlfn.NORM.DIST(Number!$B725,Pars!E$92,Pars!E$97,FALSE))*IF('Pick Any'!$B725="",1,IF('Pick Any'!$B725=1,Pars!E$142,1-Pars!E$142))*IF('Pick Any'!$C725="",1,IF('Pick Any'!$C725=1,Pars!E$143,1-Pars!E$143))*IF('Number - Multi'!$B725="",1,_xlfn.NORM.DIST('Number - Multi'!$B725,Pars!E$149,Pars!E$155,FALSE))*IF('Number - Multi'!$C725="",1,_xlfn.NORM.DIST('Number - Multi'!$C725,Pars!E$150,Pars!E$156,FALSE))*IF(ISERROR(MATCH('Pick One Multi'!$B725,Pars!$A$210:$A$213,0)),1,INDEX(Pars!E$210:E$213,MATCH('Pick One Multi'!$B725,Pars!$A$210:$A$213,0)))*IF(ISERROR(MATCH('Pick One Multi'!$C725,Pars!$A$218:$A$220,0)),1,INDEX(Pars!E$218:E$220,MATCH('Pick One Multi'!$C725,Pars!$A$218:$A$220,0)))</f>
        <v>8.887273823479587E-4</v>
      </c>
      <c r="G725">
        <f t="shared" si="80"/>
        <v>1.6929937094840499E-2</v>
      </c>
      <c r="I725" s="8">
        <f t="shared" si="81"/>
        <v>0.94647171077882153</v>
      </c>
      <c r="J725" s="8">
        <f t="shared" si="77"/>
        <v>1.0338601297198119E-3</v>
      </c>
      <c r="K725" s="8">
        <f t="shared" si="78"/>
        <v>0</v>
      </c>
      <c r="L725" s="8">
        <f t="shared" si="79"/>
        <v>5.2494429091458572E-2</v>
      </c>
      <c r="N725" s="9">
        <f t="shared" si="82"/>
        <v>0.94647171077882153</v>
      </c>
      <c r="O725" s="9"/>
      <c r="P725" s="10">
        <f t="shared" si="83"/>
        <v>1</v>
      </c>
    </row>
    <row r="726" spans="1:16" x14ac:dyDescent="0.25">
      <c r="A726" s="2" t="s">
        <v>796</v>
      </c>
      <c r="B726">
        <f>INDEX(Pars!$B$61:$B$64,Calculations!B$2)*IF(ISERROR(MATCH('Pick One'!$B726,Pars!$A$77:$A$86,0)),1,INDEX(Pars!B$77:B$86,MATCH('Pick One'!$B726,Pars!$A$77:$A$86,0)))*IF(Number!$B726="",1,_xlfn.NORM.DIST(Number!$B726,Pars!B$92,Pars!B$97,FALSE))*IF('Pick Any'!$B726="",1,IF('Pick Any'!$B726=1,Pars!B$142,1-Pars!B$142))*IF('Pick Any'!$C726="",1,IF('Pick Any'!$C726=1,Pars!B$143,1-Pars!B$143))*IF('Number - Multi'!$B726="",1,_xlfn.NORM.DIST('Number - Multi'!$B726,Pars!B$149,Pars!B$155,FALSE))*IF('Number - Multi'!$C726="",1,_xlfn.NORM.DIST('Number - Multi'!$C726,Pars!B$150,Pars!B$156,FALSE))*IF(ISERROR(MATCH('Pick One Multi'!$B726,Pars!$A$210:$A$213,0)),1,INDEX(Pars!B$210:B$213,MATCH('Pick One Multi'!$B726,Pars!$A$210:$A$213,0)))*IF(ISERROR(MATCH('Pick One Multi'!$C726,Pars!$A$218:$A$220,0)),1,INDEX(Pars!B$218:B$220,MATCH('Pick One Multi'!$C726,Pars!$A$218:$A$220,0)))</f>
        <v>3.9100171485091711E-3</v>
      </c>
      <c r="C726">
        <f>INDEX(Pars!$B$61:$B$64,Calculations!C$2)*IF(ISERROR(MATCH('Pick One'!$B726,Pars!$A$77:$A$86,0)),1,INDEX(Pars!C$77:C$86,MATCH('Pick One'!$B726,Pars!$A$77:$A$86,0)))*IF(Number!$B726="",1,_xlfn.NORM.DIST(Number!$B726,Pars!C$92,Pars!C$97,FALSE))*IF('Pick Any'!$B726="",1,IF('Pick Any'!$B726=1,Pars!C$142,1-Pars!C$142))*IF('Pick Any'!$C726="",1,IF('Pick Any'!$C726=1,Pars!C$143,1-Pars!C$143))*IF('Number - Multi'!$B726="",1,_xlfn.NORM.DIST('Number - Multi'!$B726,Pars!C$149,Pars!C$155,FALSE))*IF('Number - Multi'!$C726="",1,_xlfn.NORM.DIST('Number - Multi'!$C726,Pars!C$150,Pars!C$156,FALSE))*IF(ISERROR(MATCH('Pick One Multi'!$B726,Pars!$A$210:$A$213,0)),1,INDEX(Pars!C$210:C$213,MATCH('Pick One Multi'!$B726,Pars!$A$210:$A$213,0)))*IF(ISERROR(MATCH('Pick One Multi'!$C726,Pars!$A$218:$A$220,0)),1,INDEX(Pars!C$218:C$220,MATCH('Pick One Multi'!$C726,Pars!$A$218:$A$220,0)))</f>
        <v>3.7386774161223728E-4</v>
      </c>
      <c r="D726">
        <f>INDEX(Pars!$B$61:$B$64,Calculations!D$2)*IF(ISERROR(MATCH('Pick One'!$B726,Pars!$A$77:$A$86,0)),1,INDEX(Pars!D$77:D$86,MATCH('Pick One'!$B726,Pars!$A$77:$A$86,0)))*IF(Number!$B726="",1,_xlfn.NORM.DIST(Number!$B726,Pars!D$92,Pars!D$97,FALSE))*IF('Pick Any'!$B726="",1,IF('Pick Any'!$B726=1,Pars!D$142,1-Pars!D$142))*IF('Pick Any'!$C726="",1,IF('Pick Any'!$C726=1,Pars!D$143,1-Pars!D$143))*IF('Number - Multi'!$B726="",1,_xlfn.NORM.DIST('Number - Multi'!$B726,Pars!D$149,Pars!D$155,FALSE))*IF('Number - Multi'!$C726="",1,_xlfn.NORM.DIST('Number - Multi'!$C726,Pars!D$150,Pars!D$156,FALSE))*IF(ISERROR(MATCH('Pick One Multi'!$B726,Pars!$A$210:$A$213,0)),1,INDEX(Pars!D$210:D$213,MATCH('Pick One Multi'!$B726,Pars!$A$210:$A$213,0)))*IF(ISERROR(MATCH('Pick One Multi'!$C726,Pars!$A$218:$A$220,0)),1,INDEX(Pars!D$218:D$220,MATCH('Pick One Multi'!$C726,Pars!$A$218:$A$220,0)))</f>
        <v>1.1764093802222523E-2</v>
      </c>
      <c r="E726">
        <f>INDEX(Pars!$B$61:$B$64,Calculations!E$2)*IF(ISERROR(MATCH('Pick One'!$B726,Pars!$A$77:$A$86,0)),1,INDEX(Pars!E$77:E$86,MATCH('Pick One'!$B726,Pars!$A$77:$A$86,0)))*IF(Number!$B726="",1,_xlfn.NORM.DIST(Number!$B726,Pars!E$92,Pars!E$97,FALSE))*IF('Pick Any'!$B726="",1,IF('Pick Any'!$B726=1,Pars!E$142,1-Pars!E$142))*IF('Pick Any'!$C726="",1,IF('Pick Any'!$C726=1,Pars!E$143,1-Pars!E$143))*IF('Number - Multi'!$B726="",1,_xlfn.NORM.DIST('Number - Multi'!$B726,Pars!E$149,Pars!E$155,FALSE))*IF('Number - Multi'!$C726="",1,_xlfn.NORM.DIST('Number - Multi'!$C726,Pars!E$150,Pars!E$156,FALSE))*IF(ISERROR(MATCH('Pick One Multi'!$B726,Pars!$A$210:$A$213,0)),1,INDEX(Pars!E$210:E$213,MATCH('Pick One Multi'!$B726,Pars!$A$210:$A$213,0)))*IF(ISERROR(MATCH('Pick One Multi'!$C726,Pars!$A$218:$A$220,0)),1,INDEX(Pars!E$218:E$220,MATCH('Pick One Multi'!$C726,Pars!$A$218:$A$220,0)))</f>
        <v>2.3908481775849178E-3</v>
      </c>
      <c r="G726">
        <f t="shared" si="80"/>
        <v>1.8438826869928846E-2</v>
      </c>
      <c r="I726" s="8">
        <f t="shared" si="81"/>
        <v>0.21205346609582107</v>
      </c>
      <c r="J726" s="8">
        <f t="shared" si="77"/>
        <v>2.0276113239175938E-2</v>
      </c>
      <c r="K726" s="8">
        <f t="shared" si="78"/>
        <v>0.63800663053071549</v>
      </c>
      <c r="L726" s="8">
        <f t="shared" si="79"/>
        <v>0.12966379013428764</v>
      </c>
      <c r="N726" s="9">
        <f t="shared" si="82"/>
        <v>0.63800663053071549</v>
      </c>
      <c r="O726" s="9"/>
      <c r="P726" s="10">
        <f t="shared" si="83"/>
        <v>3</v>
      </c>
    </row>
    <row r="727" spans="1:16" x14ac:dyDescent="0.25">
      <c r="A727" s="2" t="s">
        <v>797</v>
      </c>
      <c r="B727">
        <f>INDEX(Pars!$B$61:$B$64,Calculations!B$2)*IF(ISERROR(MATCH('Pick One'!$B727,Pars!$A$77:$A$86,0)),1,INDEX(Pars!B$77:B$86,MATCH('Pick One'!$B727,Pars!$A$77:$A$86,0)))*IF(Number!$B727="",1,_xlfn.NORM.DIST(Number!$B727,Pars!B$92,Pars!B$97,FALSE))*IF('Pick Any'!$B727="",1,IF('Pick Any'!$B727=1,Pars!B$142,1-Pars!B$142))*IF('Pick Any'!$C727="",1,IF('Pick Any'!$C727=1,Pars!B$143,1-Pars!B$143))*IF('Number - Multi'!$B727="",1,_xlfn.NORM.DIST('Number - Multi'!$B727,Pars!B$149,Pars!B$155,FALSE))*IF('Number - Multi'!$C727="",1,_xlfn.NORM.DIST('Number - Multi'!$C727,Pars!B$150,Pars!B$156,FALSE))*IF(ISERROR(MATCH('Pick One Multi'!$B727,Pars!$A$210:$A$213,0)),1,INDEX(Pars!B$210:B$213,MATCH('Pick One Multi'!$B727,Pars!$A$210:$A$213,0)))*IF(ISERROR(MATCH('Pick One Multi'!$C727,Pars!$A$218:$A$220,0)),1,INDEX(Pars!B$218:B$220,MATCH('Pick One Multi'!$C727,Pars!$A$218:$A$220,0)))</f>
        <v>1.7441602685074893E-3</v>
      </c>
      <c r="C727">
        <f>INDEX(Pars!$B$61:$B$64,Calculations!C$2)*IF(ISERROR(MATCH('Pick One'!$B727,Pars!$A$77:$A$86,0)),1,INDEX(Pars!C$77:C$86,MATCH('Pick One'!$B727,Pars!$A$77:$A$86,0)))*IF(Number!$B727="",1,_xlfn.NORM.DIST(Number!$B727,Pars!C$92,Pars!C$97,FALSE))*IF('Pick Any'!$B727="",1,IF('Pick Any'!$B727=1,Pars!C$142,1-Pars!C$142))*IF('Pick Any'!$C727="",1,IF('Pick Any'!$C727=1,Pars!C$143,1-Pars!C$143))*IF('Number - Multi'!$B727="",1,_xlfn.NORM.DIST('Number - Multi'!$B727,Pars!C$149,Pars!C$155,FALSE))*IF('Number - Multi'!$C727="",1,_xlfn.NORM.DIST('Number - Multi'!$C727,Pars!C$150,Pars!C$156,FALSE))*IF(ISERROR(MATCH('Pick One Multi'!$B727,Pars!$A$210:$A$213,0)),1,INDEX(Pars!C$210:C$213,MATCH('Pick One Multi'!$B727,Pars!$A$210:$A$213,0)))*IF(ISERROR(MATCH('Pick One Multi'!$C727,Pars!$A$218:$A$220,0)),1,INDEX(Pars!C$218:C$220,MATCH('Pick One Multi'!$C727,Pars!$A$218:$A$220,0)))</f>
        <v>4.1507910338105768E-3</v>
      </c>
      <c r="D727">
        <f>INDEX(Pars!$B$61:$B$64,Calculations!D$2)*IF(ISERROR(MATCH('Pick One'!$B727,Pars!$A$77:$A$86,0)),1,INDEX(Pars!D$77:D$86,MATCH('Pick One'!$B727,Pars!$A$77:$A$86,0)))*IF(Number!$B727="",1,_xlfn.NORM.DIST(Number!$B727,Pars!D$92,Pars!D$97,FALSE))*IF('Pick Any'!$B727="",1,IF('Pick Any'!$B727=1,Pars!D$142,1-Pars!D$142))*IF('Pick Any'!$C727="",1,IF('Pick Any'!$C727=1,Pars!D$143,1-Pars!D$143))*IF('Number - Multi'!$B727="",1,_xlfn.NORM.DIST('Number - Multi'!$B727,Pars!D$149,Pars!D$155,FALSE))*IF('Number - Multi'!$C727="",1,_xlfn.NORM.DIST('Number - Multi'!$C727,Pars!D$150,Pars!D$156,FALSE))*IF(ISERROR(MATCH('Pick One Multi'!$B727,Pars!$A$210:$A$213,0)),1,INDEX(Pars!D$210:D$213,MATCH('Pick One Multi'!$B727,Pars!$A$210:$A$213,0)))*IF(ISERROR(MATCH('Pick One Multi'!$C727,Pars!$A$218:$A$220,0)),1,INDEX(Pars!D$218:D$220,MATCH('Pick One Multi'!$C727,Pars!$A$218:$A$220,0)))</f>
        <v>0</v>
      </c>
      <c r="E727">
        <f>INDEX(Pars!$B$61:$B$64,Calculations!E$2)*IF(ISERROR(MATCH('Pick One'!$B727,Pars!$A$77:$A$86,0)),1,INDEX(Pars!E$77:E$86,MATCH('Pick One'!$B727,Pars!$A$77:$A$86,0)))*IF(Number!$B727="",1,_xlfn.NORM.DIST(Number!$B727,Pars!E$92,Pars!E$97,FALSE))*IF('Pick Any'!$B727="",1,IF('Pick Any'!$B727=1,Pars!E$142,1-Pars!E$142))*IF('Pick Any'!$C727="",1,IF('Pick Any'!$C727=1,Pars!E$143,1-Pars!E$143))*IF('Number - Multi'!$B727="",1,_xlfn.NORM.DIST('Number - Multi'!$B727,Pars!E$149,Pars!E$155,FALSE))*IF('Number - Multi'!$C727="",1,_xlfn.NORM.DIST('Number - Multi'!$C727,Pars!E$150,Pars!E$156,FALSE))*IF(ISERROR(MATCH('Pick One Multi'!$B727,Pars!$A$210:$A$213,0)),1,INDEX(Pars!E$210:E$213,MATCH('Pick One Multi'!$B727,Pars!$A$210:$A$213,0)))*IF(ISERROR(MATCH('Pick One Multi'!$C727,Pars!$A$218:$A$220,0)),1,INDEX(Pars!E$218:E$220,MATCH('Pick One Multi'!$C727,Pars!$A$218:$A$220,0)))</f>
        <v>1.1759863274917578E-5</v>
      </c>
      <c r="G727">
        <f t="shared" si="80"/>
        <v>5.906711165592984E-3</v>
      </c>
      <c r="I727" s="8">
        <f t="shared" si="81"/>
        <v>0.29528450259551337</v>
      </c>
      <c r="J727" s="8">
        <f t="shared" si="77"/>
        <v>0.70272456489649127</v>
      </c>
      <c r="K727" s="8">
        <f t="shared" si="78"/>
        <v>0</v>
      </c>
      <c r="L727" s="8">
        <f t="shared" si="79"/>
        <v>1.9909325079952487E-3</v>
      </c>
      <c r="N727" s="9">
        <f t="shared" si="82"/>
        <v>0.70272456489649127</v>
      </c>
      <c r="O727" s="9"/>
      <c r="P727" s="10">
        <f t="shared" si="83"/>
        <v>2</v>
      </c>
    </row>
    <row r="728" spans="1:16" x14ac:dyDescent="0.25">
      <c r="A728" s="2" t="s">
        <v>798</v>
      </c>
      <c r="B728">
        <f>INDEX(Pars!$B$61:$B$64,Calculations!B$2)*IF(ISERROR(MATCH('Pick One'!$B728,Pars!$A$77:$A$86,0)),1,INDEX(Pars!B$77:B$86,MATCH('Pick One'!$B728,Pars!$A$77:$A$86,0)))*IF(Number!$B728="",1,_xlfn.NORM.DIST(Number!$B728,Pars!B$92,Pars!B$97,FALSE))*IF('Pick Any'!$B728="",1,IF('Pick Any'!$B728=1,Pars!B$142,1-Pars!B$142))*IF('Pick Any'!$C728="",1,IF('Pick Any'!$C728=1,Pars!B$143,1-Pars!B$143))*IF('Number - Multi'!$B728="",1,_xlfn.NORM.DIST('Number - Multi'!$B728,Pars!B$149,Pars!B$155,FALSE))*IF('Number - Multi'!$C728="",1,_xlfn.NORM.DIST('Number - Multi'!$C728,Pars!B$150,Pars!B$156,FALSE))*IF(ISERROR(MATCH('Pick One Multi'!$B728,Pars!$A$210:$A$213,0)),1,INDEX(Pars!B$210:B$213,MATCH('Pick One Multi'!$B728,Pars!$A$210:$A$213,0)))*IF(ISERROR(MATCH('Pick One Multi'!$C728,Pars!$A$218:$A$220,0)),1,INDEX(Pars!B$218:B$220,MATCH('Pick One Multi'!$C728,Pars!$A$218:$A$220,0)))</f>
        <v>2.1107699975419652E-2</v>
      </c>
      <c r="C728">
        <f>INDEX(Pars!$B$61:$B$64,Calculations!C$2)*IF(ISERROR(MATCH('Pick One'!$B728,Pars!$A$77:$A$86,0)),1,INDEX(Pars!C$77:C$86,MATCH('Pick One'!$B728,Pars!$A$77:$A$86,0)))*IF(Number!$B728="",1,_xlfn.NORM.DIST(Number!$B728,Pars!C$92,Pars!C$97,FALSE))*IF('Pick Any'!$B728="",1,IF('Pick Any'!$B728=1,Pars!C$142,1-Pars!C$142))*IF('Pick Any'!$C728="",1,IF('Pick Any'!$C728=1,Pars!C$143,1-Pars!C$143))*IF('Number - Multi'!$B728="",1,_xlfn.NORM.DIST('Number - Multi'!$B728,Pars!C$149,Pars!C$155,FALSE))*IF('Number - Multi'!$C728="",1,_xlfn.NORM.DIST('Number - Multi'!$C728,Pars!C$150,Pars!C$156,FALSE))*IF(ISERROR(MATCH('Pick One Multi'!$B728,Pars!$A$210:$A$213,0)),1,INDEX(Pars!C$210:C$213,MATCH('Pick One Multi'!$B728,Pars!$A$210:$A$213,0)))*IF(ISERROR(MATCH('Pick One Multi'!$C728,Pars!$A$218:$A$220,0)),1,INDEX(Pars!C$218:C$220,MATCH('Pick One Multi'!$C728,Pars!$A$218:$A$220,0)))</f>
        <v>2.5229830943199854E-6</v>
      </c>
      <c r="D728">
        <f>INDEX(Pars!$B$61:$B$64,Calculations!D$2)*IF(ISERROR(MATCH('Pick One'!$B728,Pars!$A$77:$A$86,0)),1,INDEX(Pars!D$77:D$86,MATCH('Pick One'!$B728,Pars!$A$77:$A$86,0)))*IF(Number!$B728="",1,_xlfn.NORM.DIST(Number!$B728,Pars!D$92,Pars!D$97,FALSE))*IF('Pick Any'!$B728="",1,IF('Pick Any'!$B728=1,Pars!D$142,1-Pars!D$142))*IF('Pick Any'!$C728="",1,IF('Pick Any'!$C728=1,Pars!D$143,1-Pars!D$143))*IF('Number - Multi'!$B728="",1,_xlfn.NORM.DIST('Number - Multi'!$B728,Pars!D$149,Pars!D$155,FALSE))*IF('Number - Multi'!$C728="",1,_xlfn.NORM.DIST('Number - Multi'!$C728,Pars!D$150,Pars!D$156,FALSE))*IF(ISERROR(MATCH('Pick One Multi'!$B728,Pars!$A$210:$A$213,0)),1,INDEX(Pars!D$210:D$213,MATCH('Pick One Multi'!$B728,Pars!$A$210:$A$213,0)))*IF(ISERROR(MATCH('Pick One Multi'!$C728,Pars!$A$218:$A$220,0)),1,INDEX(Pars!D$218:D$220,MATCH('Pick One Multi'!$C728,Pars!$A$218:$A$220,0)))</f>
        <v>0</v>
      </c>
      <c r="E728">
        <f>INDEX(Pars!$B$61:$B$64,Calculations!E$2)*IF(ISERROR(MATCH('Pick One'!$B728,Pars!$A$77:$A$86,0)),1,INDEX(Pars!E$77:E$86,MATCH('Pick One'!$B728,Pars!$A$77:$A$86,0)))*IF(Number!$B728="",1,_xlfn.NORM.DIST(Number!$B728,Pars!E$92,Pars!E$97,FALSE))*IF('Pick Any'!$B728="",1,IF('Pick Any'!$B728=1,Pars!E$142,1-Pars!E$142))*IF('Pick Any'!$C728="",1,IF('Pick Any'!$C728=1,Pars!E$143,1-Pars!E$143))*IF('Number - Multi'!$B728="",1,_xlfn.NORM.DIST('Number - Multi'!$B728,Pars!E$149,Pars!E$155,FALSE))*IF('Number - Multi'!$C728="",1,_xlfn.NORM.DIST('Number - Multi'!$C728,Pars!E$150,Pars!E$156,FALSE))*IF(ISERROR(MATCH('Pick One Multi'!$B728,Pars!$A$210:$A$213,0)),1,INDEX(Pars!E$210:E$213,MATCH('Pick One Multi'!$B728,Pars!$A$210:$A$213,0)))*IF(ISERROR(MATCH('Pick One Multi'!$C728,Pars!$A$218:$A$220,0)),1,INDEX(Pars!E$218:E$220,MATCH('Pick One Multi'!$C728,Pars!$A$218:$A$220,0)))</f>
        <v>1.6205092831378999E-5</v>
      </c>
      <c r="G728">
        <f t="shared" si="80"/>
        <v>2.1126428051345351E-2</v>
      </c>
      <c r="I728" s="8">
        <f t="shared" si="81"/>
        <v>0.99911352378735385</v>
      </c>
      <c r="J728" s="8">
        <f t="shared" si="77"/>
        <v>1.1942307938607348E-4</v>
      </c>
      <c r="K728" s="8">
        <f t="shared" si="78"/>
        <v>0</v>
      </c>
      <c r="L728" s="8">
        <f t="shared" si="79"/>
        <v>7.6705313326012263E-4</v>
      </c>
      <c r="N728" s="9">
        <f t="shared" si="82"/>
        <v>0.99911352378735385</v>
      </c>
      <c r="O728" s="9"/>
      <c r="P728" s="10">
        <f t="shared" si="83"/>
        <v>1</v>
      </c>
    </row>
    <row r="729" spans="1:16" x14ac:dyDescent="0.25">
      <c r="A729" s="2" t="s">
        <v>799</v>
      </c>
      <c r="B729">
        <f>INDEX(Pars!$B$61:$B$64,Calculations!B$2)*IF(ISERROR(MATCH('Pick One'!$B729,Pars!$A$77:$A$86,0)),1,INDEX(Pars!B$77:B$86,MATCH('Pick One'!$B729,Pars!$A$77:$A$86,0)))*IF(Number!$B729="",1,_xlfn.NORM.DIST(Number!$B729,Pars!B$92,Pars!B$97,FALSE))*IF('Pick Any'!$B729="",1,IF('Pick Any'!$B729=1,Pars!B$142,1-Pars!B$142))*IF('Pick Any'!$C729="",1,IF('Pick Any'!$C729=1,Pars!B$143,1-Pars!B$143))*IF('Number - Multi'!$B729="",1,_xlfn.NORM.DIST('Number - Multi'!$B729,Pars!B$149,Pars!B$155,FALSE))*IF('Number - Multi'!$C729="",1,_xlfn.NORM.DIST('Number - Multi'!$C729,Pars!B$150,Pars!B$156,FALSE))*IF(ISERROR(MATCH('Pick One Multi'!$B729,Pars!$A$210:$A$213,0)),1,INDEX(Pars!B$210:B$213,MATCH('Pick One Multi'!$B729,Pars!$A$210:$A$213,0)))*IF(ISERROR(MATCH('Pick One Multi'!$C729,Pars!$A$218:$A$220,0)),1,INDEX(Pars!B$218:B$220,MATCH('Pick One Multi'!$C729,Pars!$A$218:$A$220,0)))</f>
        <v>4.3342997346317691E-6</v>
      </c>
      <c r="C729">
        <f>INDEX(Pars!$B$61:$B$64,Calculations!C$2)*IF(ISERROR(MATCH('Pick One'!$B729,Pars!$A$77:$A$86,0)),1,INDEX(Pars!C$77:C$86,MATCH('Pick One'!$B729,Pars!$A$77:$A$86,0)))*IF(Number!$B729="",1,_xlfn.NORM.DIST(Number!$B729,Pars!C$92,Pars!C$97,FALSE))*IF('Pick Any'!$B729="",1,IF('Pick Any'!$B729=1,Pars!C$142,1-Pars!C$142))*IF('Pick Any'!$C729="",1,IF('Pick Any'!$C729=1,Pars!C$143,1-Pars!C$143))*IF('Number - Multi'!$B729="",1,_xlfn.NORM.DIST('Number - Multi'!$B729,Pars!C$149,Pars!C$155,FALSE))*IF('Number - Multi'!$C729="",1,_xlfn.NORM.DIST('Number - Multi'!$C729,Pars!C$150,Pars!C$156,FALSE))*IF(ISERROR(MATCH('Pick One Multi'!$B729,Pars!$A$210:$A$213,0)),1,INDEX(Pars!C$210:C$213,MATCH('Pick One Multi'!$B729,Pars!$A$210:$A$213,0)))*IF(ISERROR(MATCH('Pick One Multi'!$C729,Pars!$A$218:$A$220,0)),1,INDEX(Pars!C$218:C$220,MATCH('Pick One Multi'!$C729,Pars!$A$218:$A$220,0)))</f>
        <v>6.6786250375878856E-3</v>
      </c>
      <c r="D729">
        <f>INDEX(Pars!$B$61:$B$64,Calculations!D$2)*IF(ISERROR(MATCH('Pick One'!$B729,Pars!$A$77:$A$86,0)),1,INDEX(Pars!D$77:D$86,MATCH('Pick One'!$B729,Pars!$A$77:$A$86,0)))*IF(Number!$B729="",1,_xlfn.NORM.DIST(Number!$B729,Pars!D$92,Pars!D$97,FALSE))*IF('Pick Any'!$B729="",1,IF('Pick Any'!$B729=1,Pars!D$142,1-Pars!D$142))*IF('Pick Any'!$C729="",1,IF('Pick Any'!$C729=1,Pars!D$143,1-Pars!D$143))*IF('Number - Multi'!$B729="",1,_xlfn.NORM.DIST('Number - Multi'!$B729,Pars!D$149,Pars!D$155,FALSE))*IF('Number - Multi'!$C729="",1,_xlfn.NORM.DIST('Number - Multi'!$C729,Pars!D$150,Pars!D$156,FALSE))*IF(ISERROR(MATCH('Pick One Multi'!$B729,Pars!$A$210:$A$213,0)),1,INDEX(Pars!D$210:D$213,MATCH('Pick One Multi'!$B729,Pars!$A$210:$A$213,0)))*IF(ISERROR(MATCH('Pick One Multi'!$C729,Pars!$A$218:$A$220,0)),1,INDEX(Pars!D$218:D$220,MATCH('Pick One Multi'!$C729,Pars!$A$218:$A$220,0)))</f>
        <v>5.5567970523199661E-4</v>
      </c>
      <c r="E729">
        <f>INDEX(Pars!$B$61:$B$64,Calculations!E$2)*IF(ISERROR(MATCH('Pick One'!$B729,Pars!$A$77:$A$86,0)),1,INDEX(Pars!E$77:E$86,MATCH('Pick One'!$B729,Pars!$A$77:$A$86,0)))*IF(Number!$B729="",1,_xlfn.NORM.DIST(Number!$B729,Pars!E$92,Pars!E$97,FALSE))*IF('Pick Any'!$B729="",1,IF('Pick Any'!$B729=1,Pars!E$142,1-Pars!E$142))*IF('Pick Any'!$C729="",1,IF('Pick Any'!$C729=1,Pars!E$143,1-Pars!E$143))*IF('Number - Multi'!$B729="",1,_xlfn.NORM.DIST('Number - Multi'!$B729,Pars!E$149,Pars!E$155,FALSE))*IF('Number - Multi'!$C729="",1,_xlfn.NORM.DIST('Number - Multi'!$C729,Pars!E$150,Pars!E$156,FALSE))*IF(ISERROR(MATCH('Pick One Multi'!$B729,Pars!$A$210:$A$213,0)),1,INDEX(Pars!E$210:E$213,MATCH('Pick One Multi'!$B729,Pars!$A$210:$A$213,0)))*IF(ISERROR(MATCH('Pick One Multi'!$C729,Pars!$A$218:$A$220,0)),1,INDEX(Pars!E$218:E$220,MATCH('Pick One Multi'!$C729,Pars!$A$218:$A$220,0)))</f>
        <v>1.302646915651026E-6</v>
      </c>
      <c r="G729">
        <f t="shared" si="80"/>
        <v>7.2399416894701656E-3</v>
      </c>
      <c r="I729" s="8">
        <f t="shared" si="81"/>
        <v>5.9866500595379276E-4</v>
      </c>
      <c r="J729" s="8">
        <f t="shared" si="77"/>
        <v>0.92246945128043445</v>
      </c>
      <c r="K729" s="8">
        <f t="shared" si="78"/>
        <v>7.6751958657371791E-2</v>
      </c>
      <c r="L729" s="8">
        <f t="shared" si="79"/>
        <v>1.7992505623983229E-4</v>
      </c>
      <c r="N729" s="9">
        <f t="shared" si="82"/>
        <v>0.92246945128043445</v>
      </c>
      <c r="O729" s="9"/>
      <c r="P729" s="10">
        <f t="shared" si="83"/>
        <v>2</v>
      </c>
    </row>
    <row r="730" spans="1:16" x14ac:dyDescent="0.25">
      <c r="A730" s="2" t="s">
        <v>800</v>
      </c>
      <c r="B730">
        <f>INDEX(Pars!$B$61:$B$64,Calculations!B$2)*IF(ISERROR(MATCH('Pick One'!$B730,Pars!$A$77:$A$86,0)),1,INDEX(Pars!B$77:B$86,MATCH('Pick One'!$B730,Pars!$A$77:$A$86,0)))*IF(Number!$B730="",1,_xlfn.NORM.DIST(Number!$B730,Pars!B$92,Pars!B$97,FALSE))*IF('Pick Any'!$B730="",1,IF('Pick Any'!$B730=1,Pars!B$142,1-Pars!B$142))*IF('Pick Any'!$C730="",1,IF('Pick Any'!$C730=1,Pars!B$143,1-Pars!B$143))*IF('Number - Multi'!$B730="",1,_xlfn.NORM.DIST('Number - Multi'!$B730,Pars!B$149,Pars!B$155,FALSE))*IF('Number - Multi'!$C730="",1,_xlfn.NORM.DIST('Number - Multi'!$C730,Pars!B$150,Pars!B$156,FALSE))*IF(ISERROR(MATCH('Pick One Multi'!$B730,Pars!$A$210:$A$213,0)),1,INDEX(Pars!B$210:B$213,MATCH('Pick One Multi'!$B730,Pars!$A$210:$A$213,0)))*IF(ISERROR(MATCH('Pick One Multi'!$C730,Pars!$A$218:$A$220,0)),1,INDEX(Pars!B$218:B$220,MATCH('Pick One Multi'!$C730,Pars!$A$218:$A$220,0)))</f>
        <v>4.7381788301942333E-2</v>
      </c>
      <c r="C730">
        <f>INDEX(Pars!$B$61:$B$64,Calculations!C$2)*IF(ISERROR(MATCH('Pick One'!$B730,Pars!$A$77:$A$86,0)),1,INDEX(Pars!C$77:C$86,MATCH('Pick One'!$B730,Pars!$A$77:$A$86,0)))*IF(Number!$B730="",1,_xlfn.NORM.DIST(Number!$B730,Pars!C$92,Pars!C$97,FALSE))*IF('Pick Any'!$B730="",1,IF('Pick Any'!$B730=1,Pars!C$142,1-Pars!C$142))*IF('Pick Any'!$C730="",1,IF('Pick Any'!$C730=1,Pars!C$143,1-Pars!C$143))*IF('Number - Multi'!$B730="",1,_xlfn.NORM.DIST('Number - Multi'!$B730,Pars!C$149,Pars!C$155,FALSE))*IF('Number - Multi'!$C730="",1,_xlfn.NORM.DIST('Number - Multi'!$C730,Pars!C$150,Pars!C$156,FALSE))*IF(ISERROR(MATCH('Pick One Multi'!$B730,Pars!$A$210:$A$213,0)),1,INDEX(Pars!C$210:C$213,MATCH('Pick One Multi'!$B730,Pars!$A$210:$A$213,0)))*IF(ISERROR(MATCH('Pick One Multi'!$C730,Pars!$A$218:$A$220,0)),1,INDEX(Pars!C$218:C$220,MATCH('Pick One Multi'!$C730,Pars!$A$218:$A$220,0)))</f>
        <v>1.4937522704931374E-6</v>
      </c>
      <c r="D730">
        <f>INDEX(Pars!$B$61:$B$64,Calculations!D$2)*IF(ISERROR(MATCH('Pick One'!$B730,Pars!$A$77:$A$86,0)),1,INDEX(Pars!D$77:D$86,MATCH('Pick One'!$B730,Pars!$A$77:$A$86,0)))*IF(Number!$B730="",1,_xlfn.NORM.DIST(Number!$B730,Pars!D$92,Pars!D$97,FALSE))*IF('Pick Any'!$B730="",1,IF('Pick Any'!$B730=1,Pars!D$142,1-Pars!D$142))*IF('Pick Any'!$C730="",1,IF('Pick Any'!$C730=1,Pars!D$143,1-Pars!D$143))*IF('Number - Multi'!$B730="",1,_xlfn.NORM.DIST('Number - Multi'!$B730,Pars!D$149,Pars!D$155,FALSE))*IF('Number - Multi'!$C730="",1,_xlfn.NORM.DIST('Number - Multi'!$C730,Pars!D$150,Pars!D$156,FALSE))*IF(ISERROR(MATCH('Pick One Multi'!$B730,Pars!$A$210:$A$213,0)),1,INDEX(Pars!D$210:D$213,MATCH('Pick One Multi'!$B730,Pars!$A$210:$A$213,0)))*IF(ISERROR(MATCH('Pick One Multi'!$C730,Pars!$A$218:$A$220,0)),1,INDEX(Pars!D$218:D$220,MATCH('Pick One Multi'!$C730,Pars!$A$218:$A$220,0)))</f>
        <v>0</v>
      </c>
      <c r="E730">
        <f>INDEX(Pars!$B$61:$B$64,Calculations!E$2)*IF(ISERROR(MATCH('Pick One'!$B730,Pars!$A$77:$A$86,0)),1,INDEX(Pars!E$77:E$86,MATCH('Pick One'!$B730,Pars!$A$77:$A$86,0)))*IF(Number!$B730="",1,_xlfn.NORM.DIST(Number!$B730,Pars!E$92,Pars!E$97,FALSE))*IF('Pick Any'!$B730="",1,IF('Pick Any'!$B730=1,Pars!E$142,1-Pars!E$142))*IF('Pick Any'!$C730="",1,IF('Pick Any'!$C730=1,Pars!E$143,1-Pars!E$143))*IF('Number - Multi'!$B730="",1,_xlfn.NORM.DIST('Number - Multi'!$B730,Pars!E$149,Pars!E$155,FALSE))*IF('Number - Multi'!$C730="",1,_xlfn.NORM.DIST('Number - Multi'!$C730,Pars!E$150,Pars!E$156,FALSE))*IF(ISERROR(MATCH('Pick One Multi'!$B730,Pars!$A$210:$A$213,0)),1,INDEX(Pars!E$210:E$213,MATCH('Pick One Multi'!$B730,Pars!$A$210:$A$213,0)))*IF(ISERROR(MATCH('Pick One Multi'!$C730,Pars!$A$218:$A$220,0)),1,INDEX(Pars!E$218:E$220,MATCH('Pick One Multi'!$C730,Pars!$A$218:$A$220,0)))</f>
        <v>3.5290596519403713E-5</v>
      </c>
      <c r="G730">
        <f t="shared" si="80"/>
        <v>4.7418572650732231E-2</v>
      </c>
      <c r="I730" s="8">
        <f t="shared" si="81"/>
        <v>0.99922426284188604</v>
      </c>
      <c r="J730" s="8">
        <f t="shared" si="77"/>
        <v>3.1501417840970613E-5</v>
      </c>
      <c r="K730" s="8">
        <f t="shared" si="78"/>
        <v>0</v>
      </c>
      <c r="L730" s="8">
        <f t="shared" si="79"/>
        <v>7.4423574027293626E-4</v>
      </c>
      <c r="N730" s="9">
        <f t="shared" si="82"/>
        <v>0.99922426284188604</v>
      </c>
      <c r="O730" s="9"/>
      <c r="P730" s="10">
        <f t="shared" si="83"/>
        <v>1</v>
      </c>
    </row>
    <row r="731" spans="1:16" x14ac:dyDescent="0.25">
      <c r="A731" s="2" t="s">
        <v>801</v>
      </c>
      <c r="B731">
        <f>INDEX(Pars!$B$61:$B$64,Calculations!B$2)*IF(ISERROR(MATCH('Pick One'!$B731,Pars!$A$77:$A$86,0)),1,INDEX(Pars!B$77:B$86,MATCH('Pick One'!$B731,Pars!$A$77:$A$86,0)))*IF(Number!$B731="",1,_xlfn.NORM.DIST(Number!$B731,Pars!B$92,Pars!B$97,FALSE))*IF('Pick Any'!$B731="",1,IF('Pick Any'!$B731=1,Pars!B$142,1-Pars!B$142))*IF('Pick Any'!$C731="",1,IF('Pick Any'!$C731=1,Pars!B$143,1-Pars!B$143))*IF('Number - Multi'!$B731="",1,_xlfn.NORM.DIST('Number - Multi'!$B731,Pars!B$149,Pars!B$155,FALSE))*IF('Number - Multi'!$C731="",1,_xlfn.NORM.DIST('Number - Multi'!$C731,Pars!B$150,Pars!B$156,FALSE))*IF(ISERROR(MATCH('Pick One Multi'!$B731,Pars!$A$210:$A$213,0)),1,INDEX(Pars!B$210:B$213,MATCH('Pick One Multi'!$B731,Pars!$A$210:$A$213,0)))*IF(ISERROR(MATCH('Pick One Multi'!$C731,Pars!$A$218:$A$220,0)),1,INDEX(Pars!B$218:B$220,MATCH('Pick One Multi'!$C731,Pars!$A$218:$A$220,0)))</f>
        <v>1.8411704617469816E-3</v>
      </c>
      <c r="C731">
        <f>INDEX(Pars!$B$61:$B$64,Calculations!C$2)*IF(ISERROR(MATCH('Pick One'!$B731,Pars!$A$77:$A$86,0)),1,INDEX(Pars!C$77:C$86,MATCH('Pick One'!$B731,Pars!$A$77:$A$86,0)))*IF(Number!$B731="",1,_xlfn.NORM.DIST(Number!$B731,Pars!C$92,Pars!C$97,FALSE))*IF('Pick Any'!$B731="",1,IF('Pick Any'!$B731=1,Pars!C$142,1-Pars!C$142))*IF('Pick Any'!$C731="",1,IF('Pick Any'!$C731=1,Pars!C$143,1-Pars!C$143))*IF('Number - Multi'!$B731="",1,_xlfn.NORM.DIST('Number - Multi'!$B731,Pars!C$149,Pars!C$155,FALSE))*IF('Number - Multi'!$C731="",1,_xlfn.NORM.DIST('Number - Multi'!$C731,Pars!C$150,Pars!C$156,FALSE))*IF(ISERROR(MATCH('Pick One Multi'!$B731,Pars!$A$210:$A$213,0)),1,INDEX(Pars!C$210:C$213,MATCH('Pick One Multi'!$B731,Pars!$A$210:$A$213,0)))*IF(ISERROR(MATCH('Pick One Multi'!$C731,Pars!$A$218:$A$220,0)),1,INDEX(Pars!C$218:C$220,MATCH('Pick One Multi'!$C731,Pars!$A$218:$A$220,0)))</f>
        <v>9.8628875700313062E-8</v>
      </c>
      <c r="D731">
        <f>INDEX(Pars!$B$61:$B$64,Calculations!D$2)*IF(ISERROR(MATCH('Pick One'!$B731,Pars!$A$77:$A$86,0)),1,INDEX(Pars!D$77:D$86,MATCH('Pick One'!$B731,Pars!$A$77:$A$86,0)))*IF(Number!$B731="",1,_xlfn.NORM.DIST(Number!$B731,Pars!D$92,Pars!D$97,FALSE))*IF('Pick Any'!$B731="",1,IF('Pick Any'!$B731=1,Pars!D$142,1-Pars!D$142))*IF('Pick Any'!$C731="",1,IF('Pick Any'!$C731=1,Pars!D$143,1-Pars!D$143))*IF('Number - Multi'!$B731="",1,_xlfn.NORM.DIST('Number - Multi'!$B731,Pars!D$149,Pars!D$155,FALSE))*IF('Number - Multi'!$C731="",1,_xlfn.NORM.DIST('Number - Multi'!$C731,Pars!D$150,Pars!D$156,FALSE))*IF(ISERROR(MATCH('Pick One Multi'!$B731,Pars!$A$210:$A$213,0)),1,INDEX(Pars!D$210:D$213,MATCH('Pick One Multi'!$B731,Pars!$A$210:$A$213,0)))*IF(ISERROR(MATCH('Pick One Multi'!$C731,Pars!$A$218:$A$220,0)),1,INDEX(Pars!D$218:D$220,MATCH('Pick One Multi'!$C731,Pars!$A$218:$A$220,0)))</f>
        <v>2.7558075226228143E-4</v>
      </c>
      <c r="E731">
        <f>INDEX(Pars!$B$61:$B$64,Calculations!E$2)*IF(ISERROR(MATCH('Pick One'!$B731,Pars!$A$77:$A$86,0)),1,INDEX(Pars!E$77:E$86,MATCH('Pick One'!$B731,Pars!$A$77:$A$86,0)))*IF(Number!$B731="",1,_xlfn.NORM.DIST(Number!$B731,Pars!E$92,Pars!E$97,FALSE))*IF('Pick Any'!$B731="",1,IF('Pick Any'!$B731=1,Pars!E$142,1-Pars!E$142))*IF('Pick Any'!$C731="",1,IF('Pick Any'!$C731=1,Pars!E$143,1-Pars!E$143))*IF('Number - Multi'!$B731="",1,_xlfn.NORM.DIST('Number - Multi'!$B731,Pars!E$149,Pars!E$155,FALSE))*IF('Number - Multi'!$C731="",1,_xlfn.NORM.DIST('Number - Multi'!$C731,Pars!E$150,Pars!E$156,FALSE))*IF(ISERROR(MATCH('Pick One Multi'!$B731,Pars!$A$210:$A$213,0)),1,INDEX(Pars!E$210:E$213,MATCH('Pick One Multi'!$B731,Pars!$A$210:$A$213,0)))*IF(ISERROR(MATCH('Pick One Multi'!$C731,Pars!$A$218:$A$220,0)),1,INDEX(Pars!E$218:E$220,MATCH('Pick One Multi'!$C731,Pars!$A$218:$A$220,0)))</f>
        <v>1.15772655284474E-2</v>
      </c>
      <c r="G731">
        <f t="shared" si="80"/>
        <v>1.3694115371332364E-2</v>
      </c>
      <c r="I731" s="8">
        <f t="shared" si="81"/>
        <v>0.13444975537458509</v>
      </c>
      <c r="J731" s="8">
        <f t="shared" si="77"/>
        <v>7.2022816389283127E-6</v>
      </c>
      <c r="K731" s="8">
        <f t="shared" si="78"/>
        <v>2.0124027349673841E-2</v>
      </c>
      <c r="L731" s="8">
        <f t="shared" si="79"/>
        <v>0.8454190149941021</v>
      </c>
      <c r="N731" s="9">
        <f t="shared" si="82"/>
        <v>0.8454190149941021</v>
      </c>
      <c r="O731" s="9"/>
      <c r="P731" s="10">
        <f t="shared" si="83"/>
        <v>4</v>
      </c>
    </row>
    <row r="732" spans="1:16" x14ac:dyDescent="0.25">
      <c r="A732" s="2" t="s">
        <v>802</v>
      </c>
      <c r="B732">
        <f>INDEX(Pars!$B$61:$B$64,Calculations!B$2)*IF(ISERROR(MATCH('Pick One'!$B732,Pars!$A$77:$A$86,0)),1,INDEX(Pars!B$77:B$86,MATCH('Pick One'!$B732,Pars!$A$77:$A$86,0)))*IF(Number!$B732="",1,_xlfn.NORM.DIST(Number!$B732,Pars!B$92,Pars!B$97,FALSE))*IF('Pick Any'!$B732="",1,IF('Pick Any'!$B732=1,Pars!B$142,1-Pars!B$142))*IF('Pick Any'!$C732="",1,IF('Pick Any'!$C732=1,Pars!B$143,1-Pars!B$143))*IF('Number - Multi'!$B732="",1,_xlfn.NORM.DIST('Number - Multi'!$B732,Pars!B$149,Pars!B$155,FALSE))*IF('Number - Multi'!$C732="",1,_xlfn.NORM.DIST('Number - Multi'!$C732,Pars!B$150,Pars!B$156,FALSE))*IF(ISERROR(MATCH('Pick One Multi'!$B732,Pars!$A$210:$A$213,0)),1,INDEX(Pars!B$210:B$213,MATCH('Pick One Multi'!$B732,Pars!$A$210:$A$213,0)))*IF(ISERROR(MATCH('Pick One Multi'!$C732,Pars!$A$218:$A$220,0)),1,INDEX(Pars!B$218:B$220,MATCH('Pick One Multi'!$C732,Pars!$A$218:$A$220,0)))</f>
        <v>1.7092863295181115E-2</v>
      </c>
      <c r="C732">
        <f>INDEX(Pars!$B$61:$B$64,Calculations!C$2)*IF(ISERROR(MATCH('Pick One'!$B732,Pars!$A$77:$A$86,0)),1,INDEX(Pars!C$77:C$86,MATCH('Pick One'!$B732,Pars!$A$77:$A$86,0)))*IF(Number!$B732="",1,_xlfn.NORM.DIST(Number!$B732,Pars!C$92,Pars!C$97,FALSE))*IF('Pick Any'!$B732="",1,IF('Pick Any'!$B732=1,Pars!C$142,1-Pars!C$142))*IF('Pick Any'!$C732="",1,IF('Pick Any'!$C732=1,Pars!C$143,1-Pars!C$143))*IF('Number - Multi'!$B732="",1,_xlfn.NORM.DIST('Number - Multi'!$B732,Pars!C$149,Pars!C$155,FALSE))*IF('Number - Multi'!$C732="",1,_xlfn.NORM.DIST('Number - Multi'!$C732,Pars!C$150,Pars!C$156,FALSE))*IF(ISERROR(MATCH('Pick One Multi'!$B732,Pars!$A$210:$A$213,0)),1,INDEX(Pars!C$210:C$213,MATCH('Pick One Multi'!$B732,Pars!$A$210:$A$213,0)))*IF(ISERROR(MATCH('Pick One Multi'!$C732,Pars!$A$218:$A$220,0)),1,INDEX(Pars!C$218:C$220,MATCH('Pick One Multi'!$C732,Pars!$A$218:$A$220,0)))</f>
        <v>2.4316631820292442E-6</v>
      </c>
      <c r="D732">
        <f>INDEX(Pars!$B$61:$B$64,Calculations!D$2)*IF(ISERROR(MATCH('Pick One'!$B732,Pars!$A$77:$A$86,0)),1,INDEX(Pars!D$77:D$86,MATCH('Pick One'!$B732,Pars!$A$77:$A$86,0)))*IF(Number!$B732="",1,_xlfn.NORM.DIST(Number!$B732,Pars!D$92,Pars!D$97,FALSE))*IF('Pick Any'!$B732="",1,IF('Pick Any'!$B732=1,Pars!D$142,1-Pars!D$142))*IF('Pick Any'!$C732="",1,IF('Pick Any'!$C732=1,Pars!D$143,1-Pars!D$143))*IF('Number - Multi'!$B732="",1,_xlfn.NORM.DIST('Number - Multi'!$B732,Pars!D$149,Pars!D$155,FALSE))*IF('Number - Multi'!$C732="",1,_xlfn.NORM.DIST('Number - Multi'!$C732,Pars!D$150,Pars!D$156,FALSE))*IF(ISERROR(MATCH('Pick One Multi'!$B732,Pars!$A$210:$A$213,0)),1,INDEX(Pars!D$210:D$213,MATCH('Pick One Multi'!$B732,Pars!$A$210:$A$213,0)))*IF(ISERROR(MATCH('Pick One Multi'!$C732,Pars!$A$218:$A$220,0)),1,INDEX(Pars!D$218:D$220,MATCH('Pick One Multi'!$C732,Pars!$A$218:$A$220,0)))</f>
        <v>0</v>
      </c>
      <c r="E732">
        <f>INDEX(Pars!$B$61:$B$64,Calculations!E$2)*IF(ISERROR(MATCH('Pick One'!$B732,Pars!$A$77:$A$86,0)),1,INDEX(Pars!E$77:E$86,MATCH('Pick One'!$B732,Pars!$A$77:$A$86,0)))*IF(Number!$B732="",1,_xlfn.NORM.DIST(Number!$B732,Pars!E$92,Pars!E$97,FALSE))*IF('Pick Any'!$B732="",1,IF('Pick Any'!$B732=1,Pars!E$142,1-Pars!E$142))*IF('Pick Any'!$C732="",1,IF('Pick Any'!$C732=1,Pars!E$143,1-Pars!E$143))*IF('Number - Multi'!$B732="",1,_xlfn.NORM.DIST('Number - Multi'!$B732,Pars!E$149,Pars!E$155,FALSE))*IF('Number - Multi'!$C732="",1,_xlfn.NORM.DIST('Number - Multi'!$C732,Pars!E$150,Pars!E$156,FALSE))*IF(ISERROR(MATCH('Pick One Multi'!$B732,Pars!$A$210:$A$213,0)),1,INDEX(Pars!E$210:E$213,MATCH('Pick One Multi'!$B732,Pars!$A$210:$A$213,0)))*IF(ISERROR(MATCH('Pick One Multi'!$C732,Pars!$A$218:$A$220,0)),1,INDEX(Pars!E$218:E$220,MATCH('Pick One Multi'!$C732,Pars!$A$218:$A$220,0)))</f>
        <v>1.3425867018111022E-2</v>
      </c>
      <c r="G732">
        <f t="shared" si="80"/>
        <v>3.052116197647417E-2</v>
      </c>
      <c r="I732" s="8">
        <f t="shared" si="81"/>
        <v>0.56003317659912033</v>
      </c>
      <c r="J732" s="8">
        <f t="shared" si="77"/>
        <v>7.9671382888488307E-5</v>
      </c>
      <c r="K732" s="8">
        <f t="shared" si="78"/>
        <v>0</v>
      </c>
      <c r="L732" s="8">
        <f t="shared" si="79"/>
        <v>0.43988715201799106</v>
      </c>
      <c r="N732" s="9">
        <f t="shared" si="82"/>
        <v>0.56003317659912033</v>
      </c>
      <c r="O732" s="9"/>
      <c r="P732" s="10">
        <f t="shared" si="83"/>
        <v>1</v>
      </c>
    </row>
    <row r="733" spans="1:16" x14ac:dyDescent="0.25">
      <c r="A733" s="2" t="s">
        <v>803</v>
      </c>
      <c r="B733">
        <f>INDEX(Pars!$B$61:$B$64,Calculations!B$2)*IF(ISERROR(MATCH('Pick One'!$B733,Pars!$A$77:$A$86,0)),1,INDEX(Pars!B$77:B$86,MATCH('Pick One'!$B733,Pars!$A$77:$A$86,0)))*IF(Number!$B733="",1,_xlfn.NORM.DIST(Number!$B733,Pars!B$92,Pars!B$97,FALSE))*IF('Pick Any'!$B733="",1,IF('Pick Any'!$B733=1,Pars!B$142,1-Pars!B$142))*IF('Pick Any'!$C733="",1,IF('Pick Any'!$C733=1,Pars!B$143,1-Pars!B$143))*IF('Number - Multi'!$B733="",1,_xlfn.NORM.DIST('Number - Multi'!$B733,Pars!B$149,Pars!B$155,FALSE))*IF('Number - Multi'!$C733="",1,_xlfn.NORM.DIST('Number - Multi'!$C733,Pars!B$150,Pars!B$156,FALSE))*IF(ISERROR(MATCH('Pick One Multi'!$B733,Pars!$A$210:$A$213,0)),1,INDEX(Pars!B$210:B$213,MATCH('Pick One Multi'!$B733,Pars!$A$210:$A$213,0)))*IF(ISERROR(MATCH('Pick One Multi'!$C733,Pars!$A$218:$A$220,0)),1,INDEX(Pars!B$218:B$220,MATCH('Pick One Multi'!$C733,Pars!$A$218:$A$220,0)))</f>
        <v>0</v>
      </c>
      <c r="C733">
        <f>INDEX(Pars!$B$61:$B$64,Calculations!C$2)*IF(ISERROR(MATCH('Pick One'!$B733,Pars!$A$77:$A$86,0)),1,INDEX(Pars!C$77:C$86,MATCH('Pick One'!$B733,Pars!$A$77:$A$86,0)))*IF(Number!$B733="",1,_xlfn.NORM.DIST(Number!$B733,Pars!C$92,Pars!C$97,FALSE))*IF('Pick Any'!$B733="",1,IF('Pick Any'!$B733=1,Pars!C$142,1-Pars!C$142))*IF('Pick Any'!$C733="",1,IF('Pick Any'!$C733=1,Pars!C$143,1-Pars!C$143))*IF('Number - Multi'!$B733="",1,_xlfn.NORM.DIST('Number - Multi'!$B733,Pars!C$149,Pars!C$155,FALSE))*IF('Number - Multi'!$C733="",1,_xlfn.NORM.DIST('Number - Multi'!$C733,Pars!C$150,Pars!C$156,FALSE))*IF(ISERROR(MATCH('Pick One Multi'!$B733,Pars!$A$210:$A$213,0)),1,INDEX(Pars!C$210:C$213,MATCH('Pick One Multi'!$B733,Pars!$A$210:$A$213,0)))*IF(ISERROR(MATCH('Pick One Multi'!$C733,Pars!$A$218:$A$220,0)),1,INDEX(Pars!C$218:C$220,MATCH('Pick One Multi'!$C733,Pars!$A$218:$A$220,0)))</f>
        <v>6.9378751687400101E-6</v>
      </c>
      <c r="D733">
        <f>INDEX(Pars!$B$61:$B$64,Calculations!D$2)*IF(ISERROR(MATCH('Pick One'!$B733,Pars!$A$77:$A$86,0)),1,INDEX(Pars!D$77:D$86,MATCH('Pick One'!$B733,Pars!$A$77:$A$86,0)))*IF(Number!$B733="",1,_xlfn.NORM.DIST(Number!$B733,Pars!D$92,Pars!D$97,FALSE))*IF('Pick Any'!$B733="",1,IF('Pick Any'!$B733=1,Pars!D$142,1-Pars!D$142))*IF('Pick Any'!$C733="",1,IF('Pick Any'!$C733=1,Pars!D$143,1-Pars!D$143))*IF('Number - Multi'!$B733="",1,_xlfn.NORM.DIST('Number - Multi'!$B733,Pars!D$149,Pars!D$155,FALSE))*IF('Number - Multi'!$C733="",1,_xlfn.NORM.DIST('Number - Multi'!$C733,Pars!D$150,Pars!D$156,FALSE))*IF(ISERROR(MATCH('Pick One Multi'!$B733,Pars!$A$210:$A$213,0)),1,INDEX(Pars!D$210:D$213,MATCH('Pick One Multi'!$B733,Pars!$A$210:$A$213,0)))*IF(ISERROR(MATCH('Pick One Multi'!$C733,Pars!$A$218:$A$220,0)),1,INDEX(Pars!D$218:D$220,MATCH('Pick One Multi'!$C733,Pars!$A$218:$A$220,0)))</f>
        <v>3.2779574992642342E-2</v>
      </c>
      <c r="E733">
        <f>INDEX(Pars!$B$61:$B$64,Calculations!E$2)*IF(ISERROR(MATCH('Pick One'!$B733,Pars!$A$77:$A$86,0)),1,INDEX(Pars!E$77:E$86,MATCH('Pick One'!$B733,Pars!$A$77:$A$86,0)))*IF(Number!$B733="",1,_xlfn.NORM.DIST(Number!$B733,Pars!E$92,Pars!E$97,FALSE))*IF('Pick Any'!$B733="",1,IF('Pick Any'!$B733=1,Pars!E$142,1-Pars!E$142))*IF('Pick Any'!$C733="",1,IF('Pick Any'!$C733=1,Pars!E$143,1-Pars!E$143))*IF('Number - Multi'!$B733="",1,_xlfn.NORM.DIST('Number - Multi'!$B733,Pars!E$149,Pars!E$155,FALSE))*IF('Number - Multi'!$C733="",1,_xlfn.NORM.DIST('Number - Multi'!$C733,Pars!E$150,Pars!E$156,FALSE))*IF(ISERROR(MATCH('Pick One Multi'!$B733,Pars!$A$210:$A$213,0)),1,INDEX(Pars!E$210:E$213,MATCH('Pick One Multi'!$B733,Pars!$A$210:$A$213,0)))*IF(ISERROR(MATCH('Pick One Multi'!$C733,Pars!$A$218:$A$220,0)),1,INDEX(Pars!E$218:E$220,MATCH('Pick One Multi'!$C733,Pars!$A$218:$A$220,0)))</f>
        <v>5.8423350786293553E-3</v>
      </c>
      <c r="G733">
        <f t="shared" si="80"/>
        <v>3.8628847946440441E-2</v>
      </c>
      <c r="I733" s="8">
        <f t="shared" si="81"/>
        <v>0</v>
      </c>
      <c r="J733" s="8">
        <f t="shared" si="77"/>
        <v>1.7960347091788739E-4</v>
      </c>
      <c r="K733" s="8">
        <f t="shared" si="78"/>
        <v>0.84857759770862917</v>
      </c>
      <c r="L733" s="8">
        <f t="shared" si="79"/>
        <v>0.15124279882045286</v>
      </c>
      <c r="N733" s="9">
        <f t="shared" si="82"/>
        <v>0.84857759770862917</v>
      </c>
      <c r="O733" s="9"/>
      <c r="P733" s="10">
        <f t="shared" si="83"/>
        <v>3</v>
      </c>
    </row>
    <row r="734" spans="1:16" x14ac:dyDescent="0.25">
      <c r="A734" s="2" t="s">
        <v>804</v>
      </c>
      <c r="B734">
        <f>INDEX(Pars!$B$61:$B$64,Calculations!B$2)*IF(ISERROR(MATCH('Pick One'!$B734,Pars!$A$77:$A$86,0)),1,INDEX(Pars!B$77:B$86,MATCH('Pick One'!$B734,Pars!$A$77:$A$86,0)))*IF(Number!$B734="",1,_xlfn.NORM.DIST(Number!$B734,Pars!B$92,Pars!B$97,FALSE))*IF('Pick Any'!$B734="",1,IF('Pick Any'!$B734=1,Pars!B$142,1-Pars!B$142))*IF('Pick Any'!$C734="",1,IF('Pick Any'!$C734=1,Pars!B$143,1-Pars!B$143))*IF('Number - Multi'!$B734="",1,_xlfn.NORM.DIST('Number - Multi'!$B734,Pars!B$149,Pars!B$155,FALSE))*IF('Number - Multi'!$C734="",1,_xlfn.NORM.DIST('Number - Multi'!$C734,Pars!B$150,Pars!B$156,FALSE))*IF(ISERROR(MATCH('Pick One Multi'!$B734,Pars!$A$210:$A$213,0)),1,INDEX(Pars!B$210:B$213,MATCH('Pick One Multi'!$B734,Pars!$A$210:$A$213,0)))*IF(ISERROR(MATCH('Pick One Multi'!$C734,Pars!$A$218:$A$220,0)),1,INDEX(Pars!B$218:B$220,MATCH('Pick One Multi'!$C734,Pars!$A$218:$A$220,0)))</f>
        <v>2.7836670243001872E-4</v>
      </c>
      <c r="C734">
        <f>INDEX(Pars!$B$61:$B$64,Calculations!C$2)*IF(ISERROR(MATCH('Pick One'!$B734,Pars!$A$77:$A$86,0)),1,INDEX(Pars!C$77:C$86,MATCH('Pick One'!$B734,Pars!$A$77:$A$86,0)))*IF(Number!$B734="",1,_xlfn.NORM.DIST(Number!$B734,Pars!C$92,Pars!C$97,FALSE))*IF('Pick Any'!$B734="",1,IF('Pick Any'!$B734=1,Pars!C$142,1-Pars!C$142))*IF('Pick Any'!$C734="",1,IF('Pick Any'!$C734=1,Pars!C$143,1-Pars!C$143))*IF('Number - Multi'!$B734="",1,_xlfn.NORM.DIST('Number - Multi'!$B734,Pars!C$149,Pars!C$155,FALSE))*IF('Number - Multi'!$C734="",1,_xlfn.NORM.DIST('Number - Multi'!$C734,Pars!C$150,Pars!C$156,FALSE))*IF(ISERROR(MATCH('Pick One Multi'!$B734,Pars!$A$210:$A$213,0)),1,INDEX(Pars!C$210:C$213,MATCH('Pick One Multi'!$B734,Pars!$A$210:$A$213,0)))*IF(ISERROR(MATCH('Pick One Multi'!$C734,Pars!$A$218:$A$220,0)),1,INDEX(Pars!C$218:C$220,MATCH('Pick One Multi'!$C734,Pars!$A$218:$A$220,0)))</f>
        <v>8.3423711594602826E-8</v>
      </c>
      <c r="D734">
        <f>INDEX(Pars!$B$61:$B$64,Calculations!D$2)*IF(ISERROR(MATCH('Pick One'!$B734,Pars!$A$77:$A$86,0)),1,INDEX(Pars!D$77:D$86,MATCH('Pick One'!$B734,Pars!$A$77:$A$86,0)))*IF(Number!$B734="",1,_xlfn.NORM.DIST(Number!$B734,Pars!D$92,Pars!D$97,FALSE))*IF('Pick Any'!$B734="",1,IF('Pick Any'!$B734=1,Pars!D$142,1-Pars!D$142))*IF('Pick Any'!$C734="",1,IF('Pick Any'!$C734=1,Pars!D$143,1-Pars!D$143))*IF('Number - Multi'!$B734="",1,_xlfn.NORM.DIST('Number - Multi'!$B734,Pars!D$149,Pars!D$155,FALSE))*IF('Number - Multi'!$C734="",1,_xlfn.NORM.DIST('Number - Multi'!$C734,Pars!D$150,Pars!D$156,FALSE))*IF(ISERROR(MATCH('Pick One Multi'!$B734,Pars!$A$210:$A$213,0)),1,INDEX(Pars!D$210:D$213,MATCH('Pick One Multi'!$B734,Pars!$A$210:$A$213,0)))*IF(ISERROR(MATCH('Pick One Multi'!$C734,Pars!$A$218:$A$220,0)),1,INDEX(Pars!D$218:D$220,MATCH('Pick One Multi'!$C734,Pars!$A$218:$A$220,0)))</f>
        <v>6.0931770958997228E-5</v>
      </c>
      <c r="E734">
        <f>INDEX(Pars!$B$61:$B$64,Calculations!E$2)*IF(ISERROR(MATCH('Pick One'!$B734,Pars!$A$77:$A$86,0)),1,INDEX(Pars!E$77:E$86,MATCH('Pick One'!$B734,Pars!$A$77:$A$86,0)))*IF(Number!$B734="",1,_xlfn.NORM.DIST(Number!$B734,Pars!E$92,Pars!E$97,FALSE))*IF('Pick Any'!$B734="",1,IF('Pick Any'!$B734=1,Pars!E$142,1-Pars!E$142))*IF('Pick Any'!$C734="",1,IF('Pick Any'!$C734=1,Pars!E$143,1-Pars!E$143))*IF('Number - Multi'!$B734="",1,_xlfn.NORM.DIST('Number - Multi'!$B734,Pars!E$149,Pars!E$155,FALSE))*IF('Number - Multi'!$C734="",1,_xlfn.NORM.DIST('Number - Multi'!$C734,Pars!E$150,Pars!E$156,FALSE))*IF(ISERROR(MATCH('Pick One Multi'!$B734,Pars!$A$210:$A$213,0)),1,INDEX(Pars!E$210:E$213,MATCH('Pick One Multi'!$B734,Pars!$A$210:$A$213,0)))*IF(ISERROR(MATCH('Pick One Multi'!$C734,Pars!$A$218:$A$220,0)),1,INDEX(Pars!E$218:E$220,MATCH('Pick One Multi'!$C734,Pars!$A$218:$A$220,0)))</f>
        <v>2.25182170628116E-2</v>
      </c>
      <c r="G734">
        <f t="shared" si="80"/>
        <v>2.2857598959912212E-2</v>
      </c>
      <c r="I734" s="8">
        <f t="shared" si="81"/>
        <v>1.2178300219468363E-2</v>
      </c>
      <c r="J734" s="8">
        <f t="shared" si="77"/>
        <v>3.6497145540488226E-6</v>
      </c>
      <c r="K734" s="8">
        <f t="shared" si="78"/>
        <v>2.6657117865205231E-3</v>
      </c>
      <c r="L734" s="8">
        <f t="shared" si="79"/>
        <v>0.98515233827945703</v>
      </c>
      <c r="N734" s="9">
        <f t="shared" si="82"/>
        <v>0.98515233827945703</v>
      </c>
      <c r="O734" s="9"/>
      <c r="P734" s="10">
        <f t="shared" si="83"/>
        <v>4</v>
      </c>
    </row>
    <row r="735" spans="1:16" x14ac:dyDescent="0.25">
      <c r="A735" s="2" t="s">
        <v>805</v>
      </c>
      <c r="B735">
        <f>INDEX(Pars!$B$61:$B$64,Calculations!B$2)*IF(ISERROR(MATCH('Pick One'!$B735,Pars!$A$77:$A$86,0)),1,INDEX(Pars!B$77:B$86,MATCH('Pick One'!$B735,Pars!$A$77:$A$86,0)))*IF(Number!$B735="",1,_xlfn.NORM.DIST(Number!$B735,Pars!B$92,Pars!B$97,FALSE))*IF('Pick Any'!$B735="",1,IF('Pick Any'!$B735=1,Pars!B$142,1-Pars!B$142))*IF('Pick Any'!$C735="",1,IF('Pick Any'!$C735=1,Pars!B$143,1-Pars!B$143))*IF('Number - Multi'!$B735="",1,_xlfn.NORM.DIST('Number - Multi'!$B735,Pars!B$149,Pars!B$155,FALSE))*IF('Number - Multi'!$C735="",1,_xlfn.NORM.DIST('Number - Multi'!$C735,Pars!B$150,Pars!B$156,FALSE))*IF(ISERROR(MATCH('Pick One Multi'!$B735,Pars!$A$210:$A$213,0)),1,INDEX(Pars!B$210:B$213,MATCH('Pick One Multi'!$B735,Pars!$A$210:$A$213,0)))*IF(ISERROR(MATCH('Pick One Multi'!$C735,Pars!$A$218:$A$220,0)),1,INDEX(Pars!B$218:B$220,MATCH('Pick One Multi'!$C735,Pars!$A$218:$A$220,0)))</f>
        <v>1.074486440997322E-2</v>
      </c>
      <c r="C735">
        <f>INDEX(Pars!$B$61:$B$64,Calculations!C$2)*IF(ISERROR(MATCH('Pick One'!$B735,Pars!$A$77:$A$86,0)),1,INDEX(Pars!C$77:C$86,MATCH('Pick One'!$B735,Pars!$A$77:$A$86,0)))*IF(Number!$B735="",1,_xlfn.NORM.DIST(Number!$B735,Pars!C$92,Pars!C$97,FALSE))*IF('Pick Any'!$B735="",1,IF('Pick Any'!$B735=1,Pars!C$142,1-Pars!C$142))*IF('Pick Any'!$C735="",1,IF('Pick Any'!$C735=1,Pars!C$143,1-Pars!C$143))*IF('Number - Multi'!$B735="",1,_xlfn.NORM.DIST('Number - Multi'!$B735,Pars!C$149,Pars!C$155,FALSE))*IF('Number - Multi'!$C735="",1,_xlfn.NORM.DIST('Number - Multi'!$C735,Pars!C$150,Pars!C$156,FALSE))*IF(ISERROR(MATCH('Pick One Multi'!$B735,Pars!$A$210:$A$213,0)),1,INDEX(Pars!C$210:C$213,MATCH('Pick One Multi'!$B735,Pars!$A$210:$A$213,0)))*IF(ISERROR(MATCH('Pick One Multi'!$C735,Pars!$A$218:$A$220,0)),1,INDEX(Pars!C$218:C$220,MATCH('Pick One Multi'!$C735,Pars!$A$218:$A$220,0)))</f>
        <v>1.4771861279718806E-3</v>
      </c>
      <c r="D735">
        <f>INDEX(Pars!$B$61:$B$64,Calculations!D$2)*IF(ISERROR(MATCH('Pick One'!$B735,Pars!$A$77:$A$86,0)),1,INDEX(Pars!D$77:D$86,MATCH('Pick One'!$B735,Pars!$A$77:$A$86,0)))*IF(Number!$B735="",1,_xlfn.NORM.DIST(Number!$B735,Pars!D$92,Pars!D$97,FALSE))*IF('Pick Any'!$B735="",1,IF('Pick Any'!$B735=1,Pars!D$142,1-Pars!D$142))*IF('Pick Any'!$C735="",1,IF('Pick Any'!$C735=1,Pars!D$143,1-Pars!D$143))*IF('Number - Multi'!$B735="",1,_xlfn.NORM.DIST('Number - Multi'!$B735,Pars!D$149,Pars!D$155,FALSE))*IF('Number - Multi'!$C735="",1,_xlfn.NORM.DIST('Number - Multi'!$C735,Pars!D$150,Pars!D$156,FALSE))*IF(ISERROR(MATCH('Pick One Multi'!$B735,Pars!$A$210:$A$213,0)),1,INDEX(Pars!D$210:D$213,MATCH('Pick One Multi'!$B735,Pars!$A$210:$A$213,0)))*IF(ISERROR(MATCH('Pick One Multi'!$C735,Pars!$A$218:$A$220,0)),1,INDEX(Pars!D$218:D$220,MATCH('Pick One Multi'!$C735,Pars!$A$218:$A$220,0)))</f>
        <v>0</v>
      </c>
      <c r="E735">
        <f>INDEX(Pars!$B$61:$B$64,Calculations!E$2)*IF(ISERROR(MATCH('Pick One'!$B735,Pars!$A$77:$A$86,0)),1,INDEX(Pars!E$77:E$86,MATCH('Pick One'!$B735,Pars!$A$77:$A$86,0)))*IF(Number!$B735="",1,_xlfn.NORM.DIST(Number!$B735,Pars!E$92,Pars!E$97,FALSE))*IF('Pick Any'!$B735="",1,IF('Pick Any'!$B735=1,Pars!E$142,1-Pars!E$142))*IF('Pick Any'!$C735="",1,IF('Pick Any'!$C735=1,Pars!E$143,1-Pars!E$143))*IF('Number - Multi'!$B735="",1,_xlfn.NORM.DIST('Number - Multi'!$B735,Pars!E$149,Pars!E$155,FALSE))*IF('Number - Multi'!$C735="",1,_xlfn.NORM.DIST('Number - Multi'!$C735,Pars!E$150,Pars!E$156,FALSE))*IF(ISERROR(MATCH('Pick One Multi'!$B735,Pars!$A$210:$A$213,0)),1,INDEX(Pars!E$210:E$213,MATCH('Pick One Multi'!$B735,Pars!$A$210:$A$213,0)))*IF(ISERROR(MATCH('Pick One Multi'!$C735,Pars!$A$218:$A$220,0)),1,INDEX(Pars!E$218:E$220,MATCH('Pick One Multi'!$C735,Pars!$A$218:$A$220,0)))</f>
        <v>2.4284563430206662E-4</v>
      </c>
      <c r="G735">
        <f t="shared" si="80"/>
        <v>1.2464896172247166E-2</v>
      </c>
      <c r="I735" s="8">
        <f t="shared" si="81"/>
        <v>0.86200994067615577</v>
      </c>
      <c r="J735" s="8">
        <f t="shared" si="77"/>
        <v>0.11850769613795942</v>
      </c>
      <c r="K735" s="8">
        <f t="shared" si="78"/>
        <v>0</v>
      </c>
      <c r="L735" s="8">
        <f t="shared" si="79"/>
        <v>1.9482363185884966E-2</v>
      </c>
      <c r="N735" s="9">
        <f t="shared" si="82"/>
        <v>0.86200994067615577</v>
      </c>
      <c r="O735" s="9"/>
      <c r="P735" s="10">
        <f t="shared" si="83"/>
        <v>1</v>
      </c>
    </row>
    <row r="736" spans="1:16" x14ac:dyDescent="0.25">
      <c r="A736" s="2" t="s">
        <v>806</v>
      </c>
      <c r="B736">
        <f>INDEX(Pars!$B$61:$B$64,Calculations!B$2)*IF(ISERROR(MATCH('Pick One'!$B736,Pars!$A$77:$A$86,0)),1,INDEX(Pars!B$77:B$86,MATCH('Pick One'!$B736,Pars!$A$77:$A$86,0)))*IF(Number!$B736="",1,_xlfn.NORM.DIST(Number!$B736,Pars!B$92,Pars!B$97,FALSE))*IF('Pick Any'!$B736="",1,IF('Pick Any'!$B736=1,Pars!B$142,1-Pars!B$142))*IF('Pick Any'!$C736="",1,IF('Pick Any'!$C736=1,Pars!B$143,1-Pars!B$143))*IF('Number - Multi'!$B736="",1,_xlfn.NORM.DIST('Number - Multi'!$B736,Pars!B$149,Pars!B$155,FALSE))*IF('Number - Multi'!$C736="",1,_xlfn.NORM.DIST('Number - Multi'!$C736,Pars!B$150,Pars!B$156,FALSE))*IF(ISERROR(MATCH('Pick One Multi'!$B736,Pars!$A$210:$A$213,0)),1,INDEX(Pars!B$210:B$213,MATCH('Pick One Multi'!$B736,Pars!$A$210:$A$213,0)))*IF(ISERROR(MATCH('Pick One Multi'!$C736,Pars!$A$218:$A$220,0)),1,INDEX(Pars!B$218:B$220,MATCH('Pick One Multi'!$C736,Pars!$A$218:$A$220,0)))</f>
        <v>1.340267432510244E-2</v>
      </c>
      <c r="C736">
        <f>INDEX(Pars!$B$61:$B$64,Calculations!C$2)*IF(ISERROR(MATCH('Pick One'!$B736,Pars!$A$77:$A$86,0)),1,INDEX(Pars!C$77:C$86,MATCH('Pick One'!$B736,Pars!$A$77:$A$86,0)))*IF(Number!$B736="",1,_xlfn.NORM.DIST(Number!$B736,Pars!C$92,Pars!C$97,FALSE))*IF('Pick Any'!$B736="",1,IF('Pick Any'!$B736=1,Pars!C$142,1-Pars!C$142))*IF('Pick Any'!$C736="",1,IF('Pick Any'!$C736=1,Pars!C$143,1-Pars!C$143))*IF('Number - Multi'!$B736="",1,_xlfn.NORM.DIST('Number - Multi'!$B736,Pars!C$149,Pars!C$155,FALSE))*IF('Number - Multi'!$C736="",1,_xlfn.NORM.DIST('Number - Multi'!$C736,Pars!C$150,Pars!C$156,FALSE))*IF(ISERROR(MATCH('Pick One Multi'!$B736,Pars!$A$210:$A$213,0)),1,INDEX(Pars!C$210:C$213,MATCH('Pick One Multi'!$B736,Pars!$A$210:$A$213,0)))*IF(ISERROR(MATCH('Pick One Multi'!$C736,Pars!$A$218:$A$220,0)),1,INDEX(Pars!C$218:C$220,MATCH('Pick One Multi'!$C736,Pars!$A$218:$A$220,0)))</f>
        <v>1.2116478003786525E-4</v>
      </c>
      <c r="D736">
        <f>INDEX(Pars!$B$61:$B$64,Calculations!D$2)*IF(ISERROR(MATCH('Pick One'!$B736,Pars!$A$77:$A$86,0)),1,INDEX(Pars!D$77:D$86,MATCH('Pick One'!$B736,Pars!$A$77:$A$86,0)))*IF(Number!$B736="",1,_xlfn.NORM.DIST(Number!$B736,Pars!D$92,Pars!D$97,FALSE))*IF('Pick Any'!$B736="",1,IF('Pick Any'!$B736=1,Pars!D$142,1-Pars!D$142))*IF('Pick Any'!$C736="",1,IF('Pick Any'!$C736=1,Pars!D$143,1-Pars!D$143))*IF('Number - Multi'!$B736="",1,_xlfn.NORM.DIST('Number - Multi'!$B736,Pars!D$149,Pars!D$155,FALSE))*IF('Number - Multi'!$C736="",1,_xlfn.NORM.DIST('Number - Multi'!$C736,Pars!D$150,Pars!D$156,FALSE))*IF(ISERROR(MATCH('Pick One Multi'!$B736,Pars!$A$210:$A$213,0)),1,INDEX(Pars!D$210:D$213,MATCH('Pick One Multi'!$B736,Pars!$A$210:$A$213,0)))*IF(ISERROR(MATCH('Pick One Multi'!$C736,Pars!$A$218:$A$220,0)),1,INDEX(Pars!D$218:D$220,MATCH('Pick One Multi'!$C736,Pars!$A$218:$A$220,0)))</f>
        <v>0</v>
      </c>
      <c r="E736">
        <f>INDEX(Pars!$B$61:$B$64,Calculations!E$2)*IF(ISERROR(MATCH('Pick One'!$B736,Pars!$A$77:$A$86,0)),1,INDEX(Pars!E$77:E$86,MATCH('Pick One'!$B736,Pars!$A$77:$A$86,0)))*IF(Number!$B736="",1,_xlfn.NORM.DIST(Number!$B736,Pars!E$92,Pars!E$97,FALSE))*IF('Pick Any'!$B736="",1,IF('Pick Any'!$B736=1,Pars!E$142,1-Pars!E$142))*IF('Pick Any'!$C736="",1,IF('Pick Any'!$C736=1,Pars!E$143,1-Pars!E$143))*IF('Number - Multi'!$B736="",1,_xlfn.NORM.DIST('Number - Multi'!$B736,Pars!E$149,Pars!E$155,FALSE))*IF('Number - Multi'!$C736="",1,_xlfn.NORM.DIST('Number - Multi'!$C736,Pars!E$150,Pars!E$156,FALSE))*IF(ISERROR(MATCH('Pick One Multi'!$B736,Pars!$A$210:$A$213,0)),1,INDEX(Pars!E$210:E$213,MATCH('Pick One Multi'!$B736,Pars!$A$210:$A$213,0)))*IF(ISERROR(MATCH('Pick One Multi'!$C736,Pars!$A$218:$A$220,0)),1,INDEX(Pars!E$218:E$220,MATCH('Pick One Multi'!$C736,Pars!$A$218:$A$220,0)))</f>
        <v>1.4020862192682464E-2</v>
      </c>
      <c r="G736">
        <f t="shared" si="80"/>
        <v>2.7544701297822771E-2</v>
      </c>
      <c r="I736" s="8">
        <f t="shared" si="81"/>
        <v>0.48657904038196392</v>
      </c>
      <c r="J736" s="8">
        <f t="shared" si="77"/>
        <v>4.3988416765820054E-3</v>
      </c>
      <c r="K736" s="8">
        <f t="shared" si="78"/>
        <v>0</v>
      </c>
      <c r="L736" s="8">
        <f t="shared" si="79"/>
        <v>0.50902211794145402</v>
      </c>
      <c r="N736" s="9">
        <f t="shared" si="82"/>
        <v>0.50902211794145402</v>
      </c>
      <c r="O736" s="9"/>
      <c r="P736" s="10">
        <f t="shared" si="83"/>
        <v>4</v>
      </c>
    </row>
    <row r="737" spans="1:16" x14ac:dyDescent="0.25">
      <c r="A737" s="2" t="s">
        <v>807</v>
      </c>
      <c r="B737">
        <f>INDEX(Pars!$B$61:$B$64,Calculations!B$2)*IF(ISERROR(MATCH('Pick One'!$B737,Pars!$A$77:$A$86,0)),1,INDEX(Pars!B$77:B$86,MATCH('Pick One'!$B737,Pars!$A$77:$A$86,0)))*IF(Number!$B737="",1,_xlfn.NORM.DIST(Number!$B737,Pars!B$92,Pars!B$97,FALSE))*IF('Pick Any'!$B737="",1,IF('Pick Any'!$B737=1,Pars!B$142,1-Pars!B$142))*IF('Pick Any'!$C737="",1,IF('Pick Any'!$C737=1,Pars!B$143,1-Pars!B$143))*IF('Number - Multi'!$B737="",1,_xlfn.NORM.DIST('Number - Multi'!$B737,Pars!B$149,Pars!B$155,FALSE))*IF('Number - Multi'!$C737="",1,_xlfn.NORM.DIST('Number - Multi'!$C737,Pars!B$150,Pars!B$156,FALSE))*IF(ISERROR(MATCH('Pick One Multi'!$B737,Pars!$A$210:$A$213,0)),1,INDEX(Pars!B$210:B$213,MATCH('Pick One Multi'!$B737,Pars!$A$210:$A$213,0)))*IF(ISERROR(MATCH('Pick One Multi'!$C737,Pars!$A$218:$A$220,0)),1,INDEX(Pars!B$218:B$220,MATCH('Pick One Multi'!$C737,Pars!$A$218:$A$220,0)))</f>
        <v>1.6932762864232016E-3</v>
      </c>
      <c r="C737">
        <f>INDEX(Pars!$B$61:$B$64,Calculations!C$2)*IF(ISERROR(MATCH('Pick One'!$B737,Pars!$A$77:$A$86,0)),1,INDEX(Pars!C$77:C$86,MATCH('Pick One'!$B737,Pars!$A$77:$A$86,0)))*IF(Number!$B737="",1,_xlfn.NORM.DIST(Number!$B737,Pars!C$92,Pars!C$97,FALSE))*IF('Pick Any'!$B737="",1,IF('Pick Any'!$B737=1,Pars!C$142,1-Pars!C$142))*IF('Pick Any'!$C737="",1,IF('Pick Any'!$C737=1,Pars!C$143,1-Pars!C$143))*IF('Number - Multi'!$B737="",1,_xlfn.NORM.DIST('Number - Multi'!$B737,Pars!C$149,Pars!C$155,FALSE))*IF('Number - Multi'!$C737="",1,_xlfn.NORM.DIST('Number - Multi'!$C737,Pars!C$150,Pars!C$156,FALSE))*IF(ISERROR(MATCH('Pick One Multi'!$B737,Pars!$A$210:$A$213,0)),1,INDEX(Pars!C$210:C$213,MATCH('Pick One Multi'!$B737,Pars!$A$210:$A$213,0)))*IF(ISERROR(MATCH('Pick One Multi'!$C737,Pars!$A$218:$A$220,0)),1,INDEX(Pars!C$218:C$220,MATCH('Pick One Multi'!$C737,Pars!$A$218:$A$220,0)))</f>
        <v>1.0751683327315937E-5</v>
      </c>
      <c r="D737">
        <f>INDEX(Pars!$B$61:$B$64,Calculations!D$2)*IF(ISERROR(MATCH('Pick One'!$B737,Pars!$A$77:$A$86,0)),1,INDEX(Pars!D$77:D$86,MATCH('Pick One'!$B737,Pars!$A$77:$A$86,0)))*IF(Number!$B737="",1,_xlfn.NORM.DIST(Number!$B737,Pars!D$92,Pars!D$97,FALSE))*IF('Pick Any'!$B737="",1,IF('Pick Any'!$B737=1,Pars!D$142,1-Pars!D$142))*IF('Pick Any'!$C737="",1,IF('Pick Any'!$C737=1,Pars!D$143,1-Pars!D$143))*IF('Number - Multi'!$B737="",1,_xlfn.NORM.DIST('Number - Multi'!$B737,Pars!D$149,Pars!D$155,FALSE))*IF('Number - Multi'!$C737="",1,_xlfn.NORM.DIST('Number - Multi'!$C737,Pars!D$150,Pars!D$156,FALSE))*IF(ISERROR(MATCH('Pick One Multi'!$B737,Pars!$A$210:$A$213,0)),1,INDEX(Pars!D$210:D$213,MATCH('Pick One Multi'!$B737,Pars!$A$210:$A$213,0)))*IF(ISERROR(MATCH('Pick One Multi'!$C737,Pars!$A$218:$A$220,0)),1,INDEX(Pars!D$218:D$220,MATCH('Pick One Multi'!$C737,Pars!$A$218:$A$220,0)))</f>
        <v>2.0980187738924984E-4</v>
      </c>
      <c r="E737">
        <f>INDEX(Pars!$B$61:$B$64,Calculations!E$2)*IF(ISERROR(MATCH('Pick One'!$B737,Pars!$A$77:$A$86,0)),1,INDEX(Pars!E$77:E$86,MATCH('Pick One'!$B737,Pars!$A$77:$A$86,0)))*IF(Number!$B737="",1,_xlfn.NORM.DIST(Number!$B737,Pars!E$92,Pars!E$97,FALSE))*IF('Pick Any'!$B737="",1,IF('Pick Any'!$B737=1,Pars!E$142,1-Pars!E$142))*IF('Pick Any'!$C737="",1,IF('Pick Any'!$C737=1,Pars!E$143,1-Pars!E$143))*IF('Number - Multi'!$B737="",1,_xlfn.NORM.DIST('Number - Multi'!$B737,Pars!E$149,Pars!E$155,FALSE))*IF('Number - Multi'!$C737="",1,_xlfn.NORM.DIST('Number - Multi'!$C737,Pars!E$150,Pars!E$156,FALSE))*IF(ISERROR(MATCH('Pick One Multi'!$B737,Pars!$A$210:$A$213,0)),1,INDEX(Pars!E$210:E$213,MATCH('Pick One Multi'!$B737,Pars!$A$210:$A$213,0)))*IF(ISERROR(MATCH('Pick One Multi'!$C737,Pars!$A$218:$A$220,0)),1,INDEX(Pars!E$218:E$220,MATCH('Pick One Multi'!$C737,Pars!$A$218:$A$220,0)))</f>
        <v>2.9339613866125025E-3</v>
      </c>
      <c r="G737">
        <f t="shared" si="80"/>
        <v>4.8477912337522699E-3</v>
      </c>
      <c r="I737" s="8">
        <f t="shared" si="81"/>
        <v>0.34928820255994769</v>
      </c>
      <c r="J737" s="8">
        <f t="shared" si="77"/>
        <v>2.2178519678113197E-3</v>
      </c>
      <c r="K737" s="8">
        <f t="shared" si="78"/>
        <v>4.3277828452785855E-2</v>
      </c>
      <c r="L737" s="8">
        <f t="shared" si="79"/>
        <v>0.6052161170194551</v>
      </c>
      <c r="N737" s="9">
        <f t="shared" si="82"/>
        <v>0.6052161170194551</v>
      </c>
      <c r="O737" s="9"/>
      <c r="P737" s="10">
        <f t="shared" si="83"/>
        <v>4</v>
      </c>
    </row>
    <row r="738" spans="1:16" x14ac:dyDescent="0.25">
      <c r="A738" s="2" t="s">
        <v>808</v>
      </c>
      <c r="B738">
        <f>INDEX(Pars!$B$61:$B$64,Calculations!B$2)*IF(ISERROR(MATCH('Pick One'!$B738,Pars!$A$77:$A$86,0)),1,INDEX(Pars!B$77:B$86,MATCH('Pick One'!$B738,Pars!$A$77:$A$86,0)))*IF(Number!$B738="",1,_xlfn.NORM.DIST(Number!$B738,Pars!B$92,Pars!B$97,FALSE))*IF('Pick Any'!$B738="",1,IF('Pick Any'!$B738=1,Pars!B$142,1-Pars!B$142))*IF('Pick Any'!$C738="",1,IF('Pick Any'!$C738=1,Pars!B$143,1-Pars!B$143))*IF('Number - Multi'!$B738="",1,_xlfn.NORM.DIST('Number - Multi'!$B738,Pars!B$149,Pars!B$155,FALSE))*IF('Number - Multi'!$C738="",1,_xlfn.NORM.DIST('Number - Multi'!$C738,Pars!B$150,Pars!B$156,FALSE))*IF(ISERROR(MATCH('Pick One Multi'!$B738,Pars!$A$210:$A$213,0)),1,INDEX(Pars!B$210:B$213,MATCH('Pick One Multi'!$B738,Pars!$A$210:$A$213,0)))*IF(ISERROR(MATCH('Pick One Multi'!$C738,Pars!$A$218:$A$220,0)),1,INDEX(Pars!B$218:B$220,MATCH('Pick One Multi'!$C738,Pars!$A$218:$A$220,0)))</f>
        <v>0</v>
      </c>
      <c r="C738">
        <f>INDEX(Pars!$B$61:$B$64,Calculations!C$2)*IF(ISERROR(MATCH('Pick One'!$B738,Pars!$A$77:$A$86,0)),1,INDEX(Pars!C$77:C$86,MATCH('Pick One'!$B738,Pars!$A$77:$A$86,0)))*IF(Number!$B738="",1,_xlfn.NORM.DIST(Number!$B738,Pars!C$92,Pars!C$97,FALSE))*IF('Pick Any'!$B738="",1,IF('Pick Any'!$B738=1,Pars!C$142,1-Pars!C$142))*IF('Pick Any'!$C738="",1,IF('Pick Any'!$C738=1,Pars!C$143,1-Pars!C$143))*IF('Number - Multi'!$B738="",1,_xlfn.NORM.DIST('Number - Multi'!$B738,Pars!C$149,Pars!C$155,FALSE))*IF('Number - Multi'!$C738="",1,_xlfn.NORM.DIST('Number - Multi'!$C738,Pars!C$150,Pars!C$156,FALSE))*IF(ISERROR(MATCH('Pick One Multi'!$B738,Pars!$A$210:$A$213,0)),1,INDEX(Pars!C$210:C$213,MATCH('Pick One Multi'!$B738,Pars!$A$210:$A$213,0)))*IF(ISERROR(MATCH('Pick One Multi'!$C738,Pars!$A$218:$A$220,0)),1,INDEX(Pars!C$218:C$220,MATCH('Pick One Multi'!$C738,Pars!$A$218:$A$220,0)))</f>
        <v>4.7624720738384947E-10</v>
      </c>
      <c r="D738">
        <f>INDEX(Pars!$B$61:$B$64,Calculations!D$2)*IF(ISERROR(MATCH('Pick One'!$B738,Pars!$A$77:$A$86,0)),1,INDEX(Pars!D$77:D$86,MATCH('Pick One'!$B738,Pars!$A$77:$A$86,0)))*IF(Number!$B738="",1,_xlfn.NORM.DIST(Number!$B738,Pars!D$92,Pars!D$97,FALSE))*IF('Pick Any'!$B738="",1,IF('Pick Any'!$B738=1,Pars!D$142,1-Pars!D$142))*IF('Pick Any'!$C738="",1,IF('Pick Any'!$C738=1,Pars!D$143,1-Pars!D$143))*IF('Number - Multi'!$B738="",1,_xlfn.NORM.DIST('Number - Multi'!$B738,Pars!D$149,Pars!D$155,FALSE))*IF('Number - Multi'!$C738="",1,_xlfn.NORM.DIST('Number - Multi'!$C738,Pars!D$150,Pars!D$156,FALSE))*IF(ISERROR(MATCH('Pick One Multi'!$B738,Pars!$A$210:$A$213,0)),1,INDEX(Pars!D$210:D$213,MATCH('Pick One Multi'!$B738,Pars!$A$210:$A$213,0)))*IF(ISERROR(MATCH('Pick One Multi'!$C738,Pars!$A$218:$A$220,0)),1,INDEX(Pars!D$218:D$220,MATCH('Pick One Multi'!$C738,Pars!$A$218:$A$220,0)))</f>
        <v>0</v>
      </c>
      <c r="E738">
        <f>INDEX(Pars!$B$61:$B$64,Calculations!E$2)*IF(ISERROR(MATCH('Pick One'!$B738,Pars!$A$77:$A$86,0)),1,INDEX(Pars!E$77:E$86,MATCH('Pick One'!$B738,Pars!$A$77:$A$86,0)))*IF(Number!$B738="",1,_xlfn.NORM.DIST(Number!$B738,Pars!E$92,Pars!E$97,FALSE))*IF('Pick Any'!$B738="",1,IF('Pick Any'!$B738=1,Pars!E$142,1-Pars!E$142))*IF('Pick Any'!$C738="",1,IF('Pick Any'!$C738=1,Pars!E$143,1-Pars!E$143))*IF('Number - Multi'!$B738="",1,_xlfn.NORM.DIST('Number - Multi'!$B738,Pars!E$149,Pars!E$155,FALSE))*IF('Number - Multi'!$C738="",1,_xlfn.NORM.DIST('Number - Multi'!$C738,Pars!E$150,Pars!E$156,FALSE))*IF(ISERROR(MATCH('Pick One Multi'!$B738,Pars!$A$210:$A$213,0)),1,INDEX(Pars!E$210:E$213,MATCH('Pick One Multi'!$B738,Pars!$A$210:$A$213,0)))*IF(ISERROR(MATCH('Pick One Multi'!$C738,Pars!$A$218:$A$220,0)),1,INDEX(Pars!E$218:E$220,MATCH('Pick One Multi'!$C738,Pars!$A$218:$A$220,0)))</f>
        <v>4.968197080744963E-4</v>
      </c>
      <c r="G738">
        <f t="shared" si="80"/>
        <v>4.9682018432170366E-4</v>
      </c>
      <c r="I738" s="8">
        <f t="shared" si="81"/>
        <v>0</v>
      </c>
      <c r="J738" s="8">
        <f t="shared" si="77"/>
        <v>9.5859069823030249E-7</v>
      </c>
      <c r="K738" s="8">
        <f t="shared" si="78"/>
        <v>0</v>
      </c>
      <c r="L738" s="8">
        <f t="shared" si="79"/>
        <v>0.99999904140930185</v>
      </c>
      <c r="N738" s="9">
        <f t="shared" si="82"/>
        <v>0.99999904140930185</v>
      </c>
      <c r="O738" s="9"/>
      <c r="P738" s="10">
        <f t="shared" si="83"/>
        <v>4</v>
      </c>
    </row>
    <row r="739" spans="1:16" x14ac:dyDescent="0.25">
      <c r="A739" s="2" t="s">
        <v>809</v>
      </c>
      <c r="B739">
        <f>INDEX(Pars!$B$61:$B$64,Calculations!B$2)*IF(ISERROR(MATCH('Pick One'!$B739,Pars!$A$77:$A$86,0)),1,INDEX(Pars!B$77:B$86,MATCH('Pick One'!$B739,Pars!$A$77:$A$86,0)))*IF(Number!$B739="",1,_xlfn.NORM.DIST(Number!$B739,Pars!B$92,Pars!B$97,FALSE))*IF('Pick Any'!$B739="",1,IF('Pick Any'!$B739=1,Pars!B$142,1-Pars!B$142))*IF('Pick Any'!$C739="",1,IF('Pick Any'!$C739=1,Pars!B$143,1-Pars!B$143))*IF('Number - Multi'!$B739="",1,_xlfn.NORM.DIST('Number - Multi'!$B739,Pars!B$149,Pars!B$155,FALSE))*IF('Number - Multi'!$C739="",1,_xlfn.NORM.DIST('Number - Multi'!$C739,Pars!B$150,Pars!B$156,FALSE))*IF(ISERROR(MATCH('Pick One Multi'!$B739,Pars!$A$210:$A$213,0)),1,INDEX(Pars!B$210:B$213,MATCH('Pick One Multi'!$B739,Pars!$A$210:$A$213,0)))*IF(ISERROR(MATCH('Pick One Multi'!$C739,Pars!$A$218:$A$220,0)),1,INDEX(Pars!B$218:B$220,MATCH('Pick One Multi'!$C739,Pars!$A$218:$A$220,0)))</f>
        <v>0</v>
      </c>
      <c r="C739">
        <f>INDEX(Pars!$B$61:$B$64,Calculations!C$2)*IF(ISERROR(MATCH('Pick One'!$B739,Pars!$A$77:$A$86,0)),1,INDEX(Pars!C$77:C$86,MATCH('Pick One'!$B739,Pars!$A$77:$A$86,0)))*IF(Number!$B739="",1,_xlfn.NORM.DIST(Number!$B739,Pars!C$92,Pars!C$97,FALSE))*IF('Pick Any'!$B739="",1,IF('Pick Any'!$B739=1,Pars!C$142,1-Pars!C$142))*IF('Pick Any'!$C739="",1,IF('Pick Any'!$C739=1,Pars!C$143,1-Pars!C$143))*IF('Number - Multi'!$B739="",1,_xlfn.NORM.DIST('Number - Multi'!$B739,Pars!C$149,Pars!C$155,FALSE))*IF('Number - Multi'!$C739="",1,_xlfn.NORM.DIST('Number - Multi'!$C739,Pars!C$150,Pars!C$156,FALSE))*IF(ISERROR(MATCH('Pick One Multi'!$B739,Pars!$A$210:$A$213,0)),1,INDEX(Pars!C$210:C$213,MATCH('Pick One Multi'!$B739,Pars!$A$210:$A$213,0)))*IF(ISERROR(MATCH('Pick One Multi'!$C739,Pars!$A$218:$A$220,0)),1,INDEX(Pars!C$218:C$220,MATCH('Pick One Multi'!$C739,Pars!$A$218:$A$220,0)))</f>
        <v>1.8540099622223879E-8</v>
      </c>
      <c r="D739">
        <f>INDEX(Pars!$B$61:$B$64,Calculations!D$2)*IF(ISERROR(MATCH('Pick One'!$B739,Pars!$A$77:$A$86,0)),1,INDEX(Pars!D$77:D$86,MATCH('Pick One'!$B739,Pars!$A$77:$A$86,0)))*IF(Number!$B739="",1,_xlfn.NORM.DIST(Number!$B739,Pars!D$92,Pars!D$97,FALSE))*IF('Pick Any'!$B739="",1,IF('Pick Any'!$B739=1,Pars!D$142,1-Pars!D$142))*IF('Pick Any'!$C739="",1,IF('Pick Any'!$C739=1,Pars!D$143,1-Pars!D$143))*IF('Number - Multi'!$B739="",1,_xlfn.NORM.DIST('Number - Multi'!$B739,Pars!D$149,Pars!D$155,FALSE))*IF('Number - Multi'!$C739="",1,_xlfn.NORM.DIST('Number - Multi'!$C739,Pars!D$150,Pars!D$156,FALSE))*IF(ISERROR(MATCH('Pick One Multi'!$B739,Pars!$A$210:$A$213,0)),1,INDEX(Pars!D$210:D$213,MATCH('Pick One Multi'!$B739,Pars!$A$210:$A$213,0)))*IF(ISERROR(MATCH('Pick One Multi'!$C739,Pars!$A$218:$A$220,0)),1,INDEX(Pars!D$218:D$220,MATCH('Pick One Multi'!$C739,Pars!$A$218:$A$220,0)))</f>
        <v>4.8013856574997385E-4</v>
      </c>
      <c r="E739">
        <f>INDEX(Pars!$B$61:$B$64,Calculations!E$2)*IF(ISERROR(MATCH('Pick One'!$B739,Pars!$A$77:$A$86,0)),1,INDEX(Pars!E$77:E$86,MATCH('Pick One'!$B739,Pars!$A$77:$A$86,0)))*IF(Number!$B739="",1,_xlfn.NORM.DIST(Number!$B739,Pars!E$92,Pars!E$97,FALSE))*IF('Pick Any'!$B739="",1,IF('Pick Any'!$B739=1,Pars!E$142,1-Pars!E$142))*IF('Pick Any'!$C739="",1,IF('Pick Any'!$C739=1,Pars!E$143,1-Pars!E$143))*IF('Number - Multi'!$B739="",1,_xlfn.NORM.DIST('Number - Multi'!$B739,Pars!E$149,Pars!E$155,FALSE))*IF('Number - Multi'!$C739="",1,_xlfn.NORM.DIST('Number - Multi'!$C739,Pars!E$150,Pars!E$156,FALSE))*IF(ISERROR(MATCH('Pick One Multi'!$B739,Pars!$A$210:$A$213,0)),1,INDEX(Pars!E$210:E$213,MATCH('Pick One Multi'!$B739,Pars!$A$210:$A$213,0)))*IF(ISERROR(MATCH('Pick One Multi'!$C739,Pars!$A$218:$A$220,0)),1,INDEX(Pars!E$218:E$220,MATCH('Pick One Multi'!$C739,Pars!$A$218:$A$220,0)))</f>
        <v>1.3732142315266335E-2</v>
      </c>
      <c r="G739">
        <f t="shared" si="80"/>
        <v>1.4212299421115931E-2</v>
      </c>
      <c r="I739" s="8">
        <f t="shared" si="81"/>
        <v>0</v>
      </c>
      <c r="J739" s="8">
        <f t="shared" si="77"/>
        <v>1.3045109079729855E-6</v>
      </c>
      <c r="K739" s="8">
        <f t="shared" si="78"/>
        <v>3.3783313419122572E-2</v>
      </c>
      <c r="L739" s="8">
        <f t="shared" si="79"/>
        <v>0.96621538206996938</v>
      </c>
      <c r="N739" s="9">
        <f t="shared" si="82"/>
        <v>0.96621538206996938</v>
      </c>
      <c r="O739" s="9"/>
      <c r="P739" s="10">
        <f t="shared" si="83"/>
        <v>4</v>
      </c>
    </row>
    <row r="740" spans="1:16" x14ac:dyDescent="0.25">
      <c r="A740" s="2" t="s">
        <v>810</v>
      </c>
      <c r="B740">
        <f>INDEX(Pars!$B$61:$B$64,Calculations!B$2)*IF(ISERROR(MATCH('Pick One'!$B740,Pars!$A$77:$A$86,0)),1,INDEX(Pars!B$77:B$86,MATCH('Pick One'!$B740,Pars!$A$77:$A$86,0)))*IF(Number!$B740="",1,_xlfn.NORM.DIST(Number!$B740,Pars!B$92,Pars!B$97,FALSE))*IF('Pick Any'!$B740="",1,IF('Pick Any'!$B740=1,Pars!B$142,1-Pars!B$142))*IF('Pick Any'!$C740="",1,IF('Pick Any'!$C740=1,Pars!B$143,1-Pars!B$143))*IF('Number - Multi'!$B740="",1,_xlfn.NORM.DIST('Number - Multi'!$B740,Pars!B$149,Pars!B$155,FALSE))*IF('Number - Multi'!$C740="",1,_xlfn.NORM.DIST('Number - Multi'!$C740,Pars!B$150,Pars!B$156,FALSE))*IF(ISERROR(MATCH('Pick One Multi'!$B740,Pars!$A$210:$A$213,0)),1,INDEX(Pars!B$210:B$213,MATCH('Pick One Multi'!$B740,Pars!$A$210:$A$213,0)))*IF(ISERROR(MATCH('Pick One Multi'!$C740,Pars!$A$218:$A$220,0)),1,INDEX(Pars!B$218:B$220,MATCH('Pick One Multi'!$C740,Pars!$A$218:$A$220,0)))</f>
        <v>1.7781557639254318E-4</v>
      </c>
      <c r="C740">
        <f>INDEX(Pars!$B$61:$B$64,Calculations!C$2)*IF(ISERROR(MATCH('Pick One'!$B740,Pars!$A$77:$A$86,0)),1,INDEX(Pars!C$77:C$86,MATCH('Pick One'!$B740,Pars!$A$77:$A$86,0)))*IF(Number!$B740="",1,_xlfn.NORM.DIST(Number!$B740,Pars!C$92,Pars!C$97,FALSE))*IF('Pick Any'!$B740="",1,IF('Pick Any'!$B740=1,Pars!C$142,1-Pars!C$142))*IF('Pick Any'!$C740="",1,IF('Pick Any'!$C740=1,Pars!C$143,1-Pars!C$143))*IF('Number - Multi'!$B740="",1,_xlfn.NORM.DIST('Number - Multi'!$B740,Pars!C$149,Pars!C$155,FALSE))*IF('Number - Multi'!$C740="",1,_xlfn.NORM.DIST('Number - Multi'!$C740,Pars!C$150,Pars!C$156,FALSE))*IF(ISERROR(MATCH('Pick One Multi'!$B740,Pars!$A$210:$A$213,0)),1,INDEX(Pars!C$210:C$213,MATCH('Pick One Multi'!$B740,Pars!$A$210:$A$213,0)))*IF(ISERROR(MATCH('Pick One Multi'!$C740,Pars!$A$218:$A$220,0)),1,INDEX(Pars!C$218:C$220,MATCH('Pick One Multi'!$C740,Pars!$A$218:$A$220,0)))</f>
        <v>8.4191540188774673E-6</v>
      </c>
      <c r="D740">
        <f>INDEX(Pars!$B$61:$B$64,Calculations!D$2)*IF(ISERROR(MATCH('Pick One'!$B740,Pars!$A$77:$A$86,0)),1,INDEX(Pars!D$77:D$86,MATCH('Pick One'!$B740,Pars!$A$77:$A$86,0)))*IF(Number!$B740="",1,_xlfn.NORM.DIST(Number!$B740,Pars!D$92,Pars!D$97,FALSE))*IF('Pick Any'!$B740="",1,IF('Pick Any'!$B740=1,Pars!D$142,1-Pars!D$142))*IF('Pick Any'!$C740="",1,IF('Pick Any'!$C740=1,Pars!D$143,1-Pars!D$143))*IF('Number - Multi'!$B740="",1,_xlfn.NORM.DIST('Number - Multi'!$B740,Pars!D$149,Pars!D$155,FALSE))*IF('Number - Multi'!$C740="",1,_xlfn.NORM.DIST('Number - Multi'!$C740,Pars!D$150,Pars!D$156,FALSE))*IF(ISERROR(MATCH('Pick One Multi'!$B740,Pars!$A$210:$A$213,0)),1,INDEX(Pars!D$210:D$213,MATCH('Pick One Multi'!$B740,Pars!$A$210:$A$213,0)))*IF(ISERROR(MATCH('Pick One Multi'!$C740,Pars!$A$218:$A$220,0)),1,INDEX(Pars!D$218:D$220,MATCH('Pick One Multi'!$C740,Pars!$A$218:$A$220,0)))</f>
        <v>0</v>
      </c>
      <c r="E740">
        <f>INDEX(Pars!$B$61:$B$64,Calculations!E$2)*IF(ISERROR(MATCH('Pick One'!$B740,Pars!$A$77:$A$86,0)),1,INDEX(Pars!E$77:E$86,MATCH('Pick One'!$B740,Pars!$A$77:$A$86,0)))*IF(Number!$B740="",1,_xlfn.NORM.DIST(Number!$B740,Pars!E$92,Pars!E$97,FALSE))*IF('Pick Any'!$B740="",1,IF('Pick Any'!$B740=1,Pars!E$142,1-Pars!E$142))*IF('Pick Any'!$C740="",1,IF('Pick Any'!$C740=1,Pars!E$143,1-Pars!E$143))*IF('Number - Multi'!$B740="",1,_xlfn.NORM.DIST('Number - Multi'!$B740,Pars!E$149,Pars!E$155,FALSE))*IF('Number - Multi'!$C740="",1,_xlfn.NORM.DIST('Number - Multi'!$C740,Pars!E$150,Pars!E$156,FALSE))*IF(ISERROR(MATCH('Pick One Multi'!$B740,Pars!$A$210:$A$213,0)),1,INDEX(Pars!E$210:E$213,MATCH('Pick One Multi'!$B740,Pars!$A$210:$A$213,0)))*IF(ISERROR(MATCH('Pick One Multi'!$C740,Pars!$A$218:$A$220,0)),1,INDEX(Pars!E$218:E$220,MATCH('Pick One Multi'!$C740,Pars!$A$218:$A$220,0)))</f>
        <v>1.8482662996802852E-3</v>
      </c>
      <c r="G740">
        <f t="shared" si="80"/>
        <v>2.0345010300917058E-3</v>
      </c>
      <c r="I740" s="8">
        <f t="shared" si="81"/>
        <v>8.7400091601097935E-2</v>
      </c>
      <c r="J740" s="8">
        <f t="shared" si="77"/>
        <v>4.1381910819175017E-3</v>
      </c>
      <c r="K740" s="8">
        <f t="shared" si="78"/>
        <v>0</v>
      </c>
      <c r="L740" s="8">
        <f t="shared" si="79"/>
        <v>0.90846171731698466</v>
      </c>
      <c r="N740" s="9">
        <f t="shared" si="82"/>
        <v>0.90846171731698466</v>
      </c>
      <c r="O740" s="9"/>
      <c r="P740" s="10">
        <f t="shared" si="83"/>
        <v>4</v>
      </c>
    </row>
    <row r="741" spans="1:16" x14ac:dyDescent="0.25">
      <c r="A741" s="2" t="s">
        <v>811</v>
      </c>
      <c r="B741">
        <f>INDEX(Pars!$B$61:$B$64,Calculations!B$2)*IF(ISERROR(MATCH('Pick One'!$B741,Pars!$A$77:$A$86,0)),1,INDEX(Pars!B$77:B$86,MATCH('Pick One'!$B741,Pars!$A$77:$A$86,0)))*IF(Number!$B741="",1,_xlfn.NORM.DIST(Number!$B741,Pars!B$92,Pars!B$97,FALSE))*IF('Pick Any'!$B741="",1,IF('Pick Any'!$B741=1,Pars!B$142,1-Pars!B$142))*IF('Pick Any'!$C741="",1,IF('Pick Any'!$C741=1,Pars!B$143,1-Pars!B$143))*IF('Number - Multi'!$B741="",1,_xlfn.NORM.DIST('Number - Multi'!$B741,Pars!B$149,Pars!B$155,FALSE))*IF('Number - Multi'!$C741="",1,_xlfn.NORM.DIST('Number - Multi'!$C741,Pars!B$150,Pars!B$156,FALSE))*IF(ISERROR(MATCH('Pick One Multi'!$B741,Pars!$A$210:$A$213,0)),1,INDEX(Pars!B$210:B$213,MATCH('Pick One Multi'!$B741,Pars!$A$210:$A$213,0)))*IF(ISERROR(MATCH('Pick One Multi'!$C741,Pars!$A$218:$A$220,0)),1,INDEX(Pars!B$218:B$220,MATCH('Pick One Multi'!$C741,Pars!$A$218:$A$220,0)))</f>
        <v>0.14947692737013535</v>
      </c>
      <c r="C741">
        <f>INDEX(Pars!$B$61:$B$64,Calculations!C$2)*IF(ISERROR(MATCH('Pick One'!$B741,Pars!$A$77:$A$86,0)),1,INDEX(Pars!C$77:C$86,MATCH('Pick One'!$B741,Pars!$A$77:$A$86,0)))*IF(Number!$B741="",1,_xlfn.NORM.DIST(Number!$B741,Pars!C$92,Pars!C$97,FALSE))*IF('Pick Any'!$B741="",1,IF('Pick Any'!$B741=1,Pars!C$142,1-Pars!C$142))*IF('Pick Any'!$C741="",1,IF('Pick Any'!$C741=1,Pars!C$143,1-Pars!C$143))*IF('Number - Multi'!$B741="",1,_xlfn.NORM.DIST('Number - Multi'!$B741,Pars!C$149,Pars!C$155,FALSE))*IF('Number - Multi'!$C741="",1,_xlfn.NORM.DIST('Number - Multi'!$C741,Pars!C$150,Pars!C$156,FALSE))*IF(ISERROR(MATCH('Pick One Multi'!$B741,Pars!$A$210:$A$213,0)),1,INDEX(Pars!C$210:C$213,MATCH('Pick One Multi'!$B741,Pars!$A$210:$A$213,0)))*IF(ISERROR(MATCH('Pick One Multi'!$C741,Pars!$A$218:$A$220,0)),1,INDEX(Pars!C$218:C$220,MATCH('Pick One Multi'!$C741,Pars!$A$218:$A$220,0)))</f>
        <v>3.3236091864995278E-5</v>
      </c>
      <c r="D741">
        <f>INDEX(Pars!$B$61:$B$64,Calculations!D$2)*IF(ISERROR(MATCH('Pick One'!$B741,Pars!$A$77:$A$86,0)),1,INDEX(Pars!D$77:D$86,MATCH('Pick One'!$B741,Pars!$A$77:$A$86,0)))*IF(Number!$B741="",1,_xlfn.NORM.DIST(Number!$B741,Pars!D$92,Pars!D$97,FALSE))*IF('Pick Any'!$B741="",1,IF('Pick Any'!$B741=1,Pars!D$142,1-Pars!D$142))*IF('Pick Any'!$C741="",1,IF('Pick Any'!$C741=1,Pars!D$143,1-Pars!D$143))*IF('Number - Multi'!$B741="",1,_xlfn.NORM.DIST('Number - Multi'!$B741,Pars!D$149,Pars!D$155,FALSE))*IF('Number - Multi'!$C741="",1,_xlfn.NORM.DIST('Number - Multi'!$C741,Pars!D$150,Pars!D$156,FALSE))*IF(ISERROR(MATCH('Pick One Multi'!$B741,Pars!$A$210:$A$213,0)),1,INDEX(Pars!D$210:D$213,MATCH('Pick One Multi'!$B741,Pars!$A$210:$A$213,0)))*IF(ISERROR(MATCH('Pick One Multi'!$C741,Pars!$A$218:$A$220,0)),1,INDEX(Pars!D$218:D$220,MATCH('Pick One Multi'!$C741,Pars!$A$218:$A$220,0)))</f>
        <v>2.9013773191758248E-3</v>
      </c>
      <c r="E741">
        <f>INDEX(Pars!$B$61:$B$64,Calculations!E$2)*IF(ISERROR(MATCH('Pick One'!$B741,Pars!$A$77:$A$86,0)),1,INDEX(Pars!E$77:E$86,MATCH('Pick One'!$B741,Pars!$A$77:$A$86,0)))*IF(Number!$B741="",1,_xlfn.NORM.DIST(Number!$B741,Pars!E$92,Pars!E$97,FALSE))*IF('Pick Any'!$B741="",1,IF('Pick Any'!$B741=1,Pars!E$142,1-Pars!E$142))*IF('Pick Any'!$C741="",1,IF('Pick Any'!$C741=1,Pars!E$143,1-Pars!E$143))*IF('Number - Multi'!$B741="",1,_xlfn.NORM.DIST('Number - Multi'!$B741,Pars!E$149,Pars!E$155,FALSE))*IF('Number - Multi'!$C741="",1,_xlfn.NORM.DIST('Number - Multi'!$C741,Pars!E$150,Pars!E$156,FALSE))*IF(ISERROR(MATCH('Pick One Multi'!$B741,Pars!$A$210:$A$213,0)),1,INDEX(Pars!E$210:E$213,MATCH('Pick One Multi'!$B741,Pars!$A$210:$A$213,0)))*IF(ISERROR(MATCH('Pick One Multi'!$C741,Pars!$A$218:$A$220,0)),1,INDEX(Pars!E$218:E$220,MATCH('Pick One Multi'!$C741,Pars!$A$218:$A$220,0)))</f>
        <v>9.2952118870061486E-5</v>
      </c>
      <c r="G741">
        <f t="shared" si="80"/>
        <v>0.15250449290004625</v>
      </c>
      <c r="I741" s="8">
        <f t="shared" si="81"/>
        <v>0.98014769616069464</v>
      </c>
      <c r="J741" s="8">
        <f t="shared" si="77"/>
        <v>2.1793516527266325E-4</v>
      </c>
      <c r="K741" s="8">
        <f t="shared" si="78"/>
        <v>1.9024864540072479E-2</v>
      </c>
      <c r="L741" s="8">
        <f t="shared" si="79"/>
        <v>6.0950413396006447E-4</v>
      </c>
      <c r="N741" s="9">
        <f t="shared" si="82"/>
        <v>0.98014769616069464</v>
      </c>
      <c r="O741" s="9"/>
      <c r="P741" s="10">
        <f t="shared" si="83"/>
        <v>1</v>
      </c>
    </row>
    <row r="742" spans="1:16" x14ac:dyDescent="0.25">
      <c r="A742" s="2" t="s">
        <v>812</v>
      </c>
      <c r="B742">
        <f>INDEX(Pars!$B$61:$B$64,Calculations!B$2)*IF(ISERROR(MATCH('Pick One'!$B742,Pars!$A$77:$A$86,0)),1,INDEX(Pars!B$77:B$86,MATCH('Pick One'!$B742,Pars!$A$77:$A$86,0)))*IF(Number!$B742="",1,_xlfn.NORM.DIST(Number!$B742,Pars!B$92,Pars!B$97,FALSE))*IF('Pick Any'!$B742="",1,IF('Pick Any'!$B742=1,Pars!B$142,1-Pars!B$142))*IF('Pick Any'!$C742="",1,IF('Pick Any'!$C742=1,Pars!B$143,1-Pars!B$143))*IF('Number - Multi'!$B742="",1,_xlfn.NORM.DIST('Number - Multi'!$B742,Pars!B$149,Pars!B$155,FALSE))*IF('Number - Multi'!$C742="",1,_xlfn.NORM.DIST('Number - Multi'!$C742,Pars!B$150,Pars!B$156,FALSE))*IF(ISERROR(MATCH('Pick One Multi'!$B742,Pars!$A$210:$A$213,0)),1,INDEX(Pars!B$210:B$213,MATCH('Pick One Multi'!$B742,Pars!$A$210:$A$213,0)))*IF(ISERROR(MATCH('Pick One Multi'!$C742,Pars!$A$218:$A$220,0)),1,INDEX(Pars!B$218:B$220,MATCH('Pick One Multi'!$C742,Pars!$A$218:$A$220,0)))</f>
        <v>3.3259848488013304E-5</v>
      </c>
      <c r="C742">
        <f>INDEX(Pars!$B$61:$B$64,Calculations!C$2)*IF(ISERROR(MATCH('Pick One'!$B742,Pars!$A$77:$A$86,0)),1,INDEX(Pars!C$77:C$86,MATCH('Pick One'!$B742,Pars!$A$77:$A$86,0)))*IF(Number!$B742="",1,_xlfn.NORM.DIST(Number!$B742,Pars!C$92,Pars!C$97,FALSE))*IF('Pick Any'!$B742="",1,IF('Pick Any'!$B742=1,Pars!C$142,1-Pars!C$142))*IF('Pick Any'!$C742="",1,IF('Pick Any'!$C742=1,Pars!C$143,1-Pars!C$143))*IF('Number - Multi'!$B742="",1,_xlfn.NORM.DIST('Number - Multi'!$B742,Pars!C$149,Pars!C$155,FALSE))*IF('Number - Multi'!$C742="",1,_xlfn.NORM.DIST('Number - Multi'!$C742,Pars!C$150,Pars!C$156,FALSE))*IF(ISERROR(MATCH('Pick One Multi'!$B742,Pars!$A$210:$A$213,0)),1,INDEX(Pars!C$210:C$213,MATCH('Pick One Multi'!$B742,Pars!$A$210:$A$213,0)))*IF(ISERROR(MATCH('Pick One Multi'!$C742,Pars!$A$218:$A$220,0)),1,INDEX(Pars!C$218:C$220,MATCH('Pick One Multi'!$C742,Pars!$A$218:$A$220,0)))</f>
        <v>3.3001293901410891E-2</v>
      </c>
      <c r="D742">
        <f>INDEX(Pars!$B$61:$B$64,Calculations!D$2)*IF(ISERROR(MATCH('Pick One'!$B742,Pars!$A$77:$A$86,0)),1,INDEX(Pars!D$77:D$86,MATCH('Pick One'!$B742,Pars!$A$77:$A$86,0)))*IF(Number!$B742="",1,_xlfn.NORM.DIST(Number!$B742,Pars!D$92,Pars!D$97,FALSE))*IF('Pick Any'!$B742="",1,IF('Pick Any'!$B742=1,Pars!D$142,1-Pars!D$142))*IF('Pick Any'!$C742="",1,IF('Pick Any'!$C742=1,Pars!D$143,1-Pars!D$143))*IF('Number - Multi'!$B742="",1,_xlfn.NORM.DIST('Number - Multi'!$B742,Pars!D$149,Pars!D$155,FALSE))*IF('Number - Multi'!$C742="",1,_xlfn.NORM.DIST('Number - Multi'!$C742,Pars!D$150,Pars!D$156,FALSE))*IF(ISERROR(MATCH('Pick One Multi'!$B742,Pars!$A$210:$A$213,0)),1,INDEX(Pars!D$210:D$213,MATCH('Pick One Multi'!$B742,Pars!$A$210:$A$213,0)))*IF(ISERROR(MATCH('Pick One Multi'!$C742,Pars!$A$218:$A$220,0)),1,INDEX(Pars!D$218:D$220,MATCH('Pick One Multi'!$C742,Pars!$A$218:$A$220,0)))</f>
        <v>6.8519616982874974E-3</v>
      </c>
      <c r="E742">
        <f>INDEX(Pars!$B$61:$B$64,Calculations!E$2)*IF(ISERROR(MATCH('Pick One'!$B742,Pars!$A$77:$A$86,0)),1,INDEX(Pars!E$77:E$86,MATCH('Pick One'!$B742,Pars!$A$77:$A$86,0)))*IF(Number!$B742="",1,_xlfn.NORM.DIST(Number!$B742,Pars!E$92,Pars!E$97,FALSE))*IF('Pick Any'!$B742="",1,IF('Pick Any'!$B742=1,Pars!E$142,1-Pars!E$142))*IF('Pick Any'!$C742="",1,IF('Pick Any'!$C742=1,Pars!E$143,1-Pars!E$143))*IF('Number - Multi'!$B742="",1,_xlfn.NORM.DIST('Number - Multi'!$B742,Pars!E$149,Pars!E$155,FALSE))*IF('Number - Multi'!$C742="",1,_xlfn.NORM.DIST('Number - Multi'!$C742,Pars!E$150,Pars!E$156,FALSE))*IF(ISERROR(MATCH('Pick One Multi'!$B742,Pars!$A$210:$A$213,0)),1,INDEX(Pars!E$210:E$213,MATCH('Pick One Multi'!$B742,Pars!$A$210:$A$213,0)))*IF(ISERROR(MATCH('Pick One Multi'!$C742,Pars!$A$218:$A$220,0)),1,INDEX(Pars!E$218:E$220,MATCH('Pick One Multi'!$C742,Pars!$A$218:$A$220,0)))</f>
        <v>1.1547774959874343E-4</v>
      </c>
      <c r="G742">
        <f t="shared" si="80"/>
        <v>4.0001993197785149E-2</v>
      </c>
      <c r="I742" s="8">
        <f t="shared" si="81"/>
        <v>8.3145478085464128E-4</v>
      </c>
      <c r="J742" s="8">
        <f t="shared" si="77"/>
        <v>0.82499123826755028</v>
      </c>
      <c r="K742" s="8">
        <f t="shared" si="78"/>
        <v>0.17129050706070517</v>
      </c>
      <c r="L742" s="8">
        <f t="shared" si="79"/>
        <v>2.8867998908898686E-3</v>
      </c>
      <c r="N742" s="9">
        <f t="shared" si="82"/>
        <v>0.82499123826755028</v>
      </c>
      <c r="O742" s="9"/>
      <c r="P742" s="10">
        <f t="shared" si="83"/>
        <v>2</v>
      </c>
    </row>
    <row r="743" spans="1:16" x14ac:dyDescent="0.25">
      <c r="A743" s="2" t="s">
        <v>813</v>
      </c>
      <c r="B743">
        <f>INDEX(Pars!$B$61:$B$64,Calculations!B$2)*IF(ISERROR(MATCH('Pick One'!$B743,Pars!$A$77:$A$86,0)),1,INDEX(Pars!B$77:B$86,MATCH('Pick One'!$B743,Pars!$A$77:$A$86,0)))*IF(Number!$B743="",1,_xlfn.NORM.DIST(Number!$B743,Pars!B$92,Pars!B$97,FALSE))*IF('Pick Any'!$B743="",1,IF('Pick Any'!$B743=1,Pars!B$142,1-Pars!B$142))*IF('Pick Any'!$C743="",1,IF('Pick Any'!$C743=1,Pars!B$143,1-Pars!B$143))*IF('Number - Multi'!$B743="",1,_xlfn.NORM.DIST('Number - Multi'!$B743,Pars!B$149,Pars!B$155,FALSE))*IF('Number - Multi'!$C743="",1,_xlfn.NORM.DIST('Number - Multi'!$C743,Pars!B$150,Pars!B$156,FALSE))*IF(ISERROR(MATCH('Pick One Multi'!$B743,Pars!$A$210:$A$213,0)),1,INDEX(Pars!B$210:B$213,MATCH('Pick One Multi'!$B743,Pars!$A$210:$A$213,0)))*IF(ISERROR(MATCH('Pick One Multi'!$C743,Pars!$A$218:$A$220,0)),1,INDEX(Pars!B$218:B$220,MATCH('Pick One Multi'!$C743,Pars!$A$218:$A$220,0)))</f>
        <v>0</v>
      </c>
      <c r="C743">
        <f>INDEX(Pars!$B$61:$B$64,Calculations!C$2)*IF(ISERROR(MATCH('Pick One'!$B743,Pars!$A$77:$A$86,0)),1,INDEX(Pars!C$77:C$86,MATCH('Pick One'!$B743,Pars!$A$77:$A$86,0)))*IF(Number!$B743="",1,_xlfn.NORM.DIST(Number!$B743,Pars!C$92,Pars!C$97,FALSE))*IF('Pick Any'!$B743="",1,IF('Pick Any'!$B743=1,Pars!C$142,1-Pars!C$142))*IF('Pick Any'!$C743="",1,IF('Pick Any'!$C743=1,Pars!C$143,1-Pars!C$143))*IF('Number - Multi'!$B743="",1,_xlfn.NORM.DIST('Number - Multi'!$B743,Pars!C$149,Pars!C$155,FALSE))*IF('Number - Multi'!$C743="",1,_xlfn.NORM.DIST('Number - Multi'!$C743,Pars!C$150,Pars!C$156,FALSE))*IF(ISERROR(MATCH('Pick One Multi'!$B743,Pars!$A$210:$A$213,0)),1,INDEX(Pars!C$210:C$213,MATCH('Pick One Multi'!$B743,Pars!$A$210:$A$213,0)))*IF(ISERROR(MATCH('Pick One Multi'!$C743,Pars!$A$218:$A$220,0)),1,INDEX(Pars!C$218:C$220,MATCH('Pick One Multi'!$C743,Pars!$A$218:$A$220,0)))</f>
        <v>2.1415794291594436E-6</v>
      </c>
      <c r="D743">
        <f>INDEX(Pars!$B$61:$B$64,Calculations!D$2)*IF(ISERROR(MATCH('Pick One'!$B743,Pars!$A$77:$A$86,0)),1,INDEX(Pars!D$77:D$86,MATCH('Pick One'!$B743,Pars!$A$77:$A$86,0)))*IF(Number!$B743="",1,_xlfn.NORM.DIST(Number!$B743,Pars!D$92,Pars!D$97,FALSE))*IF('Pick Any'!$B743="",1,IF('Pick Any'!$B743=1,Pars!D$142,1-Pars!D$142))*IF('Pick Any'!$C743="",1,IF('Pick Any'!$C743=1,Pars!D$143,1-Pars!D$143))*IF('Number - Multi'!$B743="",1,_xlfn.NORM.DIST('Number - Multi'!$B743,Pars!D$149,Pars!D$155,FALSE))*IF('Number - Multi'!$C743="",1,_xlfn.NORM.DIST('Number - Multi'!$C743,Pars!D$150,Pars!D$156,FALSE))*IF(ISERROR(MATCH('Pick One Multi'!$B743,Pars!$A$210:$A$213,0)),1,INDEX(Pars!D$210:D$213,MATCH('Pick One Multi'!$B743,Pars!$A$210:$A$213,0)))*IF(ISERROR(MATCH('Pick One Multi'!$C743,Pars!$A$218:$A$220,0)),1,INDEX(Pars!D$218:D$220,MATCH('Pick One Multi'!$C743,Pars!$A$218:$A$220,0)))</f>
        <v>4.0563677722173119E-2</v>
      </c>
      <c r="E743">
        <f>INDEX(Pars!$B$61:$B$64,Calculations!E$2)*IF(ISERROR(MATCH('Pick One'!$B743,Pars!$A$77:$A$86,0)),1,INDEX(Pars!E$77:E$86,MATCH('Pick One'!$B743,Pars!$A$77:$A$86,0)))*IF(Number!$B743="",1,_xlfn.NORM.DIST(Number!$B743,Pars!E$92,Pars!E$97,FALSE))*IF('Pick Any'!$B743="",1,IF('Pick Any'!$B743=1,Pars!E$142,1-Pars!E$142))*IF('Pick Any'!$C743="",1,IF('Pick Any'!$C743=1,Pars!E$143,1-Pars!E$143))*IF('Number - Multi'!$B743="",1,_xlfn.NORM.DIST('Number - Multi'!$B743,Pars!E$149,Pars!E$155,FALSE))*IF('Number - Multi'!$C743="",1,_xlfn.NORM.DIST('Number - Multi'!$C743,Pars!E$150,Pars!E$156,FALSE))*IF(ISERROR(MATCH('Pick One Multi'!$B743,Pars!$A$210:$A$213,0)),1,INDEX(Pars!E$210:E$213,MATCH('Pick One Multi'!$B743,Pars!$A$210:$A$213,0)))*IF(ISERROR(MATCH('Pick One Multi'!$C743,Pars!$A$218:$A$220,0)),1,INDEX(Pars!E$218:E$220,MATCH('Pick One Multi'!$C743,Pars!$A$218:$A$220,0)))</f>
        <v>1.3603031006170078E-3</v>
      </c>
      <c r="G743">
        <f t="shared" si="80"/>
        <v>4.1926122402219289E-2</v>
      </c>
      <c r="I743" s="8">
        <f t="shared" si="81"/>
        <v>0</v>
      </c>
      <c r="J743" s="8">
        <f t="shared" si="77"/>
        <v>5.1079835349764726E-5</v>
      </c>
      <c r="K743" s="8">
        <f t="shared" si="78"/>
        <v>0.96750368023602273</v>
      </c>
      <c r="L743" s="8">
        <f t="shared" si="79"/>
        <v>3.2445239928627467E-2</v>
      </c>
      <c r="N743" s="9">
        <f t="shared" si="82"/>
        <v>0.96750368023602273</v>
      </c>
      <c r="O743" s="9"/>
      <c r="P743" s="10">
        <f t="shared" si="83"/>
        <v>3</v>
      </c>
    </row>
    <row r="744" spans="1:16" x14ac:dyDescent="0.25">
      <c r="A744" s="2" t="s">
        <v>814</v>
      </c>
      <c r="B744">
        <f>INDEX(Pars!$B$61:$B$64,Calculations!B$2)*IF(ISERROR(MATCH('Pick One'!$B744,Pars!$A$77:$A$86,0)),1,INDEX(Pars!B$77:B$86,MATCH('Pick One'!$B744,Pars!$A$77:$A$86,0)))*IF(Number!$B744="",1,_xlfn.NORM.DIST(Number!$B744,Pars!B$92,Pars!B$97,FALSE))*IF('Pick Any'!$B744="",1,IF('Pick Any'!$B744=1,Pars!B$142,1-Pars!B$142))*IF('Pick Any'!$C744="",1,IF('Pick Any'!$C744=1,Pars!B$143,1-Pars!B$143))*IF('Number - Multi'!$B744="",1,_xlfn.NORM.DIST('Number - Multi'!$B744,Pars!B$149,Pars!B$155,FALSE))*IF('Number - Multi'!$C744="",1,_xlfn.NORM.DIST('Number - Multi'!$C744,Pars!B$150,Pars!B$156,FALSE))*IF(ISERROR(MATCH('Pick One Multi'!$B744,Pars!$A$210:$A$213,0)),1,INDEX(Pars!B$210:B$213,MATCH('Pick One Multi'!$B744,Pars!$A$210:$A$213,0)))*IF(ISERROR(MATCH('Pick One Multi'!$C744,Pars!$A$218:$A$220,0)),1,INDEX(Pars!B$218:B$220,MATCH('Pick One Multi'!$C744,Pars!$A$218:$A$220,0)))</f>
        <v>0</v>
      </c>
      <c r="C744">
        <f>INDEX(Pars!$B$61:$B$64,Calculations!C$2)*IF(ISERROR(MATCH('Pick One'!$B744,Pars!$A$77:$A$86,0)),1,INDEX(Pars!C$77:C$86,MATCH('Pick One'!$B744,Pars!$A$77:$A$86,0)))*IF(Number!$B744="",1,_xlfn.NORM.DIST(Number!$B744,Pars!C$92,Pars!C$97,FALSE))*IF('Pick Any'!$B744="",1,IF('Pick Any'!$B744=1,Pars!C$142,1-Pars!C$142))*IF('Pick Any'!$C744="",1,IF('Pick Any'!$C744=1,Pars!C$143,1-Pars!C$143))*IF('Number - Multi'!$B744="",1,_xlfn.NORM.DIST('Number - Multi'!$B744,Pars!C$149,Pars!C$155,FALSE))*IF('Number - Multi'!$C744="",1,_xlfn.NORM.DIST('Number - Multi'!$C744,Pars!C$150,Pars!C$156,FALSE))*IF(ISERROR(MATCH('Pick One Multi'!$B744,Pars!$A$210:$A$213,0)),1,INDEX(Pars!C$210:C$213,MATCH('Pick One Multi'!$B744,Pars!$A$210:$A$213,0)))*IF(ISERROR(MATCH('Pick One Multi'!$C744,Pars!$A$218:$A$220,0)),1,INDEX(Pars!C$218:C$220,MATCH('Pick One Multi'!$C744,Pars!$A$218:$A$220,0)))</f>
        <v>1.8712902864064742E-7</v>
      </c>
      <c r="D744">
        <f>INDEX(Pars!$B$61:$B$64,Calculations!D$2)*IF(ISERROR(MATCH('Pick One'!$B744,Pars!$A$77:$A$86,0)),1,INDEX(Pars!D$77:D$86,MATCH('Pick One'!$B744,Pars!$A$77:$A$86,0)))*IF(Number!$B744="",1,_xlfn.NORM.DIST(Number!$B744,Pars!D$92,Pars!D$97,FALSE))*IF('Pick Any'!$B744="",1,IF('Pick Any'!$B744=1,Pars!D$142,1-Pars!D$142))*IF('Pick Any'!$C744="",1,IF('Pick Any'!$C744=1,Pars!D$143,1-Pars!D$143))*IF('Number - Multi'!$B744="",1,_xlfn.NORM.DIST('Number - Multi'!$B744,Pars!D$149,Pars!D$155,FALSE))*IF('Number - Multi'!$C744="",1,_xlfn.NORM.DIST('Number - Multi'!$C744,Pars!D$150,Pars!D$156,FALSE))*IF(ISERROR(MATCH('Pick One Multi'!$B744,Pars!$A$210:$A$213,0)),1,INDEX(Pars!D$210:D$213,MATCH('Pick One Multi'!$B744,Pars!$A$210:$A$213,0)))*IF(ISERROR(MATCH('Pick One Multi'!$C744,Pars!$A$218:$A$220,0)),1,INDEX(Pars!D$218:D$220,MATCH('Pick One Multi'!$C744,Pars!$A$218:$A$220,0)))</f>
        <v>1.8529212972308437E-4</v>
      </c>
      <c r="E744">
        <f>INDEX(Pars!$B$61:$B$64,Calculations!E$2)*IF(ISERROR(MATCH('Pick One'!$B744,Pars!$A$77:$A$86,0)),1,INDEX(Pars!E$77:E$86,MATCH('Pick One'!$B744,Pars!$A$77:$A$86,0)))*IF(Number!$B744="",1,_xlfn.NORM.DIST(Number!$B744,Pars!E$92,Pars!E$97,FALSE))*IF('Pick Any'!$B744="",1,IF('Pick Any'!$B744=1,Pars!E$142,1-Pars!E$142))*IF('Pick Any'!$C744="",1,IF('Pick Any'!$C744=1,Pars!E$143,1-Pars!E$143))*IF('Number - Multi'!$B744="",1,_xlfn.NORM.DIST('Number - Multi'!$B744,Pars!E$149,Pars!E$155,FALSE))*IF('Number - Multi'!$C744="",1,_xlfn.NORM.DIST('Number - Multi'!$C744,Pars!E$150,Pars!E$156,FALSE))*IF(ISERROR(MATCH('Pick One Multi'!$B744,Pars!$A$210:$A$213,0)),1,INDEX(Pars!E$210:E$213,MATCH('Pick One Multi'!$B744,Pars!$A$210:$A$213,0)))*IF(ISERROR(MATCH('Pick One Multi'!$C744,Pars!$A$218:$A$220,0)),1,INDEX(Pars!E$218:E$220,MATCH('Pick One Multi'!$C744,Pars!$A$218:$A$220,0)))</f>
        <v>1.5976124888955907E-2</v>
      </c>
      <c r="G744">
        <f t="shared" si="80"/>
        <v>1.616160414770763E-2</v>
      </c>
      <c r="I744" s="8">
        <f t="shared" si="81"/>
        <v>0</v>
      </c>
      <c r="J744" s="8">
        <f t="shared" si="77"/>
        <v>1.1578617254227816E-5</v>
      </c>
      <c r="K744" s="8">
        <f t="shared" si="78"/>
        <v>1.1464959049214572E-2</v>
      </c>
      <c r="L744" s="8">
        <f t="shared" si="79"/>
        <v>0.98852346233353128</v>
      </c>
      <c r="N744" s="9">
        <f t="shared" si="82"/>
        <v>0.98852346233353128</v>
      </c>
      <c r="O744" s="9"/>
      <c r="P744" s="10">
        <f t="shared" si="83"/>
        <v>4</v>
      </c>
    </row>
    <row r="745" spans="1:16" x14ac:dyDescent="0.25">
      <c r="A745" s="2" t="s">
        <v>815</v>
      </c>
      <c r="B745">
        <f>INDEX(Pars!$B$61:$B$64,Calculations!B$2)*IF(ISERROR(MATCH('Pick One'!$B745,Pars!$A$77:$A$86,0)),1,INDEX(Pars!B$77:B$86,MATCH('Pick One'!$B745,Pars!$A$77:$A$86,0)))*IF(Number!$B745="",1,_xlfn.NORM.DIST(Number!$B745,Pars!B$92,Pars!B$97,FALSE))*IF('Pick Any'!$B745="",1,IF('Pick Any'!$B745=1,Pars!B$142,1-Pars!B$142))*IF('Pick Any'!$C745="",1,IF('Pick Any'!$C745=1,Pars!B$143,1-Pars!B$143))*IF('Number - Multi'!$B745="",1,_xlfn.NORM.DIST('Number - Multi'!$B745,Pars!B$149,Pars!B$155,FALSE))*IF('Number - Multi'!$C745="",1,_xlfn.NORM.DIST('Number - Multi'!$C745,Pars!B$150,Pars!B$156,FALSE))*IF(ISERROR(MATCH('Pick One Multi'!$B745,Pars!$A$210:$A$213,0)),1,INDEX(Pars!B$210:B$213,MATCH('Pick One Multi'!$B745,Pars!$A$210:$A$213,0)))*IF(ISERROR(MATCH('Pick One Multi'!$C745,Pars!$A$218:$A$220,0)),1,INDEX(Pars!B$218:B$220,MATCH('Pick One Multi'!$C745,Pars!$A$218:$A$220,0)))</f>
        <v>1.5563117172815507E-6</v>
      </c>
      <c r="C745">
        <f>INDEX(Pars!$B$61:$B$64,Calculations!C$2)*IF(ISERROR(MATCH('Pick One'!$B745,Pars!$A$77:$A$86,0)),1,INDEX(Pars!C$77:C$86,MATCH('Pick One'!$B745,Pars!$A$77:$A$86,0)))*IF(Number!$B745="",1,_xlfn.NORM.DIST(Number!$B745,Pars!C$92,Pars!C$97,FALSE))*IF('Pick Any'!$B745="",1,IF('Pick Any'!$B745=1,Pars!C$142,1-Pars!C$142))*IF('Pick Any'!$C745="",1,IF('Pick Any'!$C745=1,Pars!C$143,1-Pars!C$143))*IF('Number - Multi'!$B745="",1,_xlfn.NORM.DIST('Number - Multi'!$B745,Pars!C$149,Pars!C$155,FALSE))*IF('Number - Multi'!$C745="",1,_xlfn.NORM.DIST('Number - Multi'!$C745,Pars!C$150,Pars!C$156,FALSE))*IF(ISERROR(MATCH('Pick One Multi'!$B745,Pars!$A$210:$A$213,0)),1,INDEX(Pars!C$210:C$213,MATCH('Pick One Multi'!$B745,Pars!$A$210:$A$213,0)))*IF(ISERROR(MATCH('Pick One Multi'!$C745,Pars!$A$218:$A$220,0)),1,INDEX(Pars!C$218:C$220,MATCH('Pick One Multi'!$C745,Pars!$A$218:$A$220,0)))</f>
        <v>4.5630325834718303E-4</v>
      </c>
      <c r="D745">
        <f>INDEX(Pars!$B$61:$B$64,Calculations!D$2)*IF(ISERROR(MATCH('Pick One'!$B745,Pars!$A$77:$A$86,0)),1,INDEX(Pars!D$77:D$86,MATCH('Pick One'!$B745,Pars!$A$77:$A$86,0)))*IF(Number!$B745="",1,_xlfn.NORM.DIST(Number!$B745,Pars!D$92,Pars!D$97,FALSE))*IF('Pick Any'!$B745="",1,IF('Pick Any'!$B745=1,Pars!D$142,1-Pars!D$142))*IF('Pick Any'!$C745="",1,IF('Pick Any'!$C745=1,Pars!D$143,1-Pars!D$143))*IF('Number - Multi'!$B745="",1,_xlfn.NORM.DIST('Number - Multi'!$B745,Pars!D$149,Pars!D$155,FALSE))*IF('Number - Multi'!$C745="",1,_xlfn.NORM.DIST('Number - Multi'!$C745,Pars!D$150,Pars!D$156,FALSE))*IF(ISERROR(MATCH('Pick One Multi'!$B745,Pars!$A$210:$A$213,0)),1,INDEX(Pars!D$210:D$213,MATCH('Pick One Multi'!$B745,Pars!$A$210:$A$213,0)))*IF(ISERROR(MATCH('Pick One Multi'!$C745,Pars!$A$218:$A$220,0)),1,INDEX(Pars!D$218:D$220,MATCH('Pick One Multi'!$C745,Pars!$A$218:$A$220,0)))</f>
        <v>2.4392836453800785E-6</v>
      </c>
      <c r="E745">
        <f>INDEX(Pars!$B$61:$B$64,Calculations!E$2)*IF(ISERROR(MATCH('Pick One'!$B745,Pars!$A$77:$A$86,0)),1,INDEX(Pars!E$77:E$86,MATCH('Pick One'!$B745,Pars!$A$77:$A$86,0)))*IF(Number!$B745="",1,_xlfn.NORM.DIST(Number!$B745,Pars!E$92,Pars!E$97,FALSE))*IF('Pick Any'!$B745="",1,IF('Pick Any'!$B745=1,Pars!E$142,1-Pars!E$142))*IF('Pick Any'!$C745="",1,IF('Pick Any'!$C745=1,Pars!E$143,1-Pars!E$143))*IF('Number - Multi'!$B745="",1,_xlfn.NORM.DIST('Number - Multi'!$B745,Pars!E$149,Pars!E$155,FALSE))*IF('Number - Multi'!$C745="",1,_xlfn.NORM.DIST('Number - Multi'!$C745,Pars!E$150,Pars!E$156,FALSE))*IF(ISERROR(MATCH('Pick One Multi'!$B745,Pars!$A$210:$A$213,0)),1,INDEX(Pars!E$210:E$213,MATCH('Pick One Multi'!$B745,Pars!$A$210:$A$213,0)))*IF(ISERROR(MATCH('Pick One Multi'!$C745,Pars!$A$218:$A$220,0)),1,INDEX(Pars!E$218:E$220,MATCH('Pick One Multi'!$C745,Pars!$A$218:$A$220,0)))</f>
        <v>4.9776384948017947E-4</v>
      </c>
      <c r="G745">
        <f t="shared" si="80"/>
        <v>9.580627031900242E-4</v>
      </c>
      <c r="I745" s="8">
        <f t="shared" si="81"/>
        <v>1.6244361794896722E-3</v>
      </c>
      <c r="J745" s="8">
        <f t="shared" si="77"/>
        <v>0.47627702949697109</v>
      </c>
      <c r="K745" s="8">
        <f t="shared" si="78"/>
        <v>2.5460584544812052E-3</v>
      </c>
      <c r="L745" s="8">
        <f t="shared" si="79"/>
        <v>0.51955247586905795</v>
      </c>
      <c r="N745" s="9">
        <f t="shared" si="82"/>
        <v>0.51955247586905795</v>
      </c>
      <c r="O745" s="9"/>
      <c r="P745" s="10">
        <f t="shared" si="83"/>
        <v>4</v>
      </c>
    </row>
    <row r="746" spans="1:16" x14ac:dyDescent="0.25">
      <c r="A746" s="2" t="s">
        <v>816</v>
      </c>
      <c r="B746">
        <f>INDEX(Pars!$B$61:$B$64,Calculations!B$2)*IF(ISERROR(MATCH('Pick One'!$B746,Pars!$A$77:$A$86,0)),1,INDEX(Pars!B$77:B$86,MATCH('Pick One'!$B746,Pars!$A$77:$A$86,0)))*IF(Number!$B746="",1,_xlfn.NORM.DIST(Number!$B746,Pars!B$92,Pars!B$97,FALSE))*IF('Pick Any'!$B746="",1,IF('Pick Any'!$B746=1,Pars!B$142,1-Pars!B$142))*IF('Pick Any'!$C746="",1,IF('Pick Any'!$C746=1,Pars!B$143,1-Pars!B$143))*IF('Number - Multi'!$B746="",1,_xlfn.NORM.DIST('Number - Multi'!$B746,Pars!B$149,Pars!B$155,FALSE))*IF('Number - Multi'!$C746="",1,_xlfn.NORM.DIST('Number - Multi'!$C746,Pars!B$150,Pars!B$156,FALSE))*IF(ISERROR(MATCH('Pick One Multi'!$B746,Pars!$A$210:$A$213,0)),1,INDEX(Pars!B$210:B$213,MATCH('Pick One Multi'!$B746,Pars!$A$210:$A$213,0)))*IF(ISERROR(MATCH('Pick One Multi'!$C746,Pars!$A$218:$A$220,0)),1,INDEX(Pars!B$218:B$220,MATCH('Pick One Multi'!$C746,Pars!$A$218:$A$220,0)))</f>
        <v>1.7607361435042629E-3</v>
      </c>
      <c r="C746">
        <f>INDEX(Pars!$B$61:$B$64,Calculations!C$2)*IF(ISERROR(MATCH('Pick One'!$B746,Pars!$A$77:$A$86,0)),1,INDEX(Pars!C$77:C$86,MATCH('Pick One'!$B746,Pars!$A$77:$A$86,0)))*IF(Number!$B746="",1,_xlfn.NORM.DIST(Number!$B746,Pars!C$92,Pars!C$97,FALSE))*IF('Pick Any'!$B746="",1,IF('Pick Any'!$B746=1,Pars!C$142,1-Pars!C$142))*IF('Pick Any'!$C746="",1,IF('Pick Any'!$C746=1,Pars!C$143,1-Pars!C$143))*IF('Number - Multi'!$B746="",1,_xlfn.NORM.DIST('Number - Multi'!$B746,Pars!C$149,Pars!C$155,FALSE))*IF('Number - Multi'!$C746="",1,_xlfn.NORM.DIST('Number - Multi'!$C746,Pars!C$150,Pars!C$156,FALSE))*IF(ISERROR(MATCH('Pick One Multi'!$B746,Pars!$A$210:$A$213,0)),1,INDEX(Pars!C$210:C$213,MATCH('Pick One Multi'!$B746,Pars!$A$210:$A$213,0)))*IF(ISERROR(MATCH('Pick One Multi'!$C746,Pars!$A$218:$A$220,0)),1,INDEX(Pars!C$218:C$220,MATCH('Pick One Multi'!$C746,Pars!$A$218:$A$220,0)))</f>
        <v>1.2521427815292165E-2</v>
      </c>
      <c r="D746">
        <f>INDEX(Pars!$B$61:$B$64,Calculations!D$2)*IF(ISERROR(MATCH('Pick One'!$B746,Pars!$A$77:$A$86,0)),1,INDEX(Pars!D$77:D$86,MATCH('Pick One'!$B746,Pars!$A$77:$A$86,0)))*IF(Number!$B746="",1,_xlfn.NORM.DIST(Number!$B746,Pars!D$92,Pars!D$97,FALSE))*IF('Pick Any'!$B746="",1,IF('Pick Any'!$B746=1,Pars!D$142,1-Pars!D$142))*IF('Pick Any'!$C746="",1,IF('Pick Any'!$C746=1,Pars!D$143,1-Pars!D$143))*IF('Number - Multi'!$B746="",1,_xlfn.NORM.DIST('Number - Multi'!$B746,Pars!D$149,Pars!D$155,FALSE))*IF('Number - Multi'!$C746="",1,_xlfn.NORM.DIST('Number - Multi'!$C746,Pars!D$150,Pars!D$156,FALSE))*IF(ISERROR(MATCH('Pick One Multi'!$B746,Pars!$A$210:$A$213,0)),1,INDEX(Pars!D$210:D$213,MATCH('Pick One Multi'!$B746,Pars!$A$210:$A$213,0)))*IF(ISERROR(MATCH('Pick One Multi'!$C746,Pars!$A$218:$A$220,0)),1,INDEX(Pars!D$218:D$220,MATCH('Pick One Multi'!$C746,Pars!$A$218:$A$220,0)))</f>
        <v>0</v>
      </c>
      <c r="E746">
        <f>INDEX(Pars!$B$61:$B$64,Calculations!E$2)*IF(ISERROR(MATCH('Pick One'!$B746,Pars!$A$77:$A$86,0)),1,INDEX(Pars!E$77:E$86,MATCH('Pick One'!$B746,Pars!$A$77:$A$86,0)))*IF(Number!$B746="",1,_xlfn.NORM.DIST(Number!$B746,Pars!E$92,Pars!E$97,FALSE))*IF('Pick Any'!$B746="",1,IF('Pick Any'!$B746=1,Pars!E$142,1-Pars!E$142))*IF('Pick Any'!$C746="",1,IF('Pick Any'!$C746=1,Pars!E$143,1-Pars!E$143))*IF('Number - Multi'!$B746="",1,_xlfn.NORM.DIST('Number - Multi'!$B746,Pars!E$149,Pars!E$155,FALSE))*IF('Number - Multi'!$C746="",1,_xlfn.NORM.DIST('Number - Multi'!$C746,Pars!E$150,Pars!E$156,FALSE))*IF(ISERROR(MATCH('Pick One Multi'!$B746,Pars!$A$210:$A$213,0)),1,INDEX(Pars!E$210:E$213,MATCH('Pick One Multi'!$B746,Pars!$A$210:$A$213,0)))*IF(ISERROR(MATCH('Pick One Multi'!$C746,Pars!$A$218:$A$220,0)),1,INDEX(Pars!E$218:E$220,MATCH('Pick One Multi'!$C746,Pars!$A$218:$A$220,0)))</f>
        <v>1.0150018223263875E-5</v>
      </c>
      <c r="G746">
        <f t="shared" si="80"/>
        <v>1.4292313977019692E-2</v>
      </c>
      <c r="I746" s="8">
        <f t="shared" si="81"/>
        <v>0.12319461679440524</v>
      </c>
      <c r="J746" s="8">
        <f t="shared" si="77"/>
        <v>0.87609521001463464</v>
      </c>
      <c r="K746" s="8">
        <f t="shared" si="78"/>
        <v>0</v>
      </c>
      <c r="L746" s="8">
        <f t="shared" si="79"/>
        <v>7.1017319096011147E-4</v>
      </c>
      <c r="N746" s="9">
        <f t="shared" si="82"/>
        <v>0.87609521001463464</v>
      </c>
      <c r="O746" s="9"/>
      <c r="P746" s="10">
        <f t="shared" si="83"/>
        <v>2</v>
      </c>
    </row>
    <row r="747" spans="1:16" x14ac:dyDescent="0.25">
      <c r="A747" s="2" t="s">
        <v>817</v>
      </c>
      <c r="B747">
        <f>INDEX(Pars!$B$61:$B$64,Calculations!B$2)*IF(ISERROR(MATCH('Pick One'!$B747,Pars!$A$77:$A$86,0)),1,INDEX(Pars!B$77:B$86,MATCH('Pick One'!$B747,Pars!$A$77:$A$86,0)))*IF(Number!$B747="",1,_xlfn.NORM.DIST(Number!$B747,Pars!B$92,Pars!B$97,FALSE))*IF('Pick Any'!$B747="",1,IF('Pick Any'!$B747=1,Pars!B$142,1-Pars!B$142))*IF('Pick Any'!$C747="",1,IF('Pick Any'!$C747=1,Pars!B$143,1-Pars!B$143))*IF('Number - Multi'!$B747="",1,_xlfn.NORM.DIST('Number - Multi'!$B747,Pars!B$149,Pars!B$155,FALSE))*IF('Number - Multi'!$C747="",1,_xlfn.NORM.DIST('Number - Multi'!$C747,Pars!B$150,Pars!B$156,FALSE))*IF(ISERROR(MATCH('Pick One Multi'!$B747,Pars!$A$210:$A$213,0)),1,INDEX(Pars!B$210:B$213,MATCH('Pick One Multi'!$B747,Pars!$A$210:$A$213,0)))*IF(ISERROR(MATCH('Pick One Multi'!$C747,Pars!$A$218:$A$220,0)),1,INDEX(Pars!B$218:B$220,MATCH('Pick One Multi'!$C747,Pars!$A$218:$A$220,0)))</f>
        <v>0</v>
      </c>
      <c r="C747">
        <f>INDEX(Pars!$B$61:$B$64,Calculations!C$2)*IF(ISERROR(MATCH('Pick One'!$B747,Pars!$A$77:$A$86,0)),1,INDEX(Pars!C$77:C$86,MATCH('Pick One'!$B747,Pars!$A$77:$A$86,0)))*IF(Number!$B747="",1,_xlfn.NORM.DIST(Number!$B747,Pars!C$92,Pars!C$97,FALSE))*IF('Pick Any'!$B747="",1,IF('Pick Any'!$B747=1,Pars!C$142,1-Pars!C$142))*IF('Pick Any'!$C747="",1,IF('Pick Any'!$C747=1,Pars!C$143,1-Pars!C$143))*IF('Number - Multi'!$B747="",1,_xlfn.NORM.DIST('Number - Multi'!$B747,Pars!C$149,Pars!C$155,FALSE))*IF('Number - Multi'!$C747="",1,_xlfn.NORM.DIST('Number - Multi'!$C747,Pars!C$150,Pars!C$156,FALSE))*IF(ISERROR(MATCH('Pick One Multi'!$B747,Pars!$A$210:$A$213,0)),1,INDEX(Pars!C$210:C$213,MATCH('Pick One Multi'!$B747,Pars!$A$210:$A$213,0)))*IF(ISERROR(MATCH('Pick One Multi'!$C747,Pars!$A$218:$A$220,0)),1,INDEX(Pars!C$218:C$220,MATCH('Pick One Multi'!$C747,Pars!$A$218:$A$220,0)))</f>
        <v>9.1404407471497578E-5</v>
      </c>
      <c r="D747">
        <f>INDEX(Pars!$B$61:$B$64,Calculations!D$2)*IF(ISERROR(MATCH('Pick One'!$B747,Pars!$A$77:$A$86,0)),1,INDEX(Pars!D$77:D$86,MATCH('Pick One'!$B747,Pars!$A$77:$A$86,0)))*IF(Number!$B747="",1,_xlfn.NORM.DIST(Number!$B747,Pars!D$92,Pars!D$97,FALSE))*IF('Pick Any'!$B747="",1,IF('Pick Any'!$B747=1,Pars!D$142,1-Pars!D$142))*IF('Pick Any'!$C747="",1,IF('Pick Any'!$C747=1,Pars!D$143,1-Pars!D$143))*IF('Number - Multi'!$B747="",1,_xlfn.NORM.DIST('Number - Multi'!$B747,Pars!D$149,Pars!D$155,FALSE))*IF('Number - Multi'!$C747="",1,_xlfn.NORM.DIST('Number - Multi'!$C747,Pars!D$150,Pars!D$156,FALSE))*IF(ISERROR(MATCH('Pick One Multi'!$B747,Pars!$A$210:$A$213,0)),1,INDEX(Pars!D$210:D$213,MATCH('Pick One Multi'!$B747,Pars!$A$210:$A$213,0)))*IF(ISERROR(MATCH('Pick One Multi'!$C747,Pars!$A$218:$A$220,0)),1,INDEX(Pars!D$218:D$220,MATCH('Pick One Multi'!$C747,Pars!$A$218:$A$220,0)))</f>
        <v>2.2483749576329783E-2</v>
      </c>
      <c r="E747">
        <f>INDEX(Pars!$B$61:$B$64,Calculations!E$2)*IF(ISERROR(MATCH('Pick One'!$B747,Pars!$A$77:$A$86,0)),1,INDEX(Pars!E$77:E$86,MATCH('Pick One'!$B747,Pars!$A$77:$A$86,0)))*IF(Number!$B747="",1,_xlfn.NORM.DIST(Number!$B747,Pars!E$92,Pars!E$97,FALSE))*IF('Pick Any'!$B747="",1,IF('Pick Any'!$B747=1,Pars!E$142,1-Pars!E$142))*IF('Pick Any'!$C747="",1,IF('Pick Any'!$C747=1,Pars!E$143,1-Pars!E$143))*IF('Number - Multi'!$B747="",1,_xlfn.NORM.DIST('Number - Multi'!$B747,Pars!E$149,Pars!E$155,FALSE))*IF('Number - Multi'!$C747="",1,_xlfn.NORM.DIST('Number - Multi'!$C747,Pars!E$150,Pars!E$156,FALSE))*IF(ISERROR(MATCH('Pick One Multi'!$B747,Pars!$A$210:$A$213,0)),1,INDEX(Pars!E$210:E$213,MATCH('Pick One Multi'!$B747,Pars!$A$210:$A$213,0)))*IF(ISERROR(MATCH('Pick One Multi'!$C747,Pars!$A$218:$A$220,0)),1,INDEX(Pars!E$218:E$220,MATCH('Pick One Multi'!$C747,Pars!$A$218:$A$220,0)))</f>
        <v>3.173044136396303E-3</v>
      </c>
      <c r="G747">
        <f t="shared" si="80"/>
        <v>2.5748198120197584E-2</v>
      </c>
      <c r="I747" s="8">
        <f t="shared" si="81"/>
        <v>0</v>
      </c>
      <c r="J747" s="8">
        <f t="shared" si="77"/>
        <v>3.5499341369366537E-3</v>
      </c>
      <c r="K747" s="8">
        <f t="shared" si="78"/>
        <v>0.87321642747081862</v>
      </c>
      <c r="L747" s="8">
        <f t="shared" si="79"/>
        <v>0.12323363839224466</v>
      </c>
      <c r="N747" s="9">
        <f t="shared" si="82"/>
        <v>0.87321642747081862</v>
      </c>
      <c r="O747" s="9"/>
      <c r="P747" s="10">
        <f t="shared" si="83"/>
        <v>3</v>
      </c>
    </row>
    <row r="748" spans="1:16" x14ac:dyDescent="0.25">
      <c r="A748" s="2" t="s">
        <v>818</v>
      </c>
      <c r="B748">
        <f>INDEX(Pars!$B$61:$B$64,Calculations!B$2)*IF(ISERROR(MATCH('Pick One'!$B748,Pars!$A$77:$A$86,0)),1,INDEX(Pars!B$77:B$86,MATCH('Pick One'!$B748,Pars!$A$77:$A$86,0)))*IF(Number!$B748="",1,_xlfn.NORM.DIST(Number!$B748,Pars!B$92,Pars!B$97,FALSE))*IF('Pick Any'!$B748="",1,IF('Pick Any'!$B748=1,Pars!B$142,1-Pars!B$142))*IF('Pick Any'!$C748="",1,IF('Pick Any'!$C748=1,Pars!B$143,1-Pars!B$143))*IF('Number - Multi'!$B748="",1,_xlfn.NORM.DIST('Number - Multi'!$B748,Pars!B$149,Pars!B$155,FALSE))*IF('Number - Multi'!$C748="",1,_xlfn.NORM.DIST('Number - Multi'!$C748,Pars!B$150,Pars!B$156,FALSE))*IF(ISERROR(MATCH('Pick One Multi'!$B748,Pars!$A$210:$A$213,0)),1,INDEX(Pars!B$210:B$213,MATCH('Pick One Multi'!$B748,Pars!$A$210:$A$213,0)))*IF(ISERROR(MATCH('Pick One Multi'!$C748,Pars!$A$218:$A$220,0)),1,INDEX(Pars!B$218:B$220,MATCH('Pick One Multi'!$C748,Pars!$A$218:$A$220,0)))</f>
        <v>0</v>
      </c>
      <c r="C748">
        <f>INDEX(Pars!$B$61:$B$64,Calculations!C$2)*IF(ISERROR(MATCH('Pick One'!$B748,Pars!$A$77:$A$86,0)),1,INDEX(Pars!C$77:C$86,MATCH('Pick One'!$B748,Pars!$A$77:$A$86,0)))*IF(Number!$B748="",1,_xlfn.NORM.DIST(Number!$B748,Pars!C$92,Pars!C$97,FALSE))*IF('Pick Any'!$B748="",1,IF('Pick Any'!$B748=1,Pars!C$142,1-Pars!C$142))*IF('Pick Any'!$C748="",1,IF('Pick Any'!$C748=1,Pars!C$143,1-Pars!C$143))*IF('Number - Multi'!$B748="",1,_xlfn.NORM.DIST('Number - Multi'!$B748,Pars!C$149,Pars!C$155,FALSE))*IF('Number - Multi'!$C748="",1,_xlfn.NORM.DIST('Number - Multi'!$C748,Pars!C$150,Pars!C$156,FALSE))*IF(ISERROR(MATCH('Pick One Multi'!$B748,Pars!$A$210:$A$213,0)),1,INDEX(Pars!C$210:C$213,MATCH('Pick One Multi'!$B748,Pars!$A$210:$A$213,0)))*IF(ISERROR(MATCH('Pick One Multi'!$C748,Pars!$A$218:$A$220,0)),1,INDEX(Pars!C$218:C$220,MATCH('Pick One Multi'!$C748,Pars!$A$218:$A$220,0)))</f>
        <v>6.1110905857917285E-4</v>
      </c>
      <c r="D748">
        <f>INDEX(Pars!$B$61:$B$64,Calculations!D$2)*IF(ISERROR(MATCH('Pick One'!$B748,Pars!$A$77:$A$86,0)),1,INDEX(Pars!D$77:D$86,MATCH('Pick One'!$B748,Pars!$A$77:$A$86,0)))*IF(Number!$B748="",1,_xlfn.NORM.DIST(Number!$B748,Pars!D$92,Pars!D$97,FALSE))*IF('Pick Any'!$B748="",1,IF('Pick Any'!$B748=1,Pars!D$142,1-Pars!D$142))*IF('Pick Any'!$C748="",1,IF('Pick Any'!$C748=1,Pars!D$143,1-Pars!D$143))*IF('Number - Multi'!$B748="",1,_xlfn.NORM.DIST('Number - Multi'!$B748,Pars!D$149,Pars!D$155,FALSE))*IF('Number - Multi'!$C748="",1,_xlfn.NORM.DIST('Number - Multi'!$C748,Pars!D$150,Pars!D$156,FALSE))*IF(ISERROR(MATCH('Pick One Multi'!$B748,Pars!$A$210:$A$213,0)),1,INDEX(Pars!D$210:D$213,MATCH('Pick One Multi'!$B748,Pars!$A$210:$A$213,0)))*IF(ISERROR(MATCH('Pick One Multi'!$C748,Pars!$A$218:$A$220,0)),1,INDEX(Pars!D$218:D$220,MATCH('Pick One Multi'!$C748,Pars!$A$218:$A$220,0)))</f>
        <v>0</v>
      </c>
      <c r="E748">
        <f>INDEX(Pars!$B$61:$B$64,Calculations!E$2)*IF(ISERROR(MATCH('Pick One'!$B748,Pars!$A$77:$A$86,0)),1,INDEX(Pars!E$77:E$86,MATCH('Pick One'!$B748,Pars!$A$77:$A$86,0)))*IF(Number!$B748="",1,_xlfn.NORM.DIST(Number!$B748,Pars!E$92,Pars!E$97,FALSE))*IF('Pick Any'!$B748="",1,IF('Pick Any'!$B748=1,Pars!E$142,1-Pars!E$142))*IF('Pick Any'!$C748="",1,IF('Pick Any'!$C748=1,Pars!E$143,1-Pars!E$143))*IF('Number - Multi'!$B748="",1,_xlfn.NORM.DIST('Number - Multi'!$B748,Pars!E$149,Pars!E$155,FALSE))*IF('Number - Multi'!$C748="",1,_xlfn.NORM.DIST('Number - Multi'!$C748,Pars!E$150,Pars!E$156,FALSE))*IF(ISERROR(MATCH('Pick One Multi'!$B748,Pars!$A$210:$A$213,0)),1,INDEX(Pars!E$210:E$213,MATCH('Pick One Multi'!$B748,Pars!$A$210:$A$213,0)))*IF(ISERROR(MATCH('Pick One Multi'!$C748,Pars!$A$218:$A$220,0)),1,INDEX(Pars!E$218:E$220,MATCH('Pick One Multi'!$C748,Pars!$A$218:$A$220,0)))</f>
        <v>4.1766308468410741E-4</v>
      </c>
      <c r="G748">
        <f t="shared" si="80"/>
        <v>1.0287721432632802E-3</v>
      </c>
      <c r="I748" s="8">
        <f t="shared" si="81"/>
        <v>0</v>
      </c>
      <c r="J748" s="8">
        <f t="shared" si="77"/>
        <v>0.59401789072624578</v>
      </c>
      <c r="K748" s="8">
        <f t="shared" si="78"/>
        <v>0</v>
      </c>
      <c r="L748" s="8">
        <f t="shared" si="79"/>
        <v>0.40598210927375428</v>
      </c>
      <c r="N748" s="9">
        <f t="shared" si="82"/>
        <v>0.59401789072624578</v>
      </c>
      <c r="O748" s="9"/>
      <c r="P748" s="10">
        <f t="shared" si="83"/>
        <v>2</v>
      </c>
    </row>
    <row r="749" spans="1:16" x14ac:dyDescent="0.25">
      <c r="A749" s="2" t="s">
        <v>819</v>
      </c>
      <c r="B749">
        <f>INDEX(Pars!$B$61:$B$64,Calculations!B$2)*IF(ISERROR(MATCH('Pick One'!$B749,Pars!$A$77:$A$86,0)),1,INDEX(Pars!B$77:B$86,MATCH('Pick One'!$B749,Pars!$A$77:$A$86,0)))*IF(Number!$B749="",1,_xlfn.NORM.DIST(Number!$B749,Pars!B$92,Pars!B$97,FALSE))*IF('Pick Any'!$B749="",1,IF('Pick Any'!$B749=1,Pars!B$142,1-Pars!B$142))*IF('Pick Any'!$C749="",1,IF('Pick Any'!$C749=1,Pars!B$143,1-Pars!B$143))*IF('Number - Multi'!$B749="",1,_xlfn.NORM.DIST('Number - Multi'!$B749,Pars!B$149,Pars!B$155,FALSE))*IF('Number - Multi'!$C749="",1,_xlfn.NORM.DIST('Number - Multi'!$C749,Pars!B$150,Pars!B$156,FALSE))*IF(ISERROR(MATCH('Pick One Multi'!$B749,Pars!$A$210:$A$213,0)),1,INDEX(Pars!B$210:B$213,MATCH('Pick One Multi'!$B749,Pars!$A$210:$A$213,0)))*IF(ISERROR(MATCH('Pick One Multi'!$C749,Pars!$A$218:$A$220,0)),1,INDEX(Pars!B$218:B$220,MATCH('Pick One Multi'!$C749,Pars!$A$218:$A$220,0)))</f>
        <v>1.2680030223666063E-2</v>
      </c>
      <c r="C749">
        <f>INDEX(Pars!$B$61:$B$64,Calculations!C$2)*IF(ISERROR(MATCH('Pick One'!$B749,Pars!$A$77:$A$86,0)),1,INDEX(Pars!C$77:C$86,MATCH('Pick One'!$B749,Pars!$A$77:$A$86,0)))*IF(Number!$B749="",1,_xlfn.NORM.DIST(Number!$B749,Pars!C$92,Pars!C$97,FALSE))*IF('Pick Any'!$B749="",1,IF('Pick Any'!$B749=1,Pars!C$142,1-Pars!C$142))*IF('Pick Any'!$C749="",1,IF('Pick Any'!$C749=1,Pars!C$143,1-Pars!C$143))*IF('Number - Multi'!$B749="",1,_xlfn.NORM.DIST('Number - Multi'!$B749,Pars!C$149,Pars!C$155,FALSE))*IF('Number - Multi'!$C749="",1,_xlfn.NORM.DIST('Number - Multi'!$C749,Pars!C$150,Pars!C$156,FALSE))*IF(ISERROR(MATCH('Pick One Multi'!$B749,Pars!$A$210:$A$213,0)),1,INDEX(Pars!C$210:C$213,MATCH('Pick One Multi'!$B749,Pars!$A$210:$A$213,0)))*IF(ISERROR(MATCH('Pick One Multi'!$C749,Pars!$A$218:$A$220,0)),1,INDEX(Pars!C$218:C$220,MATCH('Pick One Multi'!$C749,Pars!$A$218:$A$220,0)))</f>
        <v>1.8655729643463721E-3</v>
      </c>
      <c r="D749">
        <f>INDEX(Pars!$B$61:$B$64,Calculations!D$2)*IF(ISERROR(MATCH('Pick One'!$B749,Pars!$A$77:$A$86,0)),1,INDEX(Pars!D$77:D$86,MATCH('Pick One'!$B749,Pars!$A$77:$A$86,0)))*IF(Number!$B749="",1,_xlfn.NORM.DIST(Number!$B749,Pars!D$92,Pars!D$97,FALSE))*IF('Pick Any'!$B749="",1,IF('Pick Any'!$B749=1,Pars!D$142,1-Pars!D$142))*IF('Pick Any'!$C749="",1,IF('Pick Any'!$C749=1,Pars!D$143,1-Pars!D$143))*IF('Number - Multi'!$B749="",1,_xlfn.NORM.DIST('Number - Multi'!$B749,Pars!D$149,Pars!D$155,FALSE))*IF('Number - Multi'!$C749="",1,_xlfn.NORM.DIST('Number - Multi'!$C749,Pars!D$150,Pars!D$156,FALSE))*IF(ISERROR(MATCH('Pick One Multi'!$B749,Pars!$A$210:$A$213,0)),1,INDEX(Pars!D$210:D$213,MATCH('Pick One Multi'!$B749,Pars!$A$210:$A$213,0)))*IF(ISERROR(MATCH('Pick One Multi'!$C749,Pars!$A$218:$A$220,0)),1,INDEX(Pars!D$218:D$220,MATCH('Pick One Multi'!$C749,Pars!$A$218:$A$220,0)))</f>
        <v>0</v>
      </c>
      <c r="E749">
        <f>INDEX(Pars!$B$61:$B$64,Calculations!E$2)*IF(ISERROR(MATCH('Pick One'!$B749,Pars!$A$77:$A$86,0)),1,INDEX(Pars!E$77:E$86,MATCH('Pick One'!$B749,Pars!$A$77:$A$86,0)))*IF(Number!$B749="",1,_xlfn.NORM.DIST(Number!$B749,Pars!E$92,Pars!E$97,FALSE))*IF('Pick Any'!$B749="",1,IF('Pick Any'!$B749=1,Pars!E$142,1-Pars!E$142))*IF('Pick Any'!$C749="",1,IF('Pick Any'!$C749=1,Pars!E$143,1-Pars!E$143))*IF('Number - Multi'!$B749="",1,_xlfn.NORM.DIST('Number - Multi'!$B749,Pars!E$149,Pars!E$155,FALSE))*IF('Number - Multi'!$C749="",1,_xlfn.NORM.DIST('Number - Multi'!$C749,Pars!E$150,Pars!E$156,FALSE))*IF(ISERROR(MATCH('Pick One Multi'!$B749,Pars!$A$210:$A$213,0)),1,INDEX(Pars!E$210:E$213,MATCH('Pick One Multi'!$B749,Pars!$A$210:$A$213,0)))*IF(ISERROR(MATCH('Pick One Multi'!$C749,Pars!$A$218:$A$220,0)),1,INDEX(Pars!E$218:E$220,MATCH('Pick One Multi'!$C749,Pars!$A$218:$A$220,0)))</f>
        <v>2.3763675067109647E-5</v>
      </c>
      <c r="G749">
        <f t="shared" si="80"/>
        <v>1.4569366863079546E-2</v>
      </c>
      <c r="I749" s="8">
        <f t="shared" si="81"/>
        <v>0.87032129418051252</v>
      </c>
      <c r="J749" s="8">
        <f t="shared" si="77"/>
        <v>0.12804763459378246</v>
      </c>
      <c r="K749" s="8">
        <f t="shared" si="78"/>
        <v>0</v>
      </c>
      <c r="L749" s="8">
        <f t="shared" si="79"/>
        <v>1.6310712257050469E-3</v>
      </c>
      <c r="N749" s="9">
        <f t="shared" si="82"/>
        <v>0.87032129418051252</v>
      </c>
      <c r="O749" s="9"/>
      <c r="P749" s="10">
        <f t="shared" si="83"/>
        <v>1</v>
      </c>
    </row>
    <row r="750" spans="1:16" x14ac:dyDescent="0.25">
      <c r="A750" s="2" t="s">
        <v>820</v>
      </c>
      <c r="B750">
        <f>INDEX(Pars!$B$61:$B$64,Calculations!B$2)*IF(ISERROR(MATCH('Pick One'!$B750,Pars!$A$77:$A$86,0)),1,INDEX(Pars!B$77:B$86,MATCH('Pick One'!$B750,Pars!$A$77:$A$86,0)))*IF(Number!$B750="",1,_xlfn.NORM.DIST(Number!$B750,Pars!B$92,Pars!B$97,FALSE))*IF('Pick Any'!$B750="",1,IF('Pick Any'!$B750=1,Pars!B$142,1-Pars!B$142))*IF('Pick Any'!$C750="",1,IF('Pick Any'!$C750=1,Pars!B$143,1-Pars!B$143))*IF('Number - Multi'!$B750="",1,_xlfn.NORM.DIST('Number - Multi'!$B750,Pars!B$149,Pars!B$155,FALSE))*IF('Number - Multi'!$C750="",1,_xlfn.NORM.DIST('Number - Multi'!$C750,Pars!B$150,Pars!B$156,FALSE))*IF(ISERROR(MATCH('Pick One Multi'!$B750,Pars!$A$210:$A$213,0)),1,INDEX(Pars!B$210:B$213,MATCH('Pick One Multi'!$B750,Pars!$A$210:$A$213,0)))*IF(ISERROR(MATCH('Pick One Multi'!$C750,Pars!$A$218:$A$220,0)),1,INDEX(Pars!B$218:B$220,MATCH('Pick One Multi'!$C750,Pars!$A$218:$A$220,0)))</f>
        <v>1.3055816392099552E-6</v>
      </c>
      <c r="C750">
        <f>INDEX(Pars!$B$61:$B$64,Calculations!C$2)*IF(ISERROR(MATCH('Pick One'!$B750,Pars!$A$77:$A$86,0)),1,INDEX(Pars!C$77:C$86,MATCH('Pick One'!$B750,Pars!$A$77:$A$86,0)))*IF(Number!$B750="",1,_xlfn.NORM.DIST(Number!$B750,Pars!C$92,Pars!C$97,FALSE))*IF('Pick Any'!$B750="",1,IF('Pick Any'!$B750=1,Pars!C$142,1-Pars!C$142))*IF('Pick Any'!$C750="",1,IF('Pick Any'!$C750=1,Pars!C$143,1-Pars!C$143))*IF('Number - Multi'!$B750="",1,_xlfn.NORM.DIST('Number - Multi'!$B750,Pars!C$149,Pars!C$155,FALSE))*IF('Number - Multi'!$C750="",1,_xlfn.NORM.DIST('Number - Multi'!$C750,Pars!C$150,Pars!C$156,FALSE))*IF(ISERROR(MATCH('Pick One Multi'!$B750,Pars!$A$210:$A$213,0)),1,INDEX(Pars!C$210:C$213,MATCH('Pick One Multi'!$B750,Pars!$A$210:$A$213,0)))*IF(ISERROR(MATCH('Pick One Multi'!$C750,Pars!$A$218:$A$220,0)),1,INDEX(Pars!C$218:C$220,MATCH('Pick One Multi'!$C750,Pars!$A$218:$A$220,0)))</f>
        <v>9.519525265008073E-12</v>
      </c>
      <c r="D750">
        <f>INDEX(Pars!$B$61:$B$64,Calculations!D$2)*IF(ISERROR(MATCH('Pick One'!$B750,Pars!$A$77:$A$86,0)),1,INDEX(Pars!D$77:D$86,MATCH('Pick One'!$B750,Pars!$A$77:$A$86,0)))*IF(Number!$B750="",1,_xlfn.NORM.DIST(Number!$B750,Pars!D$92,Pars!D$97,FALSE))*IF('Pick Any'!$B750="",1,IF('Pick Any'!$B750=1,Pars!D$142,1-Pars!D$142))*IF('Pick Any'!$C750="",1,IF('Pick Any'!$C750=1,Pars!D$143,1-Pars!D$143))*IF('Number - Multi'!$B750="",1,_xlfn.NORM.DIST('Number - Multi'!$B750,Pars!D$149,Pars!D$155,FALSE))*IF('Number - Multi'!$C750="",1,_xlfn.NORM.DIST('Number - Multi'!$C750,Pars!D$150,Pars!D$156,FALSE))*IF(ISERROR(MATCH('Pick One Multi'!$B750,Pars!$A$210:$A$213,0)),1,INDEX(Pars!D$210:D$213,MATCH('Pick One Multi'!$B750,Pars!$A$210:$A$213,0)))*IF(ISERROR(MATCH('Pick One Multi'!$C750,Pars!$A$218:$A$220,0)),1,INDEX(Pars!D$218:D$220,MATCH('Pick One Multi'!$C750,Pars!$A$218:$A$220,0)))</f>
        <v>4.5291554445368799E-7</v>
      </c>
      <c r="E750">
        <f>INDEX(Pars!$B$61:$B$64,Calculations!E$2)*IF(ISERROR(MATCH('Pick One'!$B750,Pars!$A$77:$A$86,0)),1,INDEX(Pars!E$77:E$86,MATCH('Pick One'!$B750,Pars!$A$77:$A$86,0)))*IF(Number!$B750="",1,_xlfn.NORM.DIST(Number!$B750,Pars!E$92,Pars!E$97,FALSE))*IF('Pick Any'!$B750="",1,IF('Pick Any'!$B750=1,Pars!E$142,1-Pars!E$142))*IF('Pick Any'!$C750="",1,IF('Pick Any'!$C750=1,Pars!E$143,1-Pars!E$143))*IF('Number - Multi'!$B750="",1,_xlfn.NORM.DIST('Number - Multi'!$B750,Pars!E$149,Pars!E$155,FALSE))*IF('Number - Multi'!$C750="",1,_xlfn.NORM.DIST('Number - Multi'!$C750,Pars!E$150,Pars!E$156,FALSE))*IF(ISERROR(MATCH('Pick One Multi'!$B750,Pars!$A$210:$A$213,0)),1,INDEX(Pars!E$210:E$213,MATCH('Pick One Multi'!$B750,Pars!$A$210:$A$213,0)))*IF(ISERROR(MATCH('Pick One Multi'!$C750,Pars!$A$218:$A$220,0)),1,INDEX(Pars!E$218:E$220,MATCH('Pick One Multi'!$C750,Pars!$A$218:$A$220,0)))</f>
        <v>9.1241565731886467E-4</v>
      </c>
      <c r="G750">
        <f t="shared" si="80"/>
        <v>9.1417416402205355E-4</v>
      </c>
      <c r="I750" s="8">
        <f t="shared" si="81"/>
        <v>1.4281541642632326E-3</v>
      </c>
      <c r="J750" s="8">
        <f t="shared" si="77"/>
        <v>1.0413251259612741E-8</v>
      </c>
      <c r="K750" s="8">
        <f t="shared" si="78"/>
        <v>4.9543682405222937E-4</v>
      </c>
      <c r="L750" s="8">
        <f t="shared" si="79"/>
        <v>0.99807639859843333</v>
      </c>
      <c r="N750" s="9">
        <f t="shared" si="82"/>
        <v>0.99807639859843333</v>
      </c>
      <c r="O750" s="9"/>
      <c r="P750" s="10">
        <f t="shared" si="83"/>
        <v>4</v>
      </c>
    </row>
    <row r="751" spans="1:16" x14ac:dyDescent="0.25">
      <c r="A751" s="2" t="s">
        <v>821</v>
      </c>
      <c r="B751">
        <f>INDEX(Pars!$B$61:$B$64,Calculations!B$2)*IF(ISERROR(MATCH('Pick One'!$B751,Pars!$A$77:$A$86,0)),1,INDEX(Pars!B$77:B$86,MATCH('Pick One'!$B751,Pars!$A$77:$A$86,0)))*IF(Number!$B751="",1,_xlfn.NORM.DIST(Number!$B751,Pars!B$92,Pars!B$97,FALSE))*IF('Pick Any'!$B751="",1,IF('Pick Any'!$B751=1,Pars!B$142,1-Pars!B$142))*IF('Pick Any'!$C751="",1,IF('Pick Any'!$C751=1,Pars!B$143,1-Pars!B$143))*IF('Number - Multi'!$B751="",1,_xlfn.NORM.DIST('Number - Multi'!$B751,Pars!B$149,Pars!B$155,FALSE))*IF('Number - Multi'!$C751="",1,_xlfn.NORM.DIST('Number - Multi'!$C751,Pars!B$150,Pars!B$156,FALSE))*IF(ISERROR(MATCH('Pick One Multi'!$B751,Pars!$A$210:$A$213,0)),1,INDEX(Pars!B$210:B$213,MATCH('Pick One Multi'!$B751,Pars!$A$210:$A$213,0)))*IF(ISERROR(MATCH('Pick One Multi'!$C751,Pars!$A$218:$A$220,0)),1,INDEX(Pars!B$218:B$220,MATCH('Pick One Multi'!$C751,Pars!$A$218:$A$220,0)))</f>
        <v>0</v>
      </c>
      <c r="C751">
        <f>INDEX(Pars!$B$61:$B$64,Calculations!C$2)*IF(ISERROR(MATCH('Pick One'!$B751,Pars!$A$77:$A$86,0)),1,INDEX(Pars!C$77:C$86,MATCH('Pick One'!$B751,Pars!$A$77:$A$86,0)))*IF(Number!$B751="",1,_xlfn.NORM.DIST(Number!$B751,Pars!C$92,Pars!C$97,FALSE))*IF('Pick Any'!$B751="",1,IF('Pick Any'!$B751=1,Pars!C$142,1-Pars!C$142))*IF('Pick Any'!$C751="",1,IF('Pick Any'!$C751=1,Pars!C$143,1-Pars!C$143))*IF('Number - Multi'!$B751="",1,_xlfn.NORM.DIST('Number - Multi'!$B751,Pars!C$149,Pars!C$155,FALSE))*IF('Number - Multi'!$C751="",1,_xlfn.NORM.DIST('Number - Multi'!$C751,Pars!C$150,Pars!C$156,FALSE))*IF(ISERROR(MATCH('Pick One Multi'!$B751,Pars!$A$210:$A$213,0)),1,INDEX(Pars!C$210:C$213,MATCH('Pick One Multi'!$B751,Pars!$A$210:$A$213,0)))*IF(ISERROR(MATCH('Pick One Multi'!$C751,Pars!$A$218:$A$220,0)),1,INDEX(Pars!C$218:C$220,MATCH('Pick One Multi'!$C751,Pars!$A$218:$A$220,0)))</f>
        <v>1.2207042619147384E-5</v>
      </c>
      <c r="D751">
        <f>INDEX(Pars!$B$61:$B$64,Calculations!D$2)*IF(ISERROR(MATCH('Pick One'!$B751,Pars!$A$77:$A$86,0)),1,INDEX(Pars!D$77:D$86,MATCH('Pick One'!$B751,Pars!$A$77:$A$86,0)))*IF(Number!$B751="",1,_xlfn.NORM.DIST(Number!$B751,Pars!D$92,Pars!D$97,FALSE))*IF('Pick Any'!$B751="",1,IF('Pick Any'!$B751=1,Pars!D$142,1-Pars!D$142))*IF('Pick Any'!$C751="",1,IF('Pick Any'!$C751=1,Pars!D$143,1-Pars!D$143))*IF('Number - Multi'!$B751="",1,_xlfn.NORM.DIST('Number - Multi'!$B751,Pars!D$149,Pars!D$155,FALSE))*IF('Number - Multi'!$C751="",1,_xlfn.NORM.DIST('Number - Multi'!$C751,Pars!D$150,Pars!D$156,FALSE))*IF(ISERROR(MATCH('Pick One Multi'!$B751,Pars!$A$210:$A$213,0)),1,INDEX(Pars!D$210:D$213,MATCH('Pick One Multi'!$B751,Pars!$A$210:$A$213,0)))*IF(ISERROR(MATCH('Pick One Multi'!$C751,Pars!$A$218:$A$220,0)),1,INDEX(Pars!D$218:D$220,MATCH('Pick One Multi'!$C751,Pars!$A$218:$A$220,0)))</f>
        <v>1.1254876093784655E-3</v>
      </c>
      <c r="E751">
        <f>INDEX(Pars!$B$61:$B$64,Calculations!E$2)*IF(ISERROR(MATCH('Pick One'!$B751,Pars!$A$77:$A$86,0)),1,INDEX(Pars!E$77:E$86,MATCH('Pick One'!$B751,Pars!$A$77:$A$86,0)))*IF(Number!$B751="",1,_xlfn.NORM.DIST(Number!$B751,Pars!E$92,Pars!E$97,FALSE))*IF('Pick Any'!$B751="",1,IF('Pick Any'!$B751=1,Pars!E$142,1-Pars!E$142))*IF('Pick Any'!$C751="",1,IF('Pick Any'!$C751=1,Pars!E$143,1-Pars!E$143))*IF('Number - Multi'!$B751="",1,_xlfn.NORM.DIST('Number - Multi'!$B751,Pars!E$149,Pars!E$155,FALSE))*IF('Number - Multi'!$C751="",1,_xlfn.NORM.DIST('Number - Multi'!$C751,Pars!E$150,Pars!E$156,FALSE))*IF(ISERROR(MATCH('Pick One Multi'!$B751,Pars!$A$210:$A$213,0)),1,INDEX(Pars!E$210:E$213,MATCH('Pick One Multi'!$B751,Pars!$A$210:$A$213,0)))*IF(ISERROR(MATCH('Pick One Multi'!$C751,Pars!$A$218:$A$220,0)),1,INDEX(Pars!E$218:E$220,MATCH('Pick One Multi'!$C751,Pars!$A$218:$A$220,0)))</f>
        <v>2.7302569636299796E-2</v>
      </c>
      <c r="G751">
        <f t="shared" si="80"/>
        <v>2.844026428829741E-2</v>
      </c>
      <c r="I751" s="8">
        <f t="shared" si="81"/>
        <v>0</v>
      </c>
      <c r="J751" s="8">
        <f t="shared" si="77"/>
        <v>4.2921691920318525E-4</v>
      </c>
      <c r="K751" s="8">
        <f t="shared" si="78"/>
        <v>3.9573739469136393E-2</v>
      </c>
      <c r="L751" s="8">
        <f t="shared" si="79"/>
        <v>0.95999704361166038</v>
      </c>
      <c r="N751" s="9">
        <f t="shared" si="82"/>
        <v>0.95999704361166038</v>
      </c>
      <c r="O751" s="9"/>
      <c r="P751" s="10">
        <f t="shared" si="83"/>
        <v>4</v>
      </c>
    </row>
    <row r="752" spans="1:16" x14ac:dyDescent="0.25">
      <c r="A752" s="2" t="s">
        <v>822</v>
      </c>
      <c r="B752">
        <f>INDEX(Pars!$B$61:$B$64,Calculations!B$2)*IF(ISERROR(MATCH('Pick One'!$B752,Pars!$A$77:$A$86,0)),1,INDEX(Pars!B$77:B$86,MATCH('Pick One'!$B752,Pars!$A$77:$A$86,0)))*IF(Number!$B752="",1,_xlfn.NORM.DIST(Number!$B752,Pars!B$92,Pars!B$97,FALSE))*IF('Pick Any'!$B752="",1,IF('Pick Any'!$B752=1,Pars!B$142,1-Pars!B$142))*IF('Pick Any'!$C752="",1,IF('Pick Any'!$C752=1,Pars!B$143,1-Pars!B$143))*IF('Number - Multi'!$B752="",1,_xlfn.NORM.DIST('Number - Multi'!$B752,Pars!B$149,Pars!B$155,FALSE))*IF('Number - Multi'!$C752="",1,_xlfn.NORM.DIST('Number - Multi'!$C752,Pars!B$150,Pars!B$156,FALSE))*IF(ISERROR(MATCH('Pick One Multi'!$B752,Pars!$A$210:$A$213,0)),1,INDEX(Pars!B$210:B$213,MATCH('Pick One Multi'!$B752,Pars!$A$210:$A$213,0)))*IF(ISERROR(MATCH('Pick One Multi'!$C752,Pars!$A$218:$A$220,0)),1,INDEX(Pars!B$218:B$220,MATCH('Pick One Multi'!$C752,Pars!$A$218:$A$220,0)))</f>
        <v>0</v>
      </c>
      <c r="C752">
        <f>INDEX(Pars!$B$61:$B$64,Calculations!C$2)*IF(ISERROR(MATCH('Pick One'!$B752,Pars!$A$77:$A$86,0)),1,INDEX(Pars!C$77:C$86,MATCH('Pick One'!$B752,Pars!$A$77:$A$86,0)))*IF(Number!$B752="",1,_xlfn.NORM.DIST(Number!$B752,Pars!C$92,Pars!C$97,FALSE))*IF('Pick Any'!$B752="",1,IF('Pick Any'!$B752=1,Pars!C$142,1-Pars!C$142))*IF('Pick Any'!$C752="",1,IF('Pick Any'!$C752=1,Pars!C$143,1-Pars!C$143))*IF('Number - Multi'!$B752="",1,_xlfn.NORM.DIST('Number - Multi'!$B752,Pars!C$149,Pars!C$155,FALSE))*IF('Number - Multi'!$C752="",1,_xlfn.NORM.DIST('Number - Multi'!$C752,Pars!C$150,Pars!C$156,FALSE))*IF(ISERROR(MATCH('Pick One Multi'!$B752,Pars!$A$210:$A$213,0)),1,INDEX(Pars!C$210:C$213,MATCH('Pick One Multi'!$B752,Pars!$A$210:$A$213,0)))*IF(ISERROR(MATCH('Pick One Multi'!$C752,Pars!$A$218:$A$220,0)),1,INDEX(Pars!C$218:C$220,MATCH('Pick One Multi'!$C752,Pars!$A$218:$A$220,0)))</f>
        <v>4.0564625171245359E-7</v>
      </c>
      <c r="D752">
        <f>INDEX(Pars!$B$61:$B$64,Calculations!D$2)*IF(ISERROR(MATCH('Pick One'!$B752,Pars!$A$77:$A$86,0)),1,INDEX(Pars!D$77:D$86,MATCH('Pick One'!$B752,Pars!$A$77:$A$86,0)))*IF(Number!$B752="",1,_xlfn.NORM.DIST(Number!$B752,Pars!D$92,Pars!D$97,FALSE))*IF('Pick Any'!$B752="",1,IF('Pick Any'!$B752=1,Pars!D$142,1-Pars!D$142))*IF('Pick Any'!$C752="",1,IF('Pick Any'!$C752=1,Pars!D$143,1-Pars!D$143))*IF('Number - Multi'!$B752="",1,_xlfn.NORM.DIST('Number - Multi'!$B752,Pars!D$149,Pars!D$155,FALSE))*IF('Number - Multi'!$C752="",1,_xlfn.NORM.DIST('Number - Multi'!$C752,Pars!D$150,Pars!D$156,FALSE))*IF(ISERROR(MATCH('Pick One Multi'!$B752,Pars!$A$210:$A$213,0)),1,INDEX(Pars!D$210:D$213,MATCH('Pick One Multi'!$B752,Pars!$A$210:$A$213,0)))*IF(ISERROR(MATCH('Pick One Multi'!$C752,Pars!$A$218:$A$220,0)),1,INDEX(Pars!D$218:D$220,MATCH('Pick One Multi'!$C752,Pars!$A$218:$A$220,0)))</f>
        <v>1.5377270319123529E-5</v>
      </c>
      <c r="E752">
        <f>INDEX(Pars!$B$61:$B$64,Calculations!E$2)*IF(ISERROR(MATCH('Pick One'!$B752,Pars!$A$77:$A$86,0)),1,INDEX(Pars!E$77:E$86,MATCH('Pick One'!$B752,Pars!$A$77:$A$86,0)))*IF(Number!$B752="",1,_xlfn.NORM.DIST(Number!$B752,Pars!E$92,Pars!E$97,FALSE))*IF('Pick Any'!$B752="",1,IF('Pick Any'!$B752=1,Pars!E$142,1-Pars!E$142))*IF('Pick Any'!$C752="",1,IF('Pick Any'!$C752=1,Pars!E$143,1-Pars!E$143))*IF('Number - Multi'!$B752="",1,_xlfn.NORM.DIST('Number - Multi'!$B752,Pars!E$149,Pars!E$155,FALSE))*IF('Number - Multi'!$C752="",1,_xlfn.NORM.DIST('Number - Multi'!$C752,Pars!E$150,Pars!E$156,FALSE))*IF(ISERROR(MATCH('Pick One Multi'!$B752,Pars!$A$210:$A$213,0)),1,INDEX(Pars!E$210:E$213,MATCH('Pick One Multi'!$B752,Pars!$A$210:$A$213,0)))*IF(ISERROR(MATCH('Pick One Multi'!$C752,Pars!$A$218:$A$220,0)),1,INDEX(Pars!E$218:E$220,MATCH('Pick One Multi'!$C752,Pars!$A$218:$A$220,0)))</f>
        <v>1.2209939198617915E-2</v>
      </c>
      <c r="G752">
        <f t="shared" si="80"/>
        <v>1.2225722115188751E-2</v>
      </c>
      <c r="I752" s="8">
        <f t="shared" si="81"/>
        <v>0</v>
      </c>
      <c r="J752" s="8">
        <f t="shared" si="77"/>
        <v>3.317973759672607E-5</v>
      </c>
      <c r="K752" s="8">
        <f t="shared" si="78"/>
        <v>1.2577801273611004E-3</v>
      </c>
      <c r="L752" s="8">
        <f t="shared" si="79"/>
        <v>0.99870904013504225</v>
      </c>
      <c r="N752" s="9">
        <f t="shared" si="82"/>
        <v>0.99870904013504225</v>
      </c>
      <c r="O752" s="9"/>
      <c r="P752" s="10">
        <f t="shared" si="83"/>
        <v>4</v>
      </c>
    </row>
    <row r="753" spans="1:16" x14ac:dyDescent="0.25">
      <c r="A753" s="2" t="s">
        <v>823</v>
      </c>
      <c r="B753">
        <f>INDEX(Pars!$B$61:$B$64,Calculations!B$2)*IF(ISERROR(MATCH('Pick One'!$B753,Pars!$A$77:$A$86,0)),1,INDEX(Pars!B$77:B$86,MATCH('Pick One'!$B753,Pars!$A$77:$A$86,0)))*IF(Number!$B753="",1,_xlfn.NORM.DIST(Number!$B753,Pars!B$92,Pars!B$97,FALSE))*IF('Pick Any'!$B753="",1,IF('Pick Any'!$B753=1,Pars!B$142,1-Pars!B$142))*IF('Pick Any'!$C753="",1,IF('Pick Any'!$C753=1,Pars!B$143,1-Pars!B$143))*IF('Number - Multi'!$B753="",1,_xlfn.NORM.DIST('Number - Multi'!$B753,Pars!B$149,Pars!B$155,FALSE))*IF('Number - Multi'!$C753="",1,_xlfn.NORM.DIST('Number - Multi'!$C753,Pars!B$150,Pars!B$156,FALSE))*IF(ISERROR(MATCH('Pick One Multi'!$B753,Pars!$A$210:$A$213,0)),1,INDEX(Pars!B$210:B$213,MATCH('Pick One Multi'!$B753,Pars!$A$210:$A$213,0)))*IF(ISERROR(MATCH('Pick One Multi'!$C753,Pars!$A$218:$A$220,0)),1,INDEX(Pars!B$218:B$220,MATCH('Pick One Multi'!$C753,Pars!$A$218:$A$220,0)))</f>
        <v>0</v>
      </c>
      <c r="C753">
        <f>INDEX(Pars!$B$61:$B$64,Calculations!C$2)*IF(ISERROR(MATCH('Pick One'!$B753,Pars!$A$77:$A$86,0)),1,INDEX(Pars!C$77:C$86,MATCH('Pick One'!$B753,Pars!$A$77:$A$86,0)))*IF(Number!$B753="",1,_xlfn.NORM.DIST(Number!$B753,Pars!C$92,Pars!C$97,FALSE))*IF('Pick Any'!$B753="",1,IF('Pick Any'!$B753=1,Pars!C$142,1-Pars!C$142))*IF('Pick Any'!$C753="",1,IF('Pick Any'!$C753=1,Pars!C$143,1-Pars!C$143))*IF('Number - Multi'!$B753="",1,_xlfn.NORM.DIST('Number - Multi'!$B753,Pars!C$149,Pars!C$155,FALSE))*IF('Number - Multi'!$C753="",1,_xlfn.NORM.DIST('Number - Multi'!$C753,Pars!C$150,Pars!C$156,FALSE))*IF(ISERROR(MATCH('Pick One Multi'!$B753,Pars!$A$210:$A$213,0)),1,INDEX(Pars!C$210:C$213,MATCH('Pick One Multi'!$B753,Pars!$A$210:$A$213,0)))*IF(ISERROR(MATCH('Pick One Multi'!$C753,Pars!$A$218:$A$220,0)),1,INDEX(Pars!C$218:C$220,MATCH('Pick One Multi'!$C753,Pars!$A$218:$A$220,0)))</f>
        <v>1.4146107083209728E-3</v>
      </c>
      <c r="D753">
        <f>INDEX(Pars!$B$61:$B$64,Calculations!D$2)*IF(ISERROR(MATCH('Pick One'!$B753,Pars!$A$77:$A$86,0)),1,INDEX(Pars!D$77:D$86,MATCH('Pick One'!$B753,Pars!$A$77:$A$86,0)))*IF(Number!$B753="",1,_xlfn.NORM.DIST(Number!$B753,Pars!D$92,Pars!D$97,FALSE))*IF('Pick Any'!$B753="",1,IF('Pick Any'!$B753=1,Pars!D$142,1-Pars!D$142))*IF('Pick Any'!$C753="",1,IF('Pick Any'!$C753=1,Pars!D$143,1-Pars!D$143))*IF('Number - Multi'!$B753="",1,_xlfn.NORM.DIST('Number - Multi'!$B753,Pars!D$149,Pars!D$155,FALSE))*IF('Number - Multi'!$C753="",1,_xlfn.NORM.DIST('Number - Multi'!$C753,Pars!D$150,Pars!D$156,FALSE))*IF(ISERROR(MATCH('Pick One Multi'!$B753,Pars!$A$210:$A$213,0)),1,INDEX(Pars!D$210:D$213,MATCH('Pick One Multi'!$B753,Pars!$A$210:$A$213,0)))*IF(ISERROR(MATCH('Pick One Multi'!$C753,Pars!$A$218:$A$220,0)),1,INDEX(Pars!D$218:D$220,MATCH('Pick One Multi'!$C753,Pars!$A$218:$A$220,0)))</f>
        <v>2.8832772047794476E-2</v>
      </c>
      <c r="E753">
        <f>INDEX(Pars!$B$61:$B$64,Calculations!E$2)*IF(ISERROR(MATCH('Pick One'!$B753,Pars!$A$77:$A$86,0)),1,INDEX(Pars!E$77:E$86,MATCH('Pick One'!$B753,Pars!$A$77:$A$86,0)))*IF(Number!$B753="",1,_xlfn.NORM.DIST(Number!$B753,Pars!E$92,Pars!E$97,FALSE))*IF('Pick Any'!$B753="",1,IF('Pick Any'!$B753=1,Pars!E$142,1-Pars!E$142))*IF('Pick Any'!$C753="",1,IF('Pick Any'!$C753=1,Pars!E$143,1-Pars!E$143))*IF('Number - Multi'!$B753="",1,_xlfn.NORM.DIST('Number - Multi'!$B753,Pars!E$149,Pars!E$155,FALSE))*IF('Number - Multi'!$C753="",1,_xlfn.NORM.DIST('Number - Multi'!$C753,Pars!E$150,Pars!E$156,FALSE))*IF(ISERROR(MATCH('Pick One Multi'!$B753,Pars!$A$210:$A$213,0)),1,INDEX(Pars!E$210:E$213,MATCH('Pick One Multi'!$B753,Pars!$A$210:$A$213,0)))*IF(ISERROR(MATCH('Pick One Multi'!$C753,Pars!$A$218:$A$220,0)),1,INDEX(Pars!E$218:E$220,MATCH('Pick One Multi'!$C753,Pars!$A$218:$A$220,0)))</f>
        <v>5.2242150697393262E-3</v>
      </c>
      <c r="G753">
        <f t="shared" si="80"/>
        <v>3.5471597825854774E-2</v>
      </c>
      <c r="I753" s="8">
        <f t="shared" si="81"/>
        <v>0</v>
      </c>
      <c r="J753" s="8">
        <f t="shared" si="77"/>
        <v>3.9880095485574148E-2</v>
      </c>
      <c r="K753" s="8">
        <f t="shared" si="78"/>
        <v>0.81284108455860571</v>
      </c>
      <c r="L753" s="8">
        <f t="shared" si="79"/>
        <v>0.14727881995582012</v>
      </c>
      <c r="N753" s="9">
        <f t="shared" si="82"/>
        <v>0.81284108455860571</v>
      </c>
      <c r="O753" s="9"/>
      <c r="P753" s="10">
        <f t="shared" si="83"/>
        <v>3</v>
      </c>
    </row>
    <row r="754" spans="1:16" x14ac:dyDescent="0.25">
      <c r="A754" s="2" t="s">
        <v>824</v>
      </c>
      <c r="B754">
        <f>INDEX(Pars!$B$61:$B$64,Calculations!B$2)*IF(ISERROR(MATCH('Pick One'!$B754,Pars!$A$77:$A$86,0)),1,INDEX(Pars!B$77:B$86,MATCH('Pick One'!$B754,Pars!$A$77:$A$86,0)))*IF(Number!$B754="",1,_xlfn.NORM.DIST(Number!$B754,Pars!B$92,Pars!B$97,FALSE))*IF('Pick Any'!$B754="",1,IF('Pick Any'!$B754=1,Pars!B$142,1-Pars!B$142))*IF('Pick Any'!$C754="",1,IF('Pick Any'!$C754=1,Pars!B$143,1-Pars!B$143))*IF('Number - Multi'!$B754="",1,_xlfn.NORM.DIST('Number - Multi'!$B754,Pars!B$149,Pars!B$155,FALSE))*IF('Number - Multi'!$C754="",1,_xlfn.NORM.DIST('Number - Multi'!$C754,Pars!B$150,Pars!B$156,FALSE))*IF(ISERROR(MATCH('Pick One Multi'!$B754,Pars!$A$210:$A$213,0)),1,INDEX(Pars!B$210:B$213,MATCH('Pick One Multi'!$B754,Pars!$A$210:$A$213,0)))*IF(ISERROR(MATCH('Pick One Multi'!$C754,Pars!$A$218:$A$220,0)),1,INDEX(Pars!B$218:B$220,MATCH('Pick One Multi'!$C754,Pars!$A$218:$A$220,0)))</f>
        <v>5.4822790036630306E-2</v>
      </c>
      <c r="C754">
        <f>INDEX(Pars!$B$61:$B$64,Calculations!C$2)*IF(ISERROR(MATCH('Pick One'!$B754,Pars!$A$77:$A$86,0)),1,INDEX(Pars!C$77:C$86,MATCH('Pick One'!$B754,Pars!$A$77:$A$86,0)))*IF(Number!$B754="",1,_xlfn.NORM.DIST(Number!$B754,Pars!C$92,Pars!C$97,FALSE))*IF('Pick Any'!$B754="",1,IF('Pick Any'!$B754=1,Pars!C$142,1-Pars!C$142))*IF('Pick Any'!$C754="",1,IF('Pick Any'!$C754=1,Pars!C$143,1-Pars!C$143))*IF('Number - Multi'!$B754="",1,_xlfn.NORM.DIST('Number - Multi'!$B754,Pars!C$149,Pars!C$155,FALSE))*IF('Number - Multi'!$C754="",1,_xlfn.NORM.DIST('Number - Multi'!$C754,Pars!C$150,Pars!C$156,FALSE))*IF(ISERROR(MATCH('Pick One Multi'!$B754,Pars!$A$210:$A$213,0)),1,INDEX(Pars!C$210:C$213,MATCH('Pick One Multi'!$B754,Pars!$A$210:$A$213,0)))*IF(ISERROR(MATCH('Pick One Multi'!$C754,Pars!$A$218:$A$220,0)),1,INDEX(Pars!C$218:C$220,MATCH('Pick One Multi'!$C754,Pars!$A$218:$A$220,0)))</f>
        <v>5.02496138167313E-6</v>
      </c>
      <c r="D754">
        <f>INDEX(Pars!$B$61:$B$64,Calculations!D$2)*IF(ISERROR(MATCH('Pick One'!$B754,Pars!$A$77:$A$86,0)),1,INDEX(Pars!D$77:D$86,MATCH('Pick One'!$B754,Pars!$A$77:$A$86,0)))*IF(Number!$B754="",1,_xlfn.NORM.DIST(Number!$B754,Pars!D$92,Pars!D$97,FALSE))*IF('Pick Any'!$B754="",1,IF('Pick Any'!$B754=1,Pars!D$142,1-Pars!D$142))*IF('Pick Any'!$C754="",1,IF('Pick Any'!$C754=1,Pars!D$143,1-Pars!D$143))*IF('Number - Multi'!$B754="",1,_xlfn.NORM.DIST('Number - Multi'!$B754,Pars!D$149,Pars!D$155,FALSE))*IF('Number - Multi'!$C754="",1,_xlfn.NORM.DIST('Number - Multi'!$C754,Pars!D$150,Pars!D$156,FALSE))*IF(ISERROR(MATCH('Pick One Multi'!$B754,Pars!$A$210:$A$213,0)),1,INDEX(Pars!D$210:D$213,MATCH('Pick One Multi'!$B754,Pars!$A$210:$A$213,0)))*IF(ISERROR(MATCH('Pick One Multi'!$C754,Pars!$A$218:$A$220,0)),1,INDEX(Pars!D$218:D$220,MATCH('Pick One Multi'!$C754,Pars!$A$218:$A$220,0)))</f>
        <v>0</v>
      </c>
      <c r="E754">
        <f>INDEX(Pars!$B$61:$B$64,Calculations!E$2)*IF(ISERROR(MATCH('Pick One'!$B754,Pars!$A$77:$A$86,0)),1,INDEX(Pars!E$77:E$86,MATCH('Pick One'!$B754,Pars!$A$77:$A$86,0)))*IF(Number!$B754="",1,_xlfn.NORM.DIST(Number!$B754,Pars!E$92,Pars!E$97,FALSE))*IF('Pick Any'!$B754="",1,IF('Pick Any'!$B754=1,Pars!E$142,1-Pars!E$142))*IF('Pick Any'!$C754="",1,IF('Pick Any'!$C754=1,Pars!E$143,1-Pars!E$143))*IF('Number - Multi'!$B754="",1,_xlfn.NORM.DIST('Number - Multi'!$B754,Pars!E$149,Pars!E$155,FALSE))*IF('Number - Multi'!$C754="",1,_xlfn.NORM.DIST('Number - Multi'!$C754,Pars!E$150,Pars!E$156,FALSE))*IF(ISERROR(MATCH('Pick One Multi'!$B754,Pars!$A$210:$A$213,0)),1,INDEX(Pars!E$210:E$213,MATCH('Pick One Multi'!$B754,Pars!$A$210:$A$213,0)))*IF(ISERROR(MATCH('Pick One Multi'!$C754,Pars!$A$218:$A$220,0)),1,INDEX(Pars!E$218:E$220,MATCH('Pick One Multi'!$C754,Pars!$A$218:$A$220,0)))</f>
        <v>5.3184670848607789E-5</v>
      </c>
      <c r="G754">
        <f t="shared" si="80"/>
        <v>5.4880999668860592E-2</v>
      </c>
      <c r="I754" s="8">
        <f t="shared" si="81"/>
        <v>0.99893934817912378</v>
      </c>
      <c r="J754" s="8">
        <f t="shared" si="77"/>
        <v>9.1561039558182223E-5</v>
      </c>
      <c r="K754" s="8">
        <f t="shared" si="78"/>
        <v>0</v>
      </c>
      <c r="L754" s="8">
        <f t="shared" si="79"/>
        <v>9.690907813179778E-4</v>
      </c>
      <c r="N754" s="9">
        <f t="shared" si="82"/>
        <v>0.99893934817912378</v>
      </c>
      <c r="O754" s="9"/>
      <c r="P754" s="10">
        <f t="shared" si="83"/>
        <v>1</v>
      </c>
    </row>
    <row r="755" spans="1:16" x14ac:dyDescent="0.25">
      <c r="A755" s="2" t="s">
        <v>825</v>
      </c>
      <c r="B755">
        <f>INDEX(Pars!$B$61:$B$64,Calculations!B$2)*IF(ISERROR(MATCH('Pick One'!$B755,Pars!$A$77:$A$86,0)),1,INDEX(Pars!B$77:B$86,MATCH('Pick One'!$B755,Pars!$A$77:$A$86,0)))*IF(Number!$B755="",1,_xlfn.NORM.DIST(Number!$B755,Pars!B$92,Pars!B$97,FALSE))*IF('Pick Any'!$B755="",1,IF('Pick Any'!$B755=1,Pars!B$142,1-Pars!B$142))*IF('Pick Any'!$C755="",1,IF('Pick Any'!$C755=1,Pars!B$143,1-Pars!B$143))*IF('Number - Multi'!$B755="",1,_xlfn.NORM.DIST('Number - Multi'!$B755,Pars!B$149,Pars!B$155,FALSE))*IF('Number - Multi'!$C755="",1,_xlfn.NORM.DIST('Number - Multi'!$C755,Pars!B$150,Pars!B$156,FALSE))*IF(ISERROR(MATCH('Pick One Multi'!$B755,Pars!$A$210:$A$213,0)),1,INDEX(Pars!B$210:B$213,MATCH('Pick One Multi'!$B755,Pars!$A$210:$A$213,0)))*IF(ISERROR(MATCH('Pick One Multi'!$C755,Pars!$A$218:$A$220,0)),1,INDEX(Pars!B$218:B$220,MATCH('Pick One Multi'!$C755,Pars!$A$218:$A$220,0)))</f>
        <v>0</v>
      </c>
      <c r="C755">
        <f>INDEX(Pars!$B$61:$B$64,Calculations!C$2)*IF(ISERROR(MATCH('Pick One'!$B755,Pars!$A$77:$A$86,0)),1,INDEX(Pars!C$77:C$86,MATCH('Pick One'!$B755,Pars!$A$77:$A$86,0)))*IF(Number!$B755="",1,_xlfn.NORM.DIST(Number!$B755,Pars!C$92,Pars!C$97,FALSE))*IF('Pick Any'!$B755="",1,IF('Pick Any'!$B755=1,Pars!C$142,1-Pars!C$142))*IF('Pick Any'!$C755="",1,IF('Pick Any'!$C755=1,Pars!C$143,1-Pars!C$143))*IF('Number - Multi'!$B755="",1,_xlfn.NORM.DIST('Number - Multi'!$B755,Pars!C$149,Pars!C$155,FALSE))*IF('Number - Multi'!$C755="",1,_xlfn.NORM.DIST('Number - Multi'!$C755,Pars!C$150,Pars!C$156,FALSE))*IF(ISERROR(MATCH('Pick One Multi'!$B755,Pars!$A$210:$A$213,0)),1,INDEX(Pars!C$210:C$213,MATCH('Pick One Multi'!$B755,Pars!$A$210:$A$213,0)))*IF(ISERROR(MATCH('Pick One Multi'!$C755,Pars!$A$218:$A$220,0)),1,INDEX(Pars!C$218:C$220,MATCH('Pick One Multi'!$C755,Pars!$A$218:$A$220,0)))</f>
        <v>3.5951762317794578E-9</v>
      </c>
      <c r="D755">
        <f>INDEX(Pars!$B$61:$B$64,Calculations!D$2)*IF(ISERROR(MATCH('Pick One'!$B755,Pars!$A$77:$A$86,0)),1,INDEX(Pars!D$77:D$86,MATCH('Pick One'!$B755,Pars!$A$77:$A$86,0)))*IF(Number!$B755="",1,_xlfn.NORM.DIST(Number!$B755,Pars!D$92,Pars!D$97,FALSE))*IF('Pick Any'!$B755="",1,IF('Pick Any'!$B755=1,Pars!D$142,1-Pars!D$142))*IF('Pick Any'!$C755="",1,IF('Pick Any'!$C755=1,Pars!D$143,1-Pars!D$143))*IF('Number - Multi'!$B755="",1,_xlfn.NORM.DIST('Number - Multi'!$B755,Pars!D$149,Pars!D$155,FALSE))*IF('Number - Multi'!$C755="",1,_xlfn.NORM.DIST('Number - Multi'!$C755,Pars!D$150,Pars!D$156,FALSE))*IF(ISERROR(MATCH('Pick One Multi'!$B755,Pars!$A$210:$A$213,0)),1,INDEX(Pars!D$210:D$213,MATCH('Pick One Multi'!$B755,Pars!$A$210:$A$213,0)))*IF(ISERROR(MATCH('Pick One Multi'!$C755,Pars!$A$218:$A$220,0)),1,INDEX(Pars!D$218:D$220,MATCH('Pick One Multi'!$C755,Pars!$A$218:$A$220,0)))</f>
        <v>2.0140744915092068E-3</v>
      </c>
      <c r="E755">
        <f>INDEX(Pars!$B$61:$B$64,Calculations!E$2)*IF(ISERROR(MATCH('Pick One'!$B755,Pars!$A$77:$A$86,0)),1,INDEX(Pars!E$77:E$86,MATCH('Pick One'!$B755,Pars!$A$77:$A$86,0)))*IF(Number!$B755="",1,_xlfn.NORM.DIST(Number!$B755,Pars!E$92,Pars!E$97,FALSE))*IF('Pick Any'!$B755="",1,IF('Pick Any'!$B755=1,Pars!E$142,1-Pars!E$142))*IF('Pick Any'!$C755="",1,IF('Pick Any'!$C755=1,Pars!E$143,1-Pars!E$143))*IF('Number - Multi'!$B755="",1,_xlfn.NORM.DIST('Number - Multi'!$B755,Pars!E$149,Pars!E$155,FALSE))*IF('Number - Multi'!$C755="",1,_xlfn.NORM.DIST('Number - Multi'!$C755,Pars!E$150,Pars!E$156,FALSE))*IF(ISERROR(MATCH('Pick One Multi'!$B755,Pars!$A$210:$A$213,0)),1,INDEX(Pars!E$210:E$213,MATCH('Pick One Multi'!$B755,Pars!$A$210:$A$213,0)))*IF(ISERROR(MATCH('Pick One Multi'!$C755,Pars!$A$218:$A$220,0)),1,INDEX(Pars!E$218:E$220,MATCH('Pick One Multi'!$C755,Pars!$A$218:$A$220,0)))</f>
        <v>3.0205404266313083E-5</v>
      </c>
      <c r="G755">
        <f t="shared" si="80"/>
        <v>2.0442834909517519E-3</v>
      </c>
      <c r="I755" s="8">
        <f t="shared" si="81"/>
        <v>0</v>
      </c>
      <c r="J755" s="8">
        <f t="shared" si="77"/>
        <v>1.7586485669390503E-6</v>
      </c>
      <c r="K755" s="8">
        <f t="shared" si="78"/>
        <v>0.98522269559175435</v>
      </c>
      <c r="L755" s="8">
        <f t="shared" si="79"/>
        <v>1.477554575967858E-2</v>
      </c>
      <c r="N755" s="9">
        <f t="shared" si="82"/>
        <v>0.98522269559175435</v>
      </c>
      <c r="O755" s="9"/>
      <c r="P755" s="10">
        <f t="shared" si="83"/>
        <v>3</v>
      </c>
    </row>
    <row r="756" spans="1:16" x14ac:dyDescent="0.25">
      <c r="A756" s="2" t="s">
        <v>826</v>
      </c>
      <c r="B756">
        <f>INDEX(Pars!$B$61:$B$64,Calculations!B$2)*IF(ISERROR(MATCH('Pick One'!$B756,Pars!$A$77:$A$86,0)),1,INDEX(Pars!B$77:B$86,MATCH('Pick One'!$B756,Pars!$A$77:$A$86,0)))*IF(Number!$B756="",1,_xlfn.NORM.DIST(Number!$B756,Pars!B$92,Pars!B$97,FALSE))*IF('Pick Any'!$B756="",1,IF('Pick Any'!$B756=1,Pars!B$142,1-Pars!B$142))*IF('Pick Any'!$C756="",1,IF('Pick Any'!$C756=1,Pars!B$143,1-Pars!B$143))*IF('Number - Multi'!$B756="",1,_xlfn.NORM.DIST('Number - Multi'!$B756,Pars!B$149,Pars!B$155,FALSE))*IF('Number - Multi'!$C756="",1,_xlfn.NORM.DIST('Number - Multi'!$C756,Pars!B$150,Pars!B$156,FALSE))*IF(ISERROR(MATCH('Pick One Multi'!$B756,Pars!$A$210:$A$213,0)),1,INDEX(Pars!B$210:B$213,MATCH('Pick One Multi'!$B756,Pars!$A$210:$A$213,0)))*IF(ISERROR(MATCH('Pick One Multi'!$C756,Pars!$A$218:$A$220,0)),1,INDEX(Pars!B$218:B$220,MATCH('Pick One Multi'!$C756,Pars!$A$218:$A$220,0)))</f>
        <v>0</v>
      </c>
      <c r="C756">
        <f>INDEX(Pars!$B$61:$B$64,Calculations!C$2)*IF(ISERROR(MATCH('Pick One'!$B756,Pars!$A$77:$A$86,0)),1,INDEX(Pars!C$77:C$86,MATCH('Pick One'!$B756,Pars!$A$77:$A$86,0)))*IF(Number!$B756="",1,_xlfn.NORM.DIST(Number!$B756,Pars!C$92,Pars!C$97,FALSE))*IF('Pick Any'!$B756="",1,IF('Pick Any'!$B756=1,Pars!C$142,1-Pars!C$142))*IF('Pick Any'!$C756="",1,IF('Pick Any'!$C756=1,Pars!C$143,1-Pars!C$143))*IF('Number - Multi'!$B756="",1,_xlfn.NORM.DIST('Number - Multi'!$B756,Pars!C$149,Pars!C$155,FALSE))*IF('Number - Multi'!$C756="",1,_xlfn.NORM.DIST('Number - Multi'!$C756,Pars!C$150,Pars!C$156,FALSE))*IF(ISERROR(MATCH('Pick One Multi'!$B756,Pars!$A$210:$A$213,0)),1,INDEX(Pars!C$210:C$213,MATCH('Pick One Multi'!$B756,Pars!$A$210:$A$213,0)))*IF(ISERROR(MATCH('Pick One Multi'!$C756,Pars!$A$218:$A$220,0)),1,INDEX(Pars!C$218:C$220,MATCH('Pick One Multi'!$C756,Pars!$A$218:$A$220,0)))</f>
        <v>1.2930275934925069E-5</v>
      </c>
      <c r="D756">
        <f>INDEX(Pars!$B$61:$B$64,Calculations!D$2)*IF(ISERROR(MATCH('Pick One'!$B756,Pars!$A$77:$A$86,0)),1,INDEX(Pars!D$77:D$86,MATCH('Pick One'!$B756,Pars!$A$77:$A$86,0)))*IF(Number!$B756="",1,_xlfn.NORM.DIST(Number!$B756,Pars!D$92,Pars!D$97,FALSE))*IF('Pick Any'!$B756="",1,IF('Pick Any'!$B756=1,Pars!D$142,1-Pars!D$142))*IF('Pick Any'!$C756="",1,IF('Pick Any'!$C756=1,Pars!D$143,1-Pars!D$143))*IF('Number - Multi'!$B756="",1,_xlfn.NORM.DIST('Number - Multi'!$B756,Pars!D$149,Pars!D$155,FALSE))*IF('Number - Multi'!$C756="",1,_xlfn.NORM.DIST('Number - Multi'!$C756,Pars!D$150,Pars!D$156,FALSE))*IF(ISERROR(MATCH('Pick One Multi'!$B756,Pars!$A$210:$A$213,0)),1,INDEX(Pars!D$210:D$213,MATCH('Pick One Multi'!$B756,Pars!$A$210:$A$213,0)))*IF(ISERROR(MATCH('Pick One Multi'!$C756,Pars!$A$218:$A$220,0)),1,INDEX(Pars!D$218:D$220,MATCH('Pick One Multi'!$C756,Pars!$A$218:$A$220,0)))</f>
        <v>2.5078510870349277E-4</v>
      </c>
      <c r="E756">
        <f>INDEX(Pars!$B$61:$B$64,Calculations!E$2)*IF(ISERROR(MATCH('Pick One'!$B756,Pars!$A$77:$A$86,0)),1,INDEX(Pars!E$77:E$86,MATCH('Pick One'!$B756,Pars!$A$77:$A$86,0)))*IF(Number!$B756="",1,_xlfn.NORM.DIST(Number!$B756,Pars!E$92,Pars!E$97,FALSE))*IF('Pick Any'!$B756="",1,IF('Pick Any'!$B756=1,Pars!E$142,1-Pars!E$142))*IF('Pick Any'!$C756="",1,IF('Pick Any'!$C756=1,Pars!E$143,1-Pars!E$143))*IF('Number - Multi'!$B756="",1,_xlfn.NORM.DIST('Number - Multi'!$B756,Pars!E$149,Pars!E$155,FALSE))*IF('Number - Multi'!$C756="",1,_xlfn.NORM.DIST('Number - Multi'!$C756,Pars!E$150,Pars!E$156,FALSE))*IF(ISERROR(MATCH('Pick One Multi'!$B756,Pars!$A$210:$A$213,0)),1,INDEX(Pars!E$210:E$213,MATCH('Pick One Multi'!$B756,Pars!$A$210:$A$213,0)))*IF(ISERROR(MATCH('Pick One Multi'!$C756,Pars!$A$218:$A$220,0)),1,INDEX(Pars!E$218:E$220,MATCH('Pick One Multi'!$C756,Pars!$A$218:$A$220,0)))</f>
        <v>2.6296076273921366E-2</v>
      </c>
      <c r="G756">
        <f t="shared" si="80"/>
        <v>2.6559791658559786E-2</v>
      </c>
      <c r="I756" s="8">
        <f t="shared" si="81"/>
        <v>0</v>
      </c>
      <c r="J756" s="8">
        <f t="shared" si="77"/>
        <v>4.8683649710625095E-4</v>
      </c>
      <c r="K756" s="8">
        <f t="shared" si="78"/>
        <v>9.4422844850392054E-3</v>
      </c>
      <c r="L756" s="8">
        <f t="shared" si="79"/>
        <v>0.99007087901785451</v>
      </c>
      <c r="N756" s="9">
        <f t="shared" si="82"/>
        <v>0.99007087901785451</v>
      </c>
      <c r="O756" s="9"/>
      <c r="P756" s="10">
        <f t="shared" si="83"/>
        <v>4</v>
      </c>
    </row>
    <row r="757" spans="1:16" x14ac:dyDescent="0.25">
      <c r="A757" s="2" t="s">
        <v>827</v>
      </c>
      <c r="B757">
        <f>INDEX(Pars!$B$61:$B$64,Calculations!B$2)*IF(ISERROR(MATCH('Pick One'!$B757,Pars!$A$77:$A$86,0)),1,INDEX(Pars!B$77:B$86,MATCH('Pick One'!$B757,Pars!$A$77:$A$86,0)))*IF(Number!$B757="",1,_xlfn.NORM.DIST(Number!$B757,Pars!B$92,Pars!B$97,FALSE))*IF('Pick Any'!$B757="",1,IF('Pick Any'!$B757=1,Pars!B$142,1-Pars!B$142))*IF('Pick Any'!$C757="",1,IF('Pick Any'!$C757=1,Pars!B$143,1-Pars!B$143))*IF('Number - Multi'!$B757="",1,_xlfn.NORM.DIST('Number - Multi'!$B757,Pars!B$149,Pars!B$155,FALSE))*IF('Number - Multi'!$C757="",1,_xlfn.NORM.DIST('Number - Multi'!$C757,Pars!B$150,Pars!B$156,FALSE))*IF(ISERROR(MATCH('Pick One Multi'!$B757,Pars!$A$210:$A$213,0)),1,INDEX(Pars!B$210:B$213,MATCH('Pick One Multi'!$B757,Pars!$A$210:$A$213,0)))*IF(ISERROR(MATCH('Pick One Multi'!$C757,Pars!$A$218:$A$220,0)),1,INDEX(Pars!B$218:B$220,MATCH('Pick One Multi'!$C757,Pars!$A$218:$A$220,0)))</f>
        <v>0</v>
      </c>
      <c r="C757">
        <f>INDEX(Pars!$B$61:$B$64,Calculations!C$2)*IF(ISERROR(MATCH('Pick One'!$B757,Pars!$A$77:$A$86,0)),1,INDEX(Pars!C$77:C$86,MATCH('Pick One'!$B757,Pars!$A$77:$A$86,0)))*IF(Number!$B757="",1,_xlfn.NORM.DIST(Number!$B757,Pars!C$92,Pars!C$97,FALSE))*IF('Pick Any'!$B757="",1,IF('Pick Any'!$B757=1,Pars!C$142,1-Pars!C$142))*IF('Pick Any'!$C757="",1,IF('Pick Any'!$C757=1,Pars!C$143,1-Pars!C$143))*IF('Number - Multi'!$B757="",1,_xlfn.NORM.DIST('Number - Multi'!$B757,Pars!C$149,Pars!C$155,FALSE))*IF('Number - Multi'!$C757="",1,_xlfn.NORM.DIST('Number - Multi'!$C757,Pars!C$150,Pars!C$156,FALSE))*IF(ISERROR(MATCH('Pick One Multi'!$B757,Pars!$A$210:$A$213,0)),1,INDEX(Pars!C$210:C$213,MATCH('Pick One Multi'!$B757,Pars!$A$210:$A$213,0)))*IF(ISERROR(MATCH('Pick One Multi'!$C757,Pars!$A$218:$A$220,0)),1,INDEX(Pars!C$218:C$220,MATCH('Pick One Multi'!$C757,Pars!$A$218:$A$220,0)))</f>
        <v>4.0761145643206141E-4</v>
      </c>
      <c r="D757">
        <f>INDEX(Pars!$B$61:$B$64,Calculations!D$2)*IF(ISERROR(MATCH('Pick One'!$B757,Pars!$A$77:$A$86,0)),1,INDEX(Pars!D$77:D$86,MATCH('Pick One'!$B757,Pars!$A$77:$A$86,0)))*IF(Number!$B757="",1,_xlfn.NORM.DIST(Number!$B757,Pars!D$92,Pars!D$97,FALSE))*IF('Pick Any'!$B757="",1,IF('Pick Any'!$B757=1,Pars!D$142,1-Pars!D$142))*IF('Pick Any'!$C757="",1,IF('Pick Any'!$C757=1,Pars!D$143,1-Pars!D$143))*IF('Number - Multi'!$B757="",1,_xlfn.NORM.DIST('Number - Multi'!$B757,Pars!D$149,Pars!D$155,FALSE))*IF('Number - Multi'!$C757="",1,_xlfn.NORM.DIST('Number - Multi'!$C757,Pars!D$150,Pars!D$156,FALSE))*IF(ISERROR(MATCH('Pick One Multi'!$B757,Pars!$A$210:$A$213,0)),1,INDEX(Pars!D$210:D$213,MATCH('Pick One Multi'!$B757,Pars!$A$210:$A$213,0)))*IF(ISERROR(MATCH('Pick One Multi'!$C757,Pars!$A$218:$A$220,0)),1,INDEX(Pars!D$218:D$220,MATCH('Pick One Multi'!$C757,Pars!$A$218:$A$220,0)))</f>
        <v>4.865487078364995E-3</v>
      </c>
      <c r="E757">
        <f>INDEX(Pars!$B$61:$B$64,Calculations!E$2)*IF(ISERROR(MATCH('Pick One'!$B757,Pars!$A$77:$A$86,0)),1,INDEX(Pars!E$77:E$86,MATCH('Pick One'!$B757,Pars!$A$77:$A$86,0)))*IF(Number!$B757="",1,_xlfn.NORM.DIST(Number!$B757,Pars!E$92,Pars!E$97,FALSE))*IF('Pick Any'!$B757="",1,IF('Pick Any'!$B757=1,Pars!E$142,1-Pars!E$142))*IF('Pick Any'!$C757="",1,IF('Pick Any'!$C757=1,Pars!E$143,1-Pars!E$143))*IF('Number - Multi'!$B757="",1,_xlfn.NORM.DIST('Number - Multi'!$B757,Pars!E$149,Pars!E$155,FALSE))*IF('Number - Multi'!$C757="",1,_xlfn.NORM.DIST('Number - Multi'!$C757,Pars!E$150,Pars!E$156,FALSE))*IF(ISERROR(MATCH('Pick One Multi'!$B757,Pars!$A$210:$A$213,0)),1,INDEX(Pars!E$210:E$213,MATCH('Pick One Multi'!$B757,Pars!$A$210:$A$213,0)))*IF(ISERROR(MATCH('Pick One Multi'!$C757,Pars!$A$218:$A$220,0)),1,INDEX(Pars!E$218:E$220,MATCH('Pick One Multi'!$C757,Pars!$A$218:$A$220,0)))</f>
        <v>5.0786536191780394E-3</v>
      </c>
      <c r="G757">
        <f t="shared" si="80"/>
        <v>1.0351752153975095E-2</v>
      </c>
      <c r="I757" s="8">
        <f t="shared" si="81"/>
        <v>0</v>
      </c>
      <c r="J757" s="8">
        <f t="shared" si="77"/>
        <v>3.9376083427145978E-2</v>
      </c>
      <c r="K757" s="8">
        <f t="shared" si="78"/>
        <v>0.4700158008030203</v>
      </c>
      <c r="L757" s="8">
        <f t="shared" si="79"/>
        <v>0.49060811576983376</v>
      </c>
      <c r="N757" s="9">
        <f t="shared" si="82"/>
        <v>0.49060811576983376</v>
      </c>
      <c r="O757" s="9"/>
      <c r="P757" s="10">
        <f t="shared" si="83"/>
        <v>4</v>
      </c>
    </row>
    <row r="758" spans="1:16" x14ac:dyDescent="0.25">
      <c r="A758" s="2" t="s">
        <v>828</v>
      </c>
      <c r="B758">
        <f>INDEX(Pars!$B$61:$B$64,Calculations!B$2)*IF(ISERROR(MATCH('Pick One'!$B758,Pars!$A$77:$A$86,0)),1,INDEX(Pars!B$77:B$86,MATCH('Pick One'!$B758,Pars!$A$77:$A$86,0)))*IF(Number!$B758="",1,_xlfn.NORM.DIST(Number!$B758,Pars!B$92,Pars!B$97,FALSE))*IF('Pick Any'!$B758="",1,IF('Pick Any'!$B758=1,Pars!B$142,1-Pars!B$142))*IF('Pick Any'!$C758="",1,IF('Pick Any'!$C758=1,Pars!B$143,1-Pars!B$143))*IF('Number - Multi'!$B758="",1,_xlfn.NORM.DIST('Number - Multi'!$B758,Pars!B$149,Pars!B$155,FALSE))*IF('Number - Multi'!$C758="",1,_xlfn.NORM.DIST('Number - Multi'!$C758,Pars!B$150,Pars!B$156,FALSE))*IF(ISERROR(MATCH('Pick One Multi'!$B758,Pars!$A$210:$A$213,0)),1,INDEX(Pars!B$210:B$213,MATCH('Pick One Multi'!$B758,Pars!$A$210:$A$213,0)))*IF(ISERROR(MATCH('Pick One Multi'!$C758,Pars!$A$218:$A$220,0)),1,INDEX(Pars!B$218:B$220,MATCH('Pick One Multi'!$C758,Pars!$A$218:$A$220,0)))</f>
        <v>0</v>
      </c>
      <c r="C758">
        <f>INDEX(Pars!$B$61:$B$64,Calculations!C$2)*IF(ISERROR(MATCH('Pick One'!$B758,Pars!$A$77:$A$86,0)),1,INDEX(Pars!C$77:C$86,MATCH('Pick One'!$B758,Pars!$A$77:$A$86,0)))*IF(Number!$B758="",1,_xlfn.NORM.DIST(Number!$B758,Pars!C$92,Pars!C$97,FALSE))*IF('Pick Any'!$B758="",1,IF('Pick Any'!$B758=1,Pars!C$142,1-Pars!C$142))*IF('Pick Any'!$C758="",1,IF('Pick Any'!$C758=1,Pars!C$143,1-Pars!C$143))*IF('Number - Multi'!$B758="",1,_xlfn.NORM.DIST('Number - Multi'!$B758,Pars!C$149,Pars!C$155,FALSE))*IF('Number - Multi'!$C758="",1,_xlfn.NORM.DIST('Number - Multi'!$C758,Pars!C$150,Pars!C$156,FALSE))*IF(ISERROR(MATCH('Pick One Multi'!$B758,Pars!$A$210:$A$213,0)),1,INDEX(Pars!C$210:C$213,MATCH('Pick One Multi'!$B758,Pars!$A$210:$A$213,0)))*IF(ISERROR(MATCH('Pick One Multi'!$C758,Pars!$A$218:$A$220,0)),1,INDEX(Pars!C$218:C$220,MATCH('Pick One Multi'!$C758,Pars!$A$218:$A$220,0)))</f>
        <v>2.5693698717563487E-6</v>
      </c>
      <c r="D758">
        <f>INDEX(Pars!$B$61:$B$64,Calculations!D$2)*IF(ISERROR(MATCH('Pick One'!$B758,Pars!$A$77:$A$86,0)),1,INDEX(Pars!D$77:D$86,MATCH('Pick One'!$B758,Pars!$A$77:$A$86,0)))*IF(Number!$B758="",1,_xlfn.NORM.DIST(Number!$B758,Pars!D$92,Pars!D$97,FALSE))*IF('Pick Any'!$B758="",1,IF('Pick Any'!$B758=1,Pars!D$142,1-Pars!D$142))*IF('Pick Any'!$C758="",1,IF('Pick Any'!$C758=1,Pars!D$143,1-Pars!D$143))*IF('Number - Multi'!$B758="",1,_xlfn.NORM.DIST('Number - Multi'!$B758,Pars!D$149,Pars!D$155,FALSE))*IF('Number - Multi'!$C758="",1,_xlfn.NORM.DIST('Number - Multi'!$C758,Pars!D$150,Pars!D$156,FALSE))*IF(ISERROR(MATCH('Pick One Multi'!$B758,Pars!$A$210:$A$213,0)),1,INDEX(Pars!D$210:D$213,MATCH('Pick One Multi'!$B758,Pars!$A$210:$A$213,0)))*IF(ISERROR(MATCH('Pick One Multi'!$C758,Pars!$A$218:$A$220,0)),1,INDEX(Pars!D$218:D$220,MATCH('Pick One Multi'!$C758,Pars!$A$218:$A$220,0)))</f>
        <v>1.6997816196468224E-3</v>
      </c>
      <c r="E758">
        <f>INDEX(Pars!$B$61:$B$64,Calculations!E$2)*IF(ISERROR(MATCH('Pick One'!$B758,Pars!$A$77:$A$86,0)),1,INDEX(Pars!E$77:E$86,MATCH('Pick One'!$B758,Pars!$A$77:$A$86,0)))*IF(Number!$B758="",1,_xlfn.NORM.DIST(Number!$B758,Pars!E$92,Pars!E$97,FALSE))*IF('Pick Any'!$B758="",1,IF('Pick Any'!$B758=1,Pars!E$142,1-Pars!E$142))*IF('Pick Any'!$C758="",1,IF('Pick Any'!$C758=1,Pars!E$143,1-Pars!E$143))*IF('Number - Multi'!$B758="",1,_xlfn.NORM.DIST('Number - Multi'!$B758,Pars!E$149,Pars!E$155,FALSE))*IF('Number - Multi'!$C758="",1,_xlfn.NORM.DIST('Number - Multi'!$C758,Pars!E$150,Pars!E$156,FALSE))*IF(ISERROR(MATCH('Pick One Multi'!$B758,Pars!$A$210:$A$213,0)),1,INDEX(Pars!E$210:E$213,MATCH('Pick One Multi'!$B758,Pars!$A$210:$A$213,0)))*IF(ISERROR(MATCH('Pick One Multi'!$C758,Pars!$A$218:$A$220,0)),1,INDEX(Pars!E$218:E$220,MATCH('Pick One Multi'!$C758,Pars!$A$218:$A$220,0)))</f>
        <v>1.443299073305778E-3</v>
      </c>
      <c r="G758">
        <f t="shared" si="80"/>
        <v>3.1456500628243567E-3</v>
      </c>
      <c r="I758" s="8">
        <f t="shared" si="81"/>
        <v>0</v>
      </c>
      <c r="J758" s="8">
        <f t="shared" si="77"/>
        <v>8.1680092204833863E-4</v>
      </c>
      <c r="K758" s="8">
        <f t="shared" si="78"/>
        <v>0.54035941242639518</v>
      </c>
      <c r="L758" s="8">
        <f t="shared" si="79"/>
        <v>0.45882378665155654</v>
      </c>
      <c r="N758" s="9">
        <f t="shared" si="82"/>
        <v>0.54035941242639518</v>
      </c>
      <c r="O758" s="9"/>
      <c r="P758" s="10">
        <f t="shared" si="83"/>
        <v>3</v>
      </c>
    </row>
    <row r="759" spans="1:16" x14ac:dyDescent="0.25">
      <c r="A759" s="2" t="s">
        <v>829</v>
      </c>
      <c r="B759">
        <f>INDEX(Pars!$B$61:$B$64,Calculations!B$2)*IF(ISERROR(MATCH('Pick One'!$B759,Pars!$A$77:$A$86,0)),1,INDEX(Pars!B$77:B$86,MATCH('Pick One'!$B759,Pars!$A$77:$A$86,0)))*IF(Number!$B759="",1,_xlfn.NORM.DIST(Number!$B759,Pars!B$92,Pars!B$97,FALSE))*IF('Pick Any'!$B759="",1,IF('Pick Any'!$B759=1,Pars!B$142,1-Pars!B$142))*IF('Pick Any'!$C759="",1,IF('Pick Any'!$C759=1,Pars!B$143,1-Pars!B$143))*IF('Number - Multi'!$B759="",1,_xlfn.NORM.DIST('Number - Multi'!$B759,Pars!B$149,Pars!B$155,FALSE))*IF('Number - Multi'!$C759="",1,_xlfn.NORM.DIST('Number - Multi'!$C759,Pars!B$150,Pars!B$156,FALSE))*IF(ISERROR(MATCH('Pick One Multi'!$B759,Pars!$A$210:$A$213,0)),1,INDEX(Pars!B$210:B$213,MATCH('Pick One Multi'!$B759,Pars!$A$210:$A$213,0)))*IF(ISERROR(MATCH('Pick One Multi'!$C759,Pars!$A$218:$A$220,0)),1,INDEX(Pars!B$218:B$220,MATCH('Pick One Multi'!$C759,Pars!$A$218:$A$220,0)))</f>
        <v>1.501114972807476E-2</v>
      </c>
      <c r="C759">
        <f>INDEX(Pars!$B$61:$B$64,Calculations!C$2)*IF(ISERROR(MATCH('Pick One'!$B759,Pars!$A$77:$A$86,0)),1,INDEX(Pars!C$77:C$86,MATCH('Pick One'!$B759,Pars!$A$77:$A$86,0)))*IF(Number!$B759="",1,_xlfn.NORM.DIST(Number!$B759,Pars!C$92,Pars!C$97,FALSE))*IF('Pick Any'!$B759="",1,IF('Pick Any'!$B759=1,Pars!C$142,1-Pars!C$142))*IF('Pick Any'!$C759="",1,IF('Pick Any'!$C759=1,Pars!C$143,1-Pars!C$143))*IF('Number - Multi'!$B759="",1,_xlfn.NORM.DIST('Number - Multi'!$B759,Pars!C$149,Pars!C$155,FALSE))*IF('Number - Multi'!$C759="",1,_xlfn.NORM.DIST('Number - Multi'!$C759,Pars!C$150,Pars!C$156,FALSE))*IF(ISERROR(MATCH('Pick One Multi'!$B759,Pars!$A$210:$A$213,0)),1,INDEX(Pars!C$210:C$213,MATCH('Pick One Multi'!$B759,Pars!$A$210:$A$213,0)))*IF(ISERROR(MATCH('Pick One Multi'!$C759,Pars!$A$218:$A$220,0)),1,INDEX(Pars!C$218:C$220,MATCH('Pick One Multi'!$C759,Pars!$A$218:$A$220,0)))</f>
        <v>4.834495680638576E-9</v>
      </c>
      <c r="D759">
        <f>INDEX(Pars!$B$61:$B$64,Calculations!D$2)*IF(ISERROR(MATCH('Pick One'!$B759,Pars!$A$77:$A$86,0)),1,INDEX(Pars!D$77:D$86,MATCH('Pick One'!$B759,Pars!$A$77:$A$86,0)))*IF(Number!$B759="",1,_xlfn.NORM.DIST(Number!$B759,Pars!D$92,Pars!D$97,FALSE))*IF('Pick Any'!$B759="",1,IF('Pick Any'!$B759=1,Pars!D$142,1-Pars!D$142))*IF('Pick Any'!$C759="",1,IF('Pick Any'!$C759=1,Pars!D$143,1-Pars!D$143))*IF('Number - Multi'!$B759="",1,_xlfn.NORM.DIST('Number - Multi'!$B759,Pars!D$149,Pars!D$155,FALSE))*IF('Number - Multi'!$C759="",1,_xlfn.NORM.DIST('Number - Multi'!$C759,Pars!D$150,Pars!D$156,FALSE))*IF(ISERROR(MATCH('Pick One Multi'!$B759,Pars!$A$210:$A$213,0)),1,INDEX(Pars!D$210:D$213,MATCH('Pick One Multi'!$B759,Pars!$A$210:$A$213,0)))*IF(ISERROR(MATCH('Pick One Multi'!$C759,Pars!$A$218:$A$220,0)),1,INDEX(Pars!D$218:D$220,MATCH('Pick One Multi'!$C759,Pars!$A$218:$A$220,0)))</f>
        <v>0</v>
      </c>
      <c r="E759">
        <f>INDEX(Pars!$B$61:$B$64,Calculations!E$2)*IF(ISERROR(MATCH('Pick One'!$B759,Pars!$A$77:$A$86,0)),1,INDEX(Pars!E$77:E$86,MATCH('Pick One'!$B759,Pars!$A$77:$A$86,0)))*IF(Number!$B759="",1,_xlfn.NORM.DIST(Number!$B759,Pars!E$92,Pars!E$97,FALSE))*IF('Pick Any'!$B759="",1,IF('Pick Any'!$B759=1,Pars!E$142,1-Pars!E$142))*IF('Pick Any'!$C759="",1,IF('Pick Any'!$C759=1,Pars!E$143,1-Pars!E$143))*IF('Number - Multi'!$B759="",1,_xlfn.NORM.DIST('Number - Multi'!$B759,Pars!E$149,Pars!E$155,FALSE))*IF('Number - Multi'!$C759="",1,_xlfn.NORM.DIST('Number - Multi'!$C759,Pars!E$150,Pars!E$156,FALSE))*IF(ISERROR(MATCH('Pick One Multi'!$B759,Pars!$A$210:$A$213,0)),1,INDEX(Pars!E$210:E$213,MATCH('Pick One Multi'!$B759,Pars!$A$210:$A$213,0)))*IF(ISERROR(MATCH('Pick One Multi'!$C759,Pars!$A$218:$A$220,0)),1,INDEX(Pars!E$218:E$220,MATCH('Pick One Multi'!$C759,Pars!$A$218:$A$220,0)))</f>
        <v>0</v>
      </c>
      <c r="G759">
        <f t="shared" si="80"/>
        <v>1.501115456257044E-2</v>
      </c>
      <c r="I759" s="8">
        <f t="shared" si="81"/>
        <v>0.99999967793978406</v>
      </c>
      <c r="J759" s="8">
        <f t="shared" si="77"/>
        <v>3.2206021598719313E-7</v>
      </c>
      <c r="K759" s="8">
        <f t="shared" si="78"/>
        <v>0</v>
      </c>
      <c r="L759" s="8">
        <f t="shared" si="79"/>
        <v>0</v>
      </c>
      <c r="N759" s="9">
        <f t="shared" si="82"/>
        <v>0.99999967793978406</v>
      </c>
      <c r="O759" s="9"/>
      <c r="P759" s="10">
        <f t="shared" si="83"/>
        <v>1</v>
      </c>
    </row>
    <row r="760" spans="1:16" x14ac:dyDescent="0.25">
      <c r="A760" s="2" t="s">
        <v>830</v>
      </c>
      <c r="B760">
        <f>INDEX(Pars!$B$61:$B$64,Calculations!B$2)*IF(ISERROR(MATCH('Pick One'!$B760,Pars!$A$77:$A$86,0)),1,INDEX(Pars!B$77:B$86,MATCH('Pick One'!$B760,Pars!$A$77:$A$86,0)))*IF(Number!$B760="",1,_xlfn.NORM.DIST(Number!$B760,Pars!B$92,Pars!B$97,FALSE))*IF('Pick Any'!$B760="",1,IF('Pick Any'!$B760=1,Pars!B$142,1-Pars!B$142))*IF('Pick Any'!$C760="",1,IF('Pick Any'!$C760=1,Pars!B$143,1-Pars!B$143))*IF('Number - Multi'!$B760="",1,_xlfn.NORM.DIST('Number - Multi'!$B760,Pars!B$149,Pars!B$155,FALSE))*IF('Number - Multi'!$C760="",1,_xlfn.NORM.DIST('Number - Multi'!$C760,Pars!B$150,Pars!B$156,FALSE))*IF(ISERROR(MATCH('Pick One Multi'!$B760,Pars!$A$210:$A$213,0)),1,INDEX(Pars!B$210:B$213,MATCH('Pick One Multi'!$B760,Pars!$A$210:$A$213,0)))*IF(ISERROR(MATCH('Pick One Multi'!$C760,Pars!$A$218:$A$220,0)),1,INDEX(Pars!B$218:B$220,MATCH('Pick One Multi'!$C760,Pars!$A$218:$A$220,0)))</f>
        <v>0</v>
      </c>
      <c r="C760">
        <f>INDEX(Pars!$B$61:$B$64,Calculations!C$2)*IF(ISERROR(MATCH('Pick One'!$B760,Pars!$A$77:$A$86,0)),1,INDEX(Pars!C$77:C$86,MATCH('Pick One'!$B760,Pars!$A$77:$A$86,0)))*IF(Number!$B760="",1,_xlfn.NORM.DIST(Number!$B760,Pars!C$92,Pars!C$97,FALSE))*IF('Pick Any'!$B760="",1,IF('Pick Any'!$B760=1,Pars!C$142,1-Pars!C$142))*IF('Pick Any'!$C760="",1,IF('Pick Any'!$C760=1,Pars!C$143,1-Pars!C$143))*IF('Number - Multi'!$B760="",1,_xlfn.NORM.DIST('Number - Multi'!$B760,Pars!C$149,Pars!C$155,FALSE))*IF('Number - Multi'!$C760="",1,_xlfn.NORM.DIST('Number - Multi'!$C760,Pars!C$150,Pars!C$156,FALSE))*IF(ISERROR(MATCH('Pick One Multi'!$B760,Pars!$A$210:$A$213,0)),1,INDEX(Pars!C$210:C$213,MATCH('Pick One Multi'!$B760,Pars!$A$210:$A$213,0)))*IF(ISERROR(MATCH('Pick One Multi'!$C760,Pars!$A$218:$A$220,0)),1,INDEX(Pars!C$218:C$220,MATCH('Pick One Multi'!$C760,Pars!$A$218:$A$220,0)))</f>
        <v>3.3003970390454666E-5</v>
      </c>
      <c r="D760">
        <f>INDEX(Pars!$B$61:$B$64,Calculations!D$2)*IF(ISERROR(MATCH('Pick One'!$B760,Pars!$A$77:$A$86,0)),1,INDEX(Pars!D$77:D$86,MATCH('Pick One'!$B760,Pars!$A$77:$A$86,0)))*IF(Number!$B760="",1,_xlfn.NORM.DIST(Number!$B760,Pars!D$92,Pars!D$97,FALSE))*IF('Pick Any'!$B760="",1,IF('Pick Any'!$B760=1,Pars!D$142,1-Pars!D$142))*IF('Pick Any'!$C760="",1,IF('Pick Any'!$C760=1,Pars!D$143,1-Pars!D$143))*IF('Number - Multi'!$B760="",1,_xlfn.NORM.DIST('Number - Multi'!$B760,Pars!D$149,Pars!D$155,FALSE))*IF('Number - Multi'!$C760="",1,_xlfn.NORM.DIST('Number - Multi'!$C760,Pars!D$150,Pars!D$156,FALSE))*IF(ISERROR(MATCH('Pick One Multi'!$B760,Pars!$A$210:$A$213,0)),1,INDEX(Pars!D$210:D$213,MATCH('Pick One Multi'!$B760,Pars!$A$210:$A$213,0)))*IF(ISERROR(MATCH('Pick One Multi'!$C760,Pars!$A$218:$A$220,0)),1,INDEX(Pars!D$218:D$220,MATCH('Pick One Multi'!$C760,Pars!$A$218:$A$220,0)))</f>
        <v>4.7318309911362141E-2</v>
      </c>
      <c r="E760">
        <f>INDEX(Pars!$B$61:$B$64,Calculations!E$2)*IF(ISERROR(MATCH('Pick One'!$B760,Pars!$A$77:$A$86,0)),1,INDEX(Pars!E$77:E$86,MATCH('Pick One'!$B760,Pars!$A$77:$A$86,0)))*IF(Number!$B760="",1,_xlfn.NORM.DIST(Number!$B760,Pars!E$92,Pars!E$97,FALSE))*IF('Pick Any'!$B760="",1,IF('Pick Any'!$B760=1,Pars!E$142,1-Pars!E$142))*IF('Pick Any'!$C760="",1,IF('Pick Any'!$C760=1,Pars!E$143,1-Pars!E$143))*IF('Number - Multi'!$B760="",1,_xlfn.NORM.DIST('Number - Multi'!$B760,Pars!E$149,Pars!E$155,FALSE))*IF('Number - Multi'!$C760="",1,_xlfn.NORM.DIST('Number - Multi'!$C760,Pars!E$150,Pars!E$156,FALSE))*IF(ISERROR(MATCH('Pick One Multi'!$B760,Pars!$A$210:$A$213,0)),1,INDEX(Pars!E$210:E$213,MATCH('Pick One Multi'!$B760,Pars!$A$210:$A$213,0)))*IF(ISERROR(MATCH('Pick One Multi'!$C760,Pars!$A$218:$A$220,0)),1,INDEX(Pars!E$218:E$220,MATCH('Pick One Multi'!$C760,Pars!$A$218:$A$220,0)))</f>
        <v>1.0650013899764483E-2</v>
      </c>
      <c r="G760">
        <f t="shared" si="80"/>
        <v>5.8001327781517079E-2</v>
      </c>
      <c r="I760" s="8">
        <f t="shared" si="81"/>
        <v>0</v>
      </c>
      <c r="J760" s="8">
        <f t="shared" si="77"/>
        <v>5.6902094577517307E-4</v>
      </c>
      <c r="K760" s="8">
        <f t="shared" si="78"/>
        <v>0.81581425324612611</v>
      </c>
      <c r="L760" s="8">
        <f t="shared" si="79"/>
        <v>0.18361672580809876</v>
      </c>
      <c r="N760" s="9">
        <f t="shared" si="82"/>
        <v>0.81581425324612611</v>
      </c>
      <c r="O760" s="9"/>
      <c r="P760" s="10">
        <f t="shared" si="83"/>
        <v>3</v>
      </c>
    </row>
    <row r="761" spans="1:16" x14ac:dyDescent="0.25">
      <c r="A761" s="2" t="s">
        <v>831</v>
      </c>
      <c r="B761">
        <f>INDEX(Pars!$B$61:$B$64,Calculations!B$2)*IF(ISERROR(MATCH('Pick One'!$B761,Pars!$A$77:$A$86,0)),1,INDEX(Pars!B$77:B$86,MATCH('Pick One'!$B761,Pars!$A$77:$A$86,0)))*IF(Number!$B761="",1,_xlfn.NORM.DIST(Number!$B761,Pars!B$92,Pars!B$97,FALSE))*IF('Pick Any'!$B761="",1,IF('Pick Any'!$B761=1,Pars!B$142,1-Pars!B$142))*IF('Pick Any'!$C761="",1,IF('Pick Any'!$C761=1,Pars!B$143,1-Pars!B$143))*IF('Number - Multi'!$B761="",1,_xlfn.NORM.DIST('Number - Multi'!$B761,Pars!B$149,Pars!B$155,FALSE))*IF('Number - Multi'!$C761="",1,_xlfn.NORM.DIST('Number - Multi'!$C761,Pars!B$150,Pars!B$156,FALSE))*IF(ISERROR(MATCH('Pick One Multi'!$B761,Pars!$A$210:$A$213,0)),1,INDEX(Pars!B$210:B$213,MATCH('Pick One Multi'!$B761,Pars!$A$210:$A$213,0)))*IF(ISERROR(MATCH('Pick One Multi'!$C761,Pars!$A$218:$A$220,0)),1,INDEX(Pars!B$218:B$220,MATCH('Pick One Multi'!$C761,Pars!$A$218:$A$220,0)))</f>
        <v>1.1247692821243394E-4</v>
      </c>
      <c r="C761">
        <f>INDEX(Pars!$B$61:$B$64,Calculations!C$2)*IF(ISERROR(MATCH('Pick One'!$B761,Pars!$A$77:$A$86,0)),1,INDEX(Pars!C$77:C$86,MATCH('Pick One'!$B761,Pars!$A$77:$A$86,0)))*IF(Number!$B761="",1,_xlfn.NORM.DIST(Number!$B761,Pars!C$92,Pars!C$97,FALSE))*IF('Pick Any'!$B761="",1,IF('Pick Any'!$B761=1,Pars!C$142,1-Pars!C$142))*IF('Pick Any'!$C761="",1,IF('Pick Any'!$C761=1,Pars!C$143,1-Pars!C$143))*IF('Number - Multi'!$B761="",1,_xlfn.NORM.DIST('Number - Multi'!$B761,Pars!C$149,Pars!C$155,FALSE))*IF('Number - Multi'!$C761="",1,_xlfn.NORM.DIST('Number - Multi'!$C761,Pars!C$150,Pars!C$156,FALSE))*IF(ISERROR(MATCH('Pick One Multi'!$B761,Pars!$A$210:$A$213,0)),1,INDEX(Pars!C$210:C$213,MATCH('Pick One Multi'!$B761,Pars!$A$210:$A$213,0)))*IF(ISERROR(MATCH('Pick One Multi'!$C761,Pars!$A$218:$A$220,0)),1,INDEX(Pars!C$218:C$220,MATCH('Pick One Multi'!$C761,Pars!$A$218:$A$220,0)))</f>
        <v>6.258698966328325E-5</v>
      </c>
      <c r="D761">
        <f>INDEX(Pars!$B$61:$B$64,Calculations!D$2)*IF(ISERROR(MATCH('Pick One'!$B761,Pars!$A$77:$A$86,0)),1,INDEX(Pars!D$77:D$86,MATCH('Pick One'!$B761,Pars!$A$77:$A$86,0)))*IF(Number!$B761="",1,_xlfn.NORM.DIST(Number!$B761,Pars!D$92,Pars!D$97,FALSE))*IF('Pick Any'!$B761="",1,IF('Pick Any'!$B761=1,Pars!D$142,1-Pars!D$142))*IF('Pick Any'!$C761="",1,IF('Pick Any'!$C761=1,Pars!D$143,1-Pars!D$143))*IF('Number - Multi'!$B761="",1,_xlfn.NORM.DIST('Number - Multi'!$B761,Pars!D$149,Pars!D$155,FALSE))*IF('Number - Multi'!$C761="",1,_xlfn.NORM.DIST('Number - Multi'!$C761,Pars!D$150,Pars!D$156,FALSE))*IF(ISERROR(MATCH('Pick One Multi'!$B761,Pars!$A$210:$A$213,0)),1,INDEX(Pars!D$210:D$213,MATCH('Pick One Multi'!$B761,Pars!$A$210:$A$213,0)))*IF(ISERROR(MATCH('Pick One Multi'!$C761,Pars!$A$218:$A$220,0)),1,INDEX(Pars!D$218:D$220,MATCH('Pick One Multi'!$C761,Pars!$A$218:$A$220,0)))</f>
        <v>1.6306157968467173E-4</v>
      </c>
      <c r="E761">
        <f>INDEX(Pars!$B$61:$B$64,Calculations!E$2)*IF(ISERROR(MATCH('Pick One'!$B761,Pars!$A$77:$A$86,0)),1,INDEX(Pars!E$77:E$86,MATCH('Pick One'!$B761,Pars!$A$77:$A$86,0)))*IF(Number!$B761="",1,_xlfn.NORM.DIST(Number!$B761,Pars!E$92,Pars!E$97,FALSE))*IF('Pick Any'!$B761="",1,IF('Pick Any'!$B761=1,Pars!E$142,1-Pars!E$142))*IF('Pick Any'!$C761="",1,IF('Pick Any'!$C761=1,Pars!E$143,1-Pars!E$143))*IF('Number - Multi'!$B761="",1,_xlfn.NORM.DIST('Number - Multi'!$B761,Pars!E$149,Pars!E$155,FALSE))*IF('Number - Multi'!$C761="",1,_xlfn.NORM.DIST('Number - Multi'!$C761,Pars!E$150,Pars!E$156,FALSE))*IF(ISERROR(MATCH('Pick One Multi'!$B761,Pars!$A$210:$A$213,0)),1,INDEX(Pars!E$210:E$213,MATCH('Pick One Multi'!$B761,Pars!$A$210:$A$213,0)))*IF(ISERROR(MATCH('Pick One Multi'!$C761,Pars!$A$218:$A$220,0)),1,INDEX(Pars!E$218:E$220,MATCH('Pick One Multi'!$C761,Pars!$A$218:$A$220,0)))</f>
        <v>2.2360735251649548E-2</v>
      </c>
      <c r="G761">
        <f t="shared" si="80"/>
        <v>2.2698860749209938E-2</v>
      </c>
      <c r="I761" s="8">
        <f t="shared" si="81"/>
        <v>4.9551794451335555E-3</v>
      </c>
      <c r="J761" s="8">
        <f t="shared" si="77"/>
        <v>2.7572744885648796E-3</v>
      </c>
      <c r="K761" s="8">
        <f t="shared" si="78"/>
        <v>7.1836900312429678E-3</v>
      </c>
      <c r="L761" s="8">
        <f t="shared" si="79"/>
        <v>0.98510385603505857</v>
      </c>
      <c r="N761" s="9">
        <f t="shared" si="82"/>
        <v>0.98510385603505857</v>
      </c>
      <c r="O761" s="9"/>
      <c r="P761" s="10">
        <f t="shared" si="83"/>
        <v>4</v>
      </c>
    </row>
    <row r="762" spans="1:16" x14ac:dyDescent="0.25">
      <c r="A762" s="2" t="s">
        <v>832</v>
      </c>
      <c r="B762">
        <f>INDEX(Pars!$B$61:$B$64,Calculations!B$2)*IF(ISERROR(MATCH('Pick One'!$B762,Pars!$A$77:$A$86,0)),1,INDEX(Pars!B$77:B$86,MATCH('Pick One'!$B762,Pars!$A$77:$A$86,0)))*IF(Number!$B762="",1,_xlfn.NORM.DIST(Number!$B762,Pars!B$92,Pars!B$97,FALSE))*IF('Pick Any'!$B762="",1,IF('Pick Any'!$B762=1,Pars!B$142,1-Pars!B$142))*IF('Pick Any'!$C762="",1,IF('Pick Any'!$C762=1,Pars!B$143,1-Pars!B$143))*IF('Number - Multi'!$B762="",1,_xlfn.NORM.DIST('Number - Multi'!$B762,Pars!B$149,Pars!B$155,FALSE))*IF('Number - Multi'!$C762="",1,_xlfn.NORM.DIST('Number - Multi'!$C762,Pars!B$150,Pars!B$156,FALSE))*IF(ISERROR(MATCH('Pick One Multi'!$B762,Pars!$A$210:$A$213,0)),1,INDEX(Pars!B$210:B$213,MATCH('Pick One Multi'!$B762,Pars!$A$210:$A$213,0)))*IF(ISERROR(MATCH('Pick One Multi'!$C762,Pars!$A$218:$A$220,0)),1,INDEX(Pars!B$218:B$220,MATCH('Pick One Multi'!$C762,Pars!$A$218:$A$220,0)))</f>
        <v>0</v>
      </c>
      <c r="C762">
        <f>INDEX(Pars!$B$61:$B$64,Calculations!C$2)*IF(ISERROR(MATCH('Pick One'!$B762,Pars!$A$77:$A$86,0)),1,INDEX(Pars!C$77:C$86,MATCH('Pick One'!$B762,Pars!$A$77:$A$86,0)))*IF(Number!$B762="",1,_xlfn.NORM.DIST(Number!$B762,Pars!C$92,Pars!C$97,FALSE))*IF('Pick Any'!$B762="",1,IF('Pick Any'!$B762=1,Pars!C$142,1-Pars!C$142))*IF('Pick Any'!$C762="",1,IF('Pick Any'!$C762=1,Pars!C$143,1-Pars!C$143))*IF('Number - Multi'!$B762="",1,_xlfn.NORM.DIST('Number - Multi'!$B762,Pars!C$149,Pars!C$155,FALSE))*IF('Number - Multi'!$C762="",1,_xlfn.NORM.DIST('Number - Multi'!$C762,Pars!C$150,Pars!C$156,FALSE))*IF(ISERROR(MATCH('Pick One Multi'!$B762,Pars!$A$210:$A$213,0)),1,INDEX(Pars!C$210:C$213,MATCH('Pick One Multi'!$B762,Pars!$A$210:$A$213,0)))*IF(ISERROR(MATCH('Pick One Multi'!$C762,Pars!$A$218:$A$220,0)),1,INDEX(Pars!C$218:C$220,MATCH('Pick One Multi'!$C762,Pars!$A$218:$A$220,0)))</f>
        <v>1.1596787922607432E-4</v>
      </c>
      <c r="D762">
        <f>INDEX(Pars!$B$61:$B$64,Calculations!D$2)*IF(ISERROR(MATCH('Pick One'!$B762,Pars!$A$77:$A$86,0)),1,INDEX(Pars!D$77:D$86,MATCH('Pick One'!$B762,Pars!$A$77:$A$86,0)))*IF(Number!$B762="",1,_xlfn.NORM.DIST(Number!$B762,Pars!D$92,Pars!D$97,FALSE))*IF('Pick Any'!$B762="",1,IF('Pick Any'!$B762=1,Pars!D$142,1-Pars!D$142))*IF('Pick Any'!$C762="",1,IF('Pick Any'!$C762=1,Pars!D$143,1-Pars!D$143))*IF('Number - Multi'!$B762="",1,_xlfn.NORM.DIST('Number - Multi'!$B762,Pars!D$149,Pars!D$155,FALSE))*IF('Number - Multi'!$C762="",1,_xlfn.NORM.DIST('Number - Multi'!$C762,Pars!D$150,Pars!D$156,FALSE))*IF(ISERROR(MATCH('Pick One Multi'!$B762,Pars!$A$210:$A$213,0)),1,INDEX(Pars!D$210:D$213,MATCH('Pick One Multi'!$B762,Pars!$A$210:$A$213,0)))*IF(ISERROR(MATCH('Pick One Multi'!$C762,Pars!$A$218:$A$220,0)),1,INDEX(Pars!D$218:D$220,MATCH('Pick One Multi'!$C762,Pars!$A$218:$A$220,0)))</f>
        <v>9.7474974465016975E-3</v>
      </c>
      <c r="E762">
        <f>INDEX(Pars!$B$61:$B$64,Calculations!E$2)*IF(ISERROR(MATCH('Pick One'!$B762,Pars!$A$77:$A$86,0)),1,INDEX(Pars!E$77:E$86,MATCH('Pick One'!$B762,Pars!$A$77:$A$86,0)))*IF(Number!$B762="",1,_xlfn.NORM.DIST(Number!$B762,Pars!E$92,Pars!E$97,FALSE))*IF('Pick Any'!$B762="",1,IF('Pick Any'!$B762=1,Pars!E$142,1-Pars!E$142))*IF('Pick Any'!$C762="",1,IF('Pick Any'!$C762=1,Pars!E$143,1-Pars!E$143))*IF('Number - Multi'!$B762="",1,_xlfn.NORM.DIST('Number - Multi'!$B762,Pars!E$149,Pars!E$155,FALSE))*IF('Number - Multi'!$C762="",1,_xlfn.NORM.DIST('Number - Multi'!$C762,Pars!E$150,Pars!E$156,FALSE))*IF(ISERROR(MATCH('Pick One Multi'!$B762,Pars!$A$210:$A$213,0)),1,INDEX(Pars!E$210:E$213,MATCH('Pick One Multi'!$B762,Pars!$A$210:$A$213,0)))*IF(ISERROR(MATCH('Pick One Multi'!$C762,Pars!$A$218:$A$220,0)),1,INDEX(Pars!E$218:E$220,MATCH('Pick One Multi'!$C762,Pars!$A$218:$A$220,0)))</f>
        <v>3.5640127122044458E-2</v>
      </c>
      <c r="G762">
        <f t="shared" si="80"/>
        <v>4.5503592447772231E-2</v>
      </c>
      <c r="I762" s="8">
        <f t="shared" si="81"/>
        <v>0</v>
      </c>
      <c r="J762" s="8">
        <f t="shared" si="77"/>
        <v>2.54854337839763E-3</v>
      </c>
      <c r="K762" s="8">
        <f t="shared" si="78"/>
        <v>0.21421379988161607</v>
      </c>
      <c r="L762" s="8">
        <f t="shared" si="79"/>
        <v>0.78323765673998624</v>
      </c>
      <c r="N762" s="9">
        <f t="shared" si="82"/>
        <v>0.78323765673998624</v>
      </c>
      <c r="O762" s="9"/>
      <c r="P762" s="10">
        <f t="shared" si="83"/>
        <v>4</v>
      </c>
    </row>
    <row r="763" spans="1:16" x14ac:dyDescent="0.25">
      <c r="A763" s="2" t="s">
        <v>833</v>
      </c>
      <c r="B763">
        <f>INDEX(Pars!$B$61:$B$64,Calculations!B$2)*IF(ISERROR(MATCH('Pick One'!$B763,Pars!$A$77:$A$86,0)),1,INDEX(Pars!B$77:B$86,MATCH('Pick One'!$B763,Pars!$A$77:$A$86,0)))*IF(Number!$B763="",1,_xlfn.NORM.DIST(Number!$B763,Pars!B$92,Pars!B$97,FALSE))*IF('Pick Any'!$B763="",1,IF('Pick Any'!$B763=1,Pars!B$142,1-Pars!B$142))*IF('Pick Any'!$C763="",1,IF('Pick Any'!$C763=1,Pars!B$143,1-Pars!B$143))*IF('Number - Multi'!$B763="",1,_xlfn.NORM.DIST('Number - Multi'!$B763,Pars!B$149,Pars!B$155,FALSE))*IF('Number - Multi'!$C763="",1,_xlfn.NORM.DIST('Number - Multi'!$C763,Pars!B$150,Pars!B$156,FALSE))*IF(ISERROR(MATCH('Pick One Multi'!$B763,Pars!$A$210:$A$213,0)),1,INDEX(Pars!B$210:B$213,MATCH('Pick One Multi'!$B763,Pars!$A$210:$A$213,0)))*IF(ISERROR(MATCH('Pick One Multi'!$C763,Pars!$A$218:$A$220,0)),1,INDEX(Pars!B$218:B$220,MATCH('Pick One Multi'!$C763,Pars!$A$218:$A$220,0)))</f>
        <v>1.1203487531544903E-4</v>
      </c>
      <c r="C763">
        <f>INDEX(Pars!$B$61:$B$64,Calculations!C$2)*IF(ISERROR(MATCH('Pick One'!$B763,Pars!$A$77:$A$86,0)),1,INDEX(Pars!C$77:C$86,MATCH('Pick One'!$B763,Pars!$A$77:$A$86,0)))*IF(Number!$B763="",1,_xlfn.NORM.DIST(Number!$B763,Pars!C$92,Pars!C$97,FALSE))*IF('Pick Any'!$B763="",1,IF('Pick Any'!$B763=1,Pars!C$142,1-Pars!C$142))*IF('Pick Any'!$C763="",1,IF('Pick Any'!$C763=1,Pars!C$143,1-Pars!C$143))*IF('Number - Multi'!$B763="",1,_xlfn.NORM.DIST('Number - Multi'!$B763,Pars!C$149,Pars!C$155,FALSE))*IF('Number - Multi'!$C763="",1,_xlfn.NORM.DIST('Number - Multi'!$C763,Pars!C$150,Pars!C$156,FALSE))*IF(ISERROR(MATCH('Pick One Multi'!$B763,Pars!$A$210:$A$213,0)),1,INDEX(Pars!C$210:C$213,MATCH('Pick One Multi'!$B763,Pars!$A$210:$A$213,0)))*IF(ISERROR(MATCH('Pick One Multi'!$C763,Pars!$A$218:$A$220,0)),1,INDEX(Pars!C$218:C$220,MATCH('Pick One Multi'!$C763,Pars!$A$218:$A$220,0)))</f>
        <v>4.88858138634009E-4</v>
      </c>
      <c r="D763">
        <f>INDEX(Pars!$B$61:$B$64,Calculations!D$2)*IF(ISERROR(MATCH('Pick One'!$B763,Pars!$A$77:$A$86,0)),1,INDEX(Pars!D$77:D$86,MATCH('Pick One'!$B763,Pars!$A$77:$A$86,0)))*IF(Number!$B763="",1,_xlfn.NORM.DIST(Number!$B763,Pars!D$92,Pars!D$97,FALSE))*IF('Pick Any'!$B763="",1,IF('Pick Any'!$B763=1,Pars!D$142,1-Pars!D$142))*IF('Pick Any'!$C763="",1,IF('Pick Any'!$C763=1,Pars!D$143,1-Pars!D$143))*IF('Number - Multi'!$B763="",1,_xlfn.NORM.DIST('Number - Multi'!$B763,Pars!D$149,Pars!D$155,FALSE))*IF('Number - Multi'!$C763="",1,_xlfn.NORM.DIST('Number - Multi'!$C763,Pars!D$150,Pars!D$156,FALSE))*IF(ISERROR(MATCH('Pick One Multi'!$B763,Pars!$A$210:$A$213,0)),1,INDEX(Pars!D$210:D$213,MATCH('Pick One Multi'!$B763,Pars!$A$210:$A$213,0)))*IF(ISERROR(MATCH('Pick One Multi'!$C763,Pars!$A$218:$A$220,0)),1,INDEX(Pars!D$218:D$220,MATCH('Pick One Multi'!$C763,Pars!$A$218:$A$220,0)))</f>
        <v>4.0171081990533229E-2</v>
      </c>
      <c r="E763">
        <f>INDEX(Pars!$B$61:$B$64,Calculations!E$2)*IF(ISERROR(MATCH('Pick One'!$B763,Pars!$A$77:$A$86,0)),1,INDEX(Pars!E$77:E$86,MATCH('Pick One'!$B763,Pars!$A$77:$A$86,0)))*IF(Number!$B763="",1,_xlfn.NORM.DIST(Number!$B763,Pars!E$92,Pars!E$97,FALSE))*IF('Pick Any'!$B763="",1,IF('Pick Any'!$B763=1,Pars!E$142,1-Pars!E$142))*IF('Pick Any'!$C763="",1,IF('Pick Any'!$C763=1,Pars!E$143,1-Pars!E$143))*IF('Number - Multi'!$B763="",1,_xlfn.NORM.DIST('Number - Multi'!$B763,Pars!E$149,Pars!E$155,FALSE))*IF('Number - Multi'!$C763="",1,_xlfn.NORM.DIST('Number - Multi'!$C763,Pars!E$150,Pars!E$156,FALSE))*IF(ISERROR(MATCH('Pick One Multi'!$B763,Pars!$A$210:$A$213,0)),1,INDEX(Pars!E$210:E$213,MATCH('Pick One Multi'!$B763,Pars!$A$210:$A$213,0)))*IF(ISERROR(MATCH('Pick One Multi'!$C763,Pars!$A$218:$A$220,0)),1,INDEX(Pars!E$218:E$220,MATCH('Pick One Multi'!$C763,Pars!$A$218:$A$220,0)))</f>
        <v>6.7052423889540653E-4</v>
      </c>
      <c r="G763">
        <f t="shared" si="80"/>
        <v>4.1442499243378096E-2</v>
      </c>
      <c r="I763" s="8">
        <f t="shared" si="81"/>
        <v>2.7033812477743019E-3</v>
      </c>
      <c r="J763" s="8">
        <f t="shared" si="77"/>
        <v>1.1796058335263681E-2</v>
      </c>
      <c r="K763" s="8">
        <f t="shared" si="78"/>
        <v>0.9693209319887236</v>
      </c>
      <c r="L763" s="8">
        <f t="shared" si="79"/>
        <v>1.6179628428238349E-2</v>
      </c>
      <c r="N763" s="9">
        <f t="shared" si="82"/>
        <v>0.9693209319887236</v>
      </c>
      <c r="O763" s="9"/>
      <c r="P763" s="10">
        <f t="shared" si="83"/>
        <v>3</v>
      </c>
    </row>
    <row r="764" spans="1:16" x14ac:dyDescent="0.25">
      <c r="A764" s="2" t="s">
        <v>834</v>
      </c>
      <c r="B764">
        <f>INDEX(Pars!$B$61:$B$64,Calculations!B$2)*IF(ISERROR(MATCH('Pick One'!$B764,Pars!$A$77:$A$86,0)),1,INDEX(Pars!B$77:B$86,MATCH('Pick One'!$B764,Pars!$A$77:$A$86,0)))*IF(Number!$B764="",1,_xlfn.NORM.DIST(Number!$B764,Pars!B$92,Pars!B$97,FALSE))*IF('Pick Any'!$B764="",1,IF('Pick Any'!$B764=1,Pars!B$142,1-Pars!B$142))*IF('Pick Any'!$C764="",1,IF('Pick Any'!$C764=1,Pars!B$143,1-Pars!B$143))*IF('Number - Multi'!$B764="",1,_xlfn.NORM.DIST('Number - Multi'!$B764,Pars!B$149,Pars!B$155,FALSE))*IF('Number - Multi'!$C764="",1,_xlfn.NORM.DIST('Number - Multi'!$C764,Pars!B$150,Pars!B$156,FALSE))*IF(ISERROR(MATCH('Pick One Multi'!$B764,Pars!$A$210:$A$213,0)),1,INDEX(Pars!B$210:B$213,MATCH('Pick One Multi'!$B764,Pars!$A$210:$A$213,0)))*IF(ISERROR(MATCH('Pick One Multi'!$C764,Pars!$A$218:$A$220,0)),1,INDEX(Pars!B$218:B$220,MATCH('Pick One Multi'!$C764,Pars!$A$218:$A$220,0)))</f>
        <v>0</v>
      </c>
      <c r="C764">
        <f>INDEX(Pars!$B$61:$B$64,Calculations!C$2)*IF(ISERROR(MATCH('Pick One'!$B764,Pars!$A$77:$A$86,0)),1,INDEX(Pars!C$77:C$86,MATCH('Pick One'!$B764,Pars!$A$77:$A$86,0)))*IF(Number!$B764="",1,_xlfn.NORM.DIST(Number!$B764,Pars!C$92,Pars!C$97,FALSE))*IF('Pick Any'!$B764="",1,IF('Pick Any'!$B764=1,Pars!C$142,1-Pars!C$142))*IF('Pick Any'!$C764="",1,IF('Pick Any'!$C764=1,Pars!C$143,1-Pars!C$143))*IF('Number - Multi'!$B764="",1,_xlfn.NORM.DIST('Number - Multi'!$B764,Pars!C$149,Pars!C$155,FALSE))*IF('Number - Multi'!$C764="",1,_xlfn.NORM.DIST('Number - Multi'!$C764,Pars!C$150,Pars!C$156,FALSE))*IF(ISERROR(MATCH('Pick One Multi'!$B764,Pars!$A$210:$A$213,0)),1,INDEX(Pars!C$210:C$213,MATCH('Pick One Multi'!$B764,Pars!$A$210:$A$213,0)))*IF(ISERROR(MATCH('Pick One Multi'!$C764,Pars!$A$218:$A$220,0)),1,INDEX(Pars!C$218:C$220,MATCH('Pick One Multi'!$C764,Pars!$A$218:$A$220,0)))</f>
        <v>2.7113072677931025E-4</v>
      </c>
      <c r="D764">
        <f>INDEX(Pars!$B$61:$B$64,Calculations!D$2)*IF(ISERROR(MATCH('Pick One'!$B764,Pars!$A$77:$A$86,0)),1,INDEX(Pars!D$77:D$86,MATCH('Pick One'!$B764,Pars!$A$77:$A$86,0)))*IF(Number!$B764="",1,_xlfn.NORM.DIST(Number!$B764,Pars!D$92,Pars!D$97,FALSE))*IF('Pick Any'!$B764="",1,IF('Pick Any'!$B764=1,Pars!D$142,1-Pars!D$142))*IF('Pick Any'!$C764="",1,IF('Pick Any'!$C764=1,Pars!D$143,1-Pars!D$143))*IF('Number - Multi'!$B764="",1,_xlfn.NORM.DIST('Number - Multi'!$B764,Pars!D$149,Pars!D$155,FALSE))*IF('Number - Multi'!$C764="",1,_xlfn.NORM.DIST('Number - Multi'!$C764,Pars!D$150,Pars!D$156,FALSE))*IF(ISERROR(MATCH('Pick One Multi'!$B764,Pars!$A$210:$A$213,0)),1,INDEX(Pars!D$210:D$213,MATCH('Pick One Multi'!$B764,Pars!$A$210:$A$213,0)))*IF(ISERROR(MATCH('Pick One Multi'!$C764,Pars!$A$218:$A$220,0)),1,INDEX(Pars!D$218:D$220,MATCH('Pick One Multi'!$C764,Pars!$A$218:$A$220,0)))</f>
        <v>1.0544048661786343E-3</v>
      </c>
      <c r="E764">
        <f>INDEX(Pars!$B$61:$B$64,Calculations!E$2)*IF(ISERROR(MATCH('Pick One'!$B764,Pars!$A$77:$A$86,0)),1,INDEX(Pars!E$77:E$86,MATCH('Pick One'!$B764,Pars!$A$77:$A$86,0)))*IF(Number!$B764="",1,_xlfn.NORM.DIST(Number!$B764,Pars!E$92,Pars!E$97,FALSE))*IF('Pick Any'!$B764="",1,IF('Pick Any'!$B764=1,Pars!E$142,1-Pars!E$142))*IF('Pick Any'!$C764="",1,IF('Pick Any'!$C764=1,Pars!E$143,1-Pars!E$143))*IF('Number - Multi'!$B764="",1,_xlfn.NORM.DIST('Number - Multi'!$B764,Pars!E$149,Pars!E$155,FALSE))*IF('Number - Multi'!$C764="",1,_xlfn.NORM.DIST('Number - Multi'!$C764,Pars!E$150,Pars!E$156,FALSE))*IF(ISERROR(MATCH('Pick One Multi'!$B764,Pars!$A$210:$A$213,0)),1,INDEX(Pars!E$210:E$213,MATCH('Pick One Multi'!$B764,Pars!$A$210:$A$213,0)))*IF(ISERROR(MATCH('Pick One Multi'!$C764,Pars!$A$218:$A$220,0)),1,INDEX(Pars!E$218:E$220,MATCH('Pick One Multi'!$C764,Pars!$A$218:$A$220,0)))</f>
        <v>1.9997599683813901E-3</v>
      </c>
      <c r="G764">
        <f t="shared" si="80"/>
        <v>3.3252955613393346E-3</v>
      </c>
      <c r="I764" s="8">
        <f t="shared" si="81"/>
        <v>0</v>
      </c>
      <c r="J764" s="8">
        <f t="shared" si="77"/>
        <v>8.1535827952119388E-2</v>
      </c>
      <c r="K764" s="8">
        <f t="shared" si="78"/>
        <v>0.31708605948818275</v>
      </c>
      <c r="L764" s="8">
        <f t="shared" si="79"/>
        <v>0.60137811255969786</v>
      </c>
      <c r="N764" s="9">
        <f t="shared" si="82"/>
        <v>0.60137811255969786</v>
      </c>
      <c r="O764" s="9"/>
      <c r="P764" s="10">
        <f t="shared" si="83"/>
        <v>4</v>
      </c>
    </row>
    <row r="765" spans="1:16" x14ac:dyDescent="0.25">
      <c r="A765" s="2" t="s">
        <v>835</v>
      </c>
      <c r="B765">
        <f>INDEX(Pars!$B$61:$B$64,Calculations!B$2)*IF(ISERROR(MATCH('Pick One'!$B765,Pars!$A$77:$A$86,0)),1,INDEX(Pars!B$77:B$86,MATCH('Pick One'!$B765,Pars!$A$77:$A$86,0)))*IF(Number!$B765="",1,_xlfn.NORM.DIST(Number!$B765,Pars!B$92,Pars!B$97,FALSE))*IF('Pick Any'!$B765="",1,IF('Pick Any'!$B765=1,Pars!B$142,1-Pars!B$142))*IF('Pick Any'!$C765="",1,IF('Pick Any'!$C765=1,Pars!B$143,1-Pars!B$143))*IF('Number - Multi'!$B765="",1,_xlfn.NORM.DIST('Number - Multi'!$B765,Pars!B$149,Pars!B$155,FALSE))*IF('Number - Multi'!$C765="",1,_xlfn.NORM.DIST('Number - Multi'!$C765,Pars!B$150,Pars!B$156,FALSE))*IF(ISERROR(MATCH('Pick One Multi'!$B765,Pars!$A$210:$A$213,0)),1,INDEX(Pars!B$210:B$213,MATCH('Pick One Multi'!$B765,Pars!$A$210:$A$213,0)))*IF(ISERROR(MATCH('Pick One Multi'!$C765,Pars!$A$218:$A$220,0)),1,INDEX(Pars!B$218:B$220,MATCH('Pick One Multi'!$C765,Pars!$A$218:$A$220,0)))</f>
        <v>0</v>
      </c>
      <c r="C765">
        <f>INDEX(Pars!$B$61:$B$64,Calculations!C$2)*IF(ISERROR(MATCH('Pick One'!$B765,Pars!$A$77:$A$86,0)),1,INDEX(Pars!C$77:C$86,MATCH('Pick One'!$B765,Pars!$A$77:$A$86,0)))*IF(Number!$B765="",1,_xlfn.NORM.DIST(Number!$B765,Pars!C$92,Pars!C$97,FALSE))*IF('Pick Any'!$B765="",1,IF('Pick Any'!$B765=1,Pars!C$142,1-Pars!C$142))*IF('Pick Any'!$C765="",1,IF('Pick Any'!$C765=1,Pars!C$143,1-Pars!C$143))*IF('Number - Multi'!$B765="",1,_xlfn.NORM.DIST('Number - Multi'!$B765,Pars!C$149,Pars!C$155,FALSE))*IF('Number - Multi'!$C765="",1,_xlfn.NORM.DIST('Number - Multi'!$C765,Pars!C$150,Pars!C$156,FALSE))*IF(ISERROR(MATCH('Pick One Multi'!$B765,Pars!$A$210:$A$213,0)),1,INDEX(Pars!C$210:C$213,MATCH('Pick One Multi'!$B765,Pars!$A$210:$A$213,0)))*IF(ISERROR(MATCH('Pick One Multi'!$C765,Pars!$A$218:$A$220,0)),1,INDEX(Pars!C$218:C$220,MATCH('Pick One Multi'!$C765,Pars!$A$218:$A$220,0)))</f>
        <v>3.0608150878101937E-8</v>
      </c>
      <c r="D765">
        <f>INDEX(Pars!$B$61:$B$64,Calculations!D$2)*IF(ISERROR(MATCH('Pick One'!$B765,Pars!$A$77:$A$86,0)),1,INDEX(Pars!D$77:D$86,MATCH('Pick One'!$B765,Pars!$A$77:$A$86,0)))*IF(Number!$B765="",1,_xlfn.NORM.DIST(Number!$B765,Pars!D$92,Pars!D$97,FALSE))*IF('Pick Any'!$B765="",1,IF('Pick Any'!$B765=1,Pars!D$142,1-Pars!D$142))*IF('Pick Any'!$C765="",1,IF('Pick Any'!$C765=1,Pars!D$143,1-Pars!D$143))*IF('Number - Multi'!$B765="",1,_xlfn.NORM.DIST('Number - Multi'!$B765,Pars!D$149,Pars!D$155,FALSE))*IF('Number - Multi'!$C765="",1,_xlfn.NORM.DIST('Number - Multi'!$C765,Pars!D$150,Pars!D$156,FALSE))*IF(ISERROR(MATCH('Pick One Multi'!$B765,Pars!$A$210:$A$213,0)),1,INDEX(Pars!D$210:D$213,MATCH('Pick One Multi'!$B765,Pars!$A$210:$A$213,0)))*IF(ISERROR(MATCH('Pick One Multi'!$C765,Pars!$A$218:$A$220,0)),1,INDEX(Pars!D$218:D$220,MATCH('Pick One Multi'!$C765,Pars!$A$218:$A$220,0)))</f>
        <v>0</v>
      </c>
      <c r="E765">
        <f>INDEX(Pars!$B$61:$B$64,Calculations!E$2)*IF(ISERROR(MATCH('Pick One'!$B765,Pars!$A$77:$A$86,0)),1,INDEX(Pars!E$77:E$86,MATCH('Pick One'!$B765,Pars!$A$77:$A$86,0)))*IF(Number!$B765="",1,_xlfn.NORM.DIST(Number!$B765,Pars!E$92,Pars!E$97,FALSE))*IF('Pick Any'!$B765="",1,IF('Pick Any'!$B765=1,Pars!E$142,1-Pars!E$142))*IF('Pick Any'!$C765="",1,IF('Pick Any'!$C765=1,Pars!E$143,1-Pars!E$143))*IF('Number - Multi'!$B765="",1,_xlfn.NORM.DIST('Number - Multi'!$B765,Pars!E$149,Pars!E$155,FALSE))*IF('Number - Multi'!$C765="",1,_xlfn.NORM.DIST('Number - Multi'!$C765,Pars!E$150,Pars!E$156,FALSE))*IF(ISERROR(MATCH('Pick One Multi'!$B765,Pars!$A$210:$A$213,0)),1,INDEX(Pars!E$210:E$213,MATCH('Pick One Multi'!$B765,Pars!$A$210:$A$213,0)))*IF(ISERROR(MATCH('Pick One Multi'!$C765,Pars!$A$218:$A$220,0)),1,INDEX(Pars!E$218:E$220,MATCH('Pick One Multi'!$C765,Pars!$A$218:$A$220,0)))</f>
        <v>3.9518523191303988E-3</v>
      </c>
      <c r="G765">
        <f t="shared" si="80"/>
        <v>3.9518829272812772E-3</v>
      </c>
      <c r="I765" s="8">
        <f t="shared" si="81"/>
        <v>0</v>
      </c>
      <c r="J765" s="8">
        <f t="shared" si="77"/>
        <v>7.7452068903162086E-6</v>
      </c>
      <c r="K765" s="8">
        <f t="shared" si="78"/>
        <v>0</v>
      </c>
      <c r="L765" s="8">
        <f t="shared" si="79"/>
        <v>0.9999922547931096</v>
      </c>
      <c r="N765" s="9">
        <f t="shared" si="82"/>
        <v>0.9999922547931096</v>
      </c>
      <c r="O765" s="9"/>
      <c r="P765" s="10">
        <f t="shared" si="83"/>
        <v>4</v>
      </c>
    </row>
    <row r="766" spans="1:16" x14ac:dyDescent="0.25">
      <c r="A766" s="2" t="s">
        <v>836</v>
      </c>
      <c r="B766">
        <f>INDEX(Pars!$B$61:$B$64,Calculations!B$2)*IF(ISERROR(MATCH('Pick One'!$B766,Pars!$A$77:$A$86,0)),1,INDEX(Pars!B$77:B$86,MATCH('Pick One'!$B766,Pars!$A$77:$A$86,0)))*IF(Number!$B766="",1,_xlfn.NORM.DIST(Number!$B766,Pars!B$92,Pars!B$97,FALSE))*IF('Pick Any'!$B766="",1,IF('Pick Any'!$B766=1,Pars!B$142,1-Pars!B$142))*IF('Pick Any'!$C766="",1,IF('Pick Any'!$C766=1,Pars!B$143,1-Pars!B$143))*IF('Number - Multi'!$B766="",1,_xlfn.NORM.DIST('Number - Multi'!$B766,Pars!B$149,Pars!B$155,FALSE))*IF('Number - Multi'!$C766="",1,_xlfn.NORM.DIST('Number - Multi'!$C766,Pars!B$150,Pars!B$156,FALSE))*IF(ISERROR(MATCH('Pick One Multi'!$B766,Pars!$A$210:$A$213,0)),1,INDEX(Pars!B$210:B$213,MATCH('Pick One Multi'!$B766,Pars!$A$210:$A$213,0)))*IF(ISERROR(MATCH('Pick One Multi'!$C766,Pars!$A$218:$A$220,0)),1,INDEX(Pars!B$218:B$220,MATCH('Pick One Multi'!$C766,Pars!$A$218:$A$220,0)))</f>
        <v>2.0468223471196645E-2</v>
      </c>
      <c r="C766">
        <f>INDEX(Pars!$B$61:$B$64,Calculations!C$2)*IF(ISERROR(MATCH('Pick One'!$B766,Pars!$A$77:$A$86,0)),1,INDEX(Pars!C$77:C$86,MATCH('Pick One'!$B766,Pars!$A$77:$A$86,0)))*IF(Number!$B766="",1,_xlfn.NORM.DIST(Number!$B766,Pars!C$92,Pars!C$97,FALSE))*IF('Pick Any'!$B766="",1,IF('Pick Any'!$B766=1,Pars!C$142,1-Pars!C$142))*IF('Pick Any'!$C766="",1,IF('Pick Any'!$C766=1,Pars!C$143,1-Pars!C$143))*IF('Number - Multi'!$B766="",1,_xlfn.NORM.DIST('Number - Multi'!$B766,Pars!C$149,Pars!C$155,FALSE))*IF('Number - Multi'!$C766="",1,_xlfn.NORM.DIST('Number - Multi'!$C766,Pars!C$150,Pars!C$156,FALSE))*IF(ISERROR(MATCH('Pick One Multi'!$B766,Pars!$A$210:$A$213,0)),1,INDEX(Pars!C$210:C$213,MATCH('Pick One Multi'!$B766,Pars!$A$210:$A$213,0)))*IF(ISERROR(MATCH('Pick One Multi'!$C766,Pars!$A$218:$A$220,0)),1,INDEX(Pars!C$218:C$220,MATCH('Pick One Multi'!$C766,Pars!$A$218:$A$220,0)))</f>
        <v>3.6240239405291614E-6</v>
      </c>
      <c r="D766">
        <f>INDEX(Pars!$B$61:$B$64,Calculations!D$2)*IF(ISERROR(MATCH('Pick One'!$B766,Pars!$A$77:$A$86,0)),1,INDEX(Pars!D$77:D$86,MATCH('Pick One'!$B766,Pars!$A$77:$A$86,0)))*IF(Number!$B766="",1,_xlfn.NORM.DIST(Number!$B766,Pars!D$92,Pars!D$97,FALSE))*IF('Pick Any'!$B766="",1,IF('Pick Any'!$B766=1,Pars!D$142,1-Pars!D$142))*IF('Pick Any'!$C766="",1,IF('Pick Any'!$C766=1,Pars!D$143,1-Pars!D$143))*IF('Number - Multi'!$B766="",1,_xlfn.NORM.DIST('Number - Multi'!$B766,Pars!D$149,Pars!D$155,FALSE))*IF('Number - Multi'!$C766="",1,_xlfn.NORM.DIST('Number - Multi'!$C766,Pars!D$150,Pars!D$156,FALSE))*IF(ISERROR(MATCH('Pick One Multi'!$B766,Pars!$A$210:$A$213,0)),1,INDEX(Pars!D$210:D$213,MATCH('Pick One Multi'!$B766,Pars!$A$210:$A$213,0)))*IF(ISERROR(MATCH('Pick One Multi'!$C766,Pars!$A$218:$A$220,0)),1,INDEX(Pars!D$218:D$220,MATCH('Pick One Multi'!$C766,Pars!$A$218:$A$220,0)))</f>
        <v>0</v>
      </c>
      <c r="E766">
        <f>INDEX(Pars!$B$61:$B$64,Calculations!E$2)*IF(ISERROR(MATCH('Pick One'!$B766,Pars!$A$77:$A$86,0)),1,INDEX(Pars!E$77:E$86,MATCH('Pick One'!$B766,Pars!$A$77:$A$86,0)))*IF(Number!$B766="",1,_xlfn.NORM.DIST(Number!$B766,Pars!E$92,Pars!E$97,FALSE))*IF('Pick Any'!$B766="",1,IF('Pick Any'!$B766=1,Pars!E$142,1-Pars!E$142))*IF('Pick Any'!$C766="",1,IF('Pick Any'!$C766=1,Pars!E$143,1-Pars!E$143))*IF('Number - Multi'!$B766="",1,_xlfn.NORM.DIST('Number - Multi'!$B766,Pars!E$149,Pars!E$155,FALSE))*IF('Number - Multi'!$C766="",1,_xlfn.NORM.DIST('Number - Multi'!$C766,Pars!E$150,Pars!E$156,FALSE))*IF(ISERROR(MATCH('Pick One Multi'!$B766,Pars!$A$210:$A$213,0)),1,INDEX(Pars!E$210:E$213,MATCH('Pick One Multi'!$B766,Pars!$A$210:$A$213,0)))*IF(ISERROR(MATCH('Pick One Multi'!$C766,Pars!$A$218:$A$220,0)),1,INDEX(Pars!E$218:E$220,MATCH('Pick One Multi'!$C766,Pars!$A$218:$A$220,0)))</f>
        <v>1.380088348236248E-2</v>
      </c>
      <c r="G766">
        <f t="shared" si="80"/>
        <v>3.4272730977499652E-2</v>
      </c>
      <c r="I766" s="8">
        <f t="shared" si="81"/>
        <v>0.59721600489421789</v>
      </c>
      <c r="J766" s="8">
        <f t="shared" si="77"/>
        <v>1.0574074015019009E-4</v>
      </c>
      <c r="K766" s="8">
        <f t="shared" si="78"/>
        <v>0</v>
      </c>
      <c r="L766" s="8">
        <f t="shared" si="79"/>
        <v>0.40267825436563198</v>
      </c>
      <c r="N766" s="9">
        <f t="shared" si="82"/>
        <v>0.59721600489421789</v>
      </c>
      <c r="O766" s="9"/>
      <c r="P766" s="10">
        <f t="shared" si="83"/>
        <v>1</v>
      </c>
    </row>
    <row r="767" spans="1:16" x14ac:dyDescent="0.25">
      <c r="A767" s="2" t="s">
        <v>837</v>
      </c>
      <c r="B767">
        <f>INDEX(Pars!$B$61:$B$64,Calculations!B$2)*IF(ISERROR(MATCH('Pick One'!$B767,Pars!$A$77:$A$86,0)),1,INDEX(Pars!B$77:B$86,MATCH('Pick One'!$B767,Pars!$A$77:$A$86,0)))*IF(Number!$B767="",1,_xlfn.NORM.DIST(Number!$B767,Pars!B$92,Pars!B$97,FALSE))*IF('Pick Any'!$B767="",1,IF('Pick Any'!$B767=1,Pars!B$142,1-Pars!B$142))*IF('Pick Any'!$C767="",1,IF('Pick Any'!$C767=1,Pars!B$143,1-Pars!B$143))*IF('Number - Multi'!$B767="",1,_xlfn.NORM.DIST('Number - Multi'!$B767,Pars!B$149,Pars!B$155,FALSE))*IF('Number - Multi'!$C767="",1,_xlfn.NORM.DIST('Number - Multi'!$C767,Pars!B$150,Pars!B$156,FALSE))*IF(ISERROR(MATCH('Pick One Multi'!$B767,Pars!$A$210:$A$213,0)),1,INDEX(Pars!B$210:B$213,MATCH('Pick One Multi'!$B767,Pars!$A$210:$A$213,0)))*IF(ISERROR(MATCH('Pick One Multi'!$C767,Pars!$A$218:$A$220,0)),1,INDEX(Pars!B$218:B$220,MATCH('Pick One Multi'!$C767,Pars!$A$218:$A$220,0)))</f>
        <v>0</v>
      </c>
      <c r="C767">
        <f>INDEX(Pars!$B$61:$B$64,Calculations!C$2)*IF(ISERROR(MATCH('Pick One'!$B767,Pars!$A$77:$A$86,0)),1,INDEX(Pars!C$77:C$86,MATCH('Pick One'!$B767,Pars!$A$77:$A$86,0)))*IF(Number!$B767="",1,_xlfn.NORM.DIST(Number!$B767,Pars!C$92,Pars!C$97,FALSE))*IF('Pick Any'!$B767="",1,IF('Pick Any'!$B767=1,Pars!C$142,1-Pars!C$142))*IF('Pick Any'!$C767="",1,IF('Pick Any'!$C767=1,Pars!C$143,1-Pars!C$143))*IF('Number - Multi'!$B767="",1,_xlfn.NORM.DIST('Number - Multi'!$B767,Pars!C$149,Pars!C$155,FALSE))*IF('Number - Multi'!$C767="",1,_xlfn.NORM.DIST('Number - Multi'!$C767,Pars!C$150,Pars!C$156,FALSE))*IF(ISERROR(MATCH('Pick One Multi'!$B767,Pars!$A$210:$A$213,0)),1,INDEX(Pars!C$210:C$213,MATCH('Pick One Multi'!$B767,Pars!$A$210:$A$213,0)))*IF(ISERROR(MATCH('Pick One Multi'!$C767,Pars!$A$218:$A$220,0)),1,INDEX(Pars!C$218:C$220,MATCH('Pick One Multi'!$C767,Pars!$A$218:$A$220,0)))</f>
        <v>2.4904505258852946E-5</v>
      </c>
      <c r="D767">
        <f>INDEX(Pars!$B$61:$B$64,Calculations!D$2)*IF(ISERROR(MATCH('Pick One'!$B767,Pars!$A$77:$A$86,0)),1,INDEX(Pars!D$77:D$86,MATCH('Pick One'!$B767,Pars!$A$77:$A$86,0)))*IF(Number!$B767="",1,_xlfn.NORM.DIST(Number!$B767,Pars!D$92,Pars!D$97,FALSE))*IF('Pick Any'!$B767="",1,IF('Pick Any'!$B767=1,Pars!D$142,1-Pars!D$142))*IF('Pick Any'!$C767="",1,IF('Pick Any'!$C767=1,Pars!D$143,1-Pars!D$143))*IF('Number - Multi'!$B767="",1,_xlfn.NORM.DIST('Number - Multi'!$B767,Pars!D$149,Pars!D$155,FALSE))*IF('Number - Multi'!$C767="",1,_xlfn.NORM.DIST('Number - Multi'!$C767,Pars!D$150,Pars!D$156,FALSE))*IF(ISERROR(MATCH('Pick One Multi'!$B767,Pars!$A$210:$A$213,0)),1,INDEX(Pars!D$210:D$213,MATCH('Pick One Multi'!$B767,Pars!$A$210:$A$213,0)))*IF(ISERROR(MATCH('Pick One Multi'!$C767,Pars!$A$218:$A$220,0)),1,INDEX(Pars!D$218:D$220,MATCH('Pick One Multi'!$C767,Pars!$A$218:$A$220,0)))</f>
        <v>3.3899318359200784E-6</v>
      </c>
      <c r="E767">
        <f>INDEX(Pars!$B$61:$B$64,Calculations!E$2)*IF(ISERROR(MATCH('Pick One'!$B767,Pars!$A$77:$A$86,0)),1,INDEX(Pars!E$77:E$86,MATCH('Pick One'!$B767,Pars!$A$77:$A$86,0)))*IF(Number!$B767="",1,_xlfn.NORM.DIST(Number!$B767,Pars!E$92,Pars!E$97,FALSE))*IF('Pick Any'!$B767="",1,IF('Pick Any'!$B767=1,Pars!E$142,1-Pars!E$142))*IF('Pick Any'!$C767="",1,IF('Pick Any'!$C767=1,Pars!E$143,1-Pars!E$143))*IF('Number - Multi'!$B767="",1,_xlfn.NORM.DIST('Number - Multi'!$B767,Pars!E$149,Pars!E$155,FALSE))*IF('Number - Multi'!$C767="",1,_xlfn.NORM.DIST('Number - Multi'!$C767,Pars!E$150,Pars!E$156,FALSE))*IF(ISERROR(MATCH('Pick One Multi'!$B767,Pars!$A$210:$A$213,0)),1,INDEX(Pars!E$210:E$213,MATCH('Pick One Multi'!$B767,Pars!$A$210:$A$213,0)))*IF(ISERROR(MATCH('Pick One Multi'!$C767,Pars!$A$218:$A$220,0)),1,INDEX(Pars!E$218:E$220,MATCH('Pick One Multi'!$C767,Pars!$A$218:$A$220,0)))</f>
        <v>5.253269001641225E-6</v>
      </c>
      <c r="G767">
        <f t="shared" si="80"/>
        <v>3.3547706096414251E-5</v>
      </c>
      <c r="I767" s="8">
        <f t="shared" si="81"/>
        <v>0</v>
      </c>
      <c r="J767" s="8">
        <f t="shared" si="77"/>
        <v>0.74236089905160063</v>
      </c>
      <c r="K767" s="8">
        <f t="shared" si="78"/>
        <v>0.10104809628943338</v>
      </c>
      <c r="L767" s="8">
        <f t="shared" si="79"/>
        <v>0.15659100465896597</v>
      </c>
      <c r="N767" s="9">
        <f t="shared" si="82"/>
        <v>0.74236089905160063</v>
      </c>
      <c r="O767" s="9"/>
      <c r="P767" s="10">
        <f t="shared" si="83"/>
        <v>2</v>
      </c>
    </row>
    <row r="768" spans="1:16" x14ac:dyDescent="0.25">
      <c r="A768" s="2" t="s">
        <v>838</v>
      </c>
      <c r="B768">
        <f>INDEX(Pars!$B$61:$B$64,Calculations!B$2)*IF(ISERROR(MATCH('Pick One'!$B768,Pars!$A$77:$A$86,0)),1,INDEX(Pars!B$77:B$86,MATCH('Pick One'!$B768,Pars!$A$77:$A$86,0)))*IF(Number!$B768="",1,_xlfn.NORM.DIST(Number!$B768,Pars!B$92,Pars!B$97,FALSE))*IF('Pick Any'!$B768="",1,IF('Pick Any'!$B768=1,Pars!B$142,1-Pars!B$142))*IF('Pick Any'!$C768="",1,IF('Pick Any'!$C768=1,Pars!B$143,1-Pars!B$143))*IF('Number - Multi'!$B768="",1,_xlfn.NORM.DIST('Number - Multi'!$B768,Pars!B$149,Pars!B$155,FALSE))*IF('Number - Multi'!$C768="",1,_xlfn.NORM.DIST('Number - Multi'!$C768,Pars!B$150,Pars!B$156,FALSE))*IF(ISERROR(MATCH('Pick One Multi'!$B768,Pars!$A$210:$A$213,0)),1,INDEX(Pars!B$210:B$213,MATCH('Pick One Multi'!$B768,Pars!$A$210:$A$213,0)))*IF(ISERROR(MATCH('Pick One Multi'!$C768,Pars!$A$218:$A$220,0)),1,INDEX(Pars!B$218:B$220,MATCH('Pick One Multi'!$C768,Pars!$A$218:$A$220,0)))</f>
        <v>3.5575166044842996E-4</v>
      </c>
      <c r="C768">
        <f>INDEX(Pars!$B$61:$B$64,Calculations!C$2)*IF(ISERROR(MATCH('Pick One'!$B768,Pars!$A$77:$A$86,0)),1,INDEX(Pars!C$77:C$86,MATCH('Pick One'!$B768,Pars!$A$77:$A$86,0)))*IF(Number!$B768="",1,_xlfn.NORM.DIST(Number!$B768,Pars!C$92,Pars!C$97,FALSE))*IF('Pick Any'!$B768="",1,IF('Pick Any'!$B768=1,Pars!C$142,1-Pars!C$142))*IF('Pick Any'!$C768="",1,IF('Pick Any'!$C768=1,Pars!C$143,1-Pars!C$143))*IF('Number - Multi'!$B768="",1,_xlfn.NORM.DIST('Number - Multi'!$B768,Pars!C$149,Pars!C$155,FALSE))*IF('Number - Multi'!$C768="",1,_xlfn.NORM.DIST('Number - Multi'!$C768,Pars!C$150,Pars!C$156,FALSE))*IF(ISERROR(MATCH('Pick One Multi'!$B768,Pars!$A$210:$A$213,0)),1,INDEX(Pars!C$210:C$213,MATCH('Pick One Multi'!$B768,Pars!$A$210:$A$213,0)))*IF(ISERROR(MATCH('Pick One Multi'!$C768,Pars!$A$218:$A$220,0)),1,INDEX(Pars!C$218:C$220,MATCH('Pick One Multi'!$C768,Pars!$A$218:$A$220,0)))</f>
        <v>9.8850099897254597E-4</v>
      </c>
      <c r="D768">
        <f>INDEX(Pars!$B$61:$B$64,Calculations!D$2)*IF(ISERROR(MATCH('Pick One'!$B768,Pars!$A$77:$A$86,0)),1,INDEX(Pars!D$77:D$86,MATCH('Pick One'!$B768,Pars!$A$77:$A$86,0)))*IF(Number!$B768="",1,_xlfn.NORM.DIST(Number!$B768,Pars!D$92,Pars!D$97,FALSE))*IF('Pick Any'!$B768="",1,IF('Pick Any'!$B768=1,Pars!D$142,1-Pars!D$142))*IF('Pick Any'!$C768="",1,IF('Pick Any'!$C768=1,Pars!D$143,1-Pars!D$143))*IF('Number - Multi'!$B768="",1,_xlfn.NORM.DIST('Number - Multi'!$B768,Pars!D$149,Pars!D$155,FALSE))*IF('Number - Multi'!$C768="",1,_xlfn.NORM.DIST('Number - Multi'!$C768,Pars!D$150,Pars!D$156,FALSE))*IF(ISERROR(MATCH('Pick One Multi'!$B768,Pars!$A$210:$A$213,0)),1,INDEX(Pars!D$210:D$213,MATCH('Pick One Multi'!$B768,Pars!$A$210:$A$213,0)))*IF(ISERROR(MATCH('Pick One Multi'!$C768,Pars!$A$218:$A$220,0)),1,INDEX(Pars!D$218:D$220,MATCH('Pick One Multi'!$C768,Pars!$A$218:$A$220,0)))</f>
        <v>0.12762792381787627</v>
      </c>
      <c r="E768">
        <f>INDEX(Pars!$B$61:$B$64,Calculations!E$2)*IF(ISERROR(MATCH('Pick One'!$B768,Pars!$A$77:$A$86,0)),1,INDEX(Pars!E$77:E$86,MATCH('Pick One'!$B768,Pars!$A$77:$A$86,0)))*IF(Number!$B768="",1,_xlfn.NORM.DIST(Number!$B768,Pars!E$92,Pars!E$97,FALSE))*IF('Pick Any'!$B768="",1,IF('Pick Any'!$B768=1,Pars!E$142,1-Pars!E$142))*IF('Pick Any'!$C768="",1,IF('Pick Any'!$C768=1,Pars!E$143,1-Pars!E$143))*IF('Number - Multi'!$B768="",1,_xlfn.NORM.DIST('Number - Multi'!$B768,Pars!E$149,Pars!E$155,FALSE))*IF('Number - Multi'!$C768="",1,_xlfn.NORM.DIST('Number - Multi'!$C768,Pars!E$150,Pars!E$156,FALSE))*IF(ISERROR(MATCH('Pick One Multi'!$B768,Pars!$A$210:$A$213,0)),1,INDEX(Pars!E$210:E$213,MATCH('Pick One Multi'!$B768,Pars!$A$210:$A$213,0)))*IF(ISERROR(MATCH('Pick One Multi'!$C768,Pars!$A$218:$A$220,0)),1,INDEX(Pars!E$218:E$220,MATCH('Pick One Multi'!$C768,Pars!$A$218:$A$220,0)))</f>
        <v>9.5821399643982678E-3</v>
      </c>
      <c r="G768">
        <f t="shared" si="80"/>
        <v>0.13855431644169552</v>
      </c>
      <c r="I768" s="8">
        <f t="shared" si="81"/>
        <v>2.5675970953826788E-3</v>
      </c>
      <c r="J768" s="8">
        <f t="shared" si="77"/>
        <v>7.1343933870765628E-3</v>
      </c>
      <c r="K768" s="8">
        <f t="shared" si="78"/>
        <v>0.92114000556296527</v>
      </c>
      <c r="L768" s="8">
        <f t="shared" si="79"/>
        <v>6.9158003954575387E-2</v>
      </c>
      <c r="N768" s="9">
        <f t="shared" si="82"/>
        <v>0.92114000556296527</v>
      </c>
      <c r="O768" s="9"/>
      <c r="P768" s="10">
        <f t="shared" si="83"/>
        <v>3</v>
      </c>
    </row>
    <row r="769" spans="1:16" x14ac:dyDescent="0.25">
      <c r="A769" s="2" t="s">
        <v>839</v>
      </c>
      <c r="B769">
        <f>INDEX(Pars!$B$61:$B$64,Calculations!B$2)*IF(ISERROR(MATCH('Pick One'!$B769,Pars!$A$77:$A$86,0)),1,INDEX(Pars!B$77:B$86,MATCH('Pick One'!$B769,Pars!$A$77:$A$86,0)))*IF(Number!$B769="",1,_xlfn.NORM.DIST(Number!$B769,Pars!B$92,Pars!B$97,FALSE))*IF('Pick Any'!$B769="",1,IF('Pick Any'!$B769=1,Pars!B$142,1-Pars!B$142))*IF('Pick Any'!$C769="",1,IF('Pick Any'!$C769=1,Pars!B$143,1-Pars!B$143))*IF('Number - Multi'!$B769="",1,_xlfn.NORM.DIST('Number - Multi'!$B769,Pars!B$149,Pars!B$155,FALSE))*IF('Number - Multi'!$C769="",1,_xlfn.NORM.DIST('Number - Multi'!$C769,Pars!B$150,Pars!B$156,FALSE))*IF(ISERROR(MATCH('Pick One Multi'!$B769,Pars!$A$210:$A$213,0)),1,INDEX(Pars!B$210:B$213,MATCH('Pick One Multi'!$B769,Pars!$A$210:$A$213,0)))*IF(ISERROR(MATCH('Pick One Multi'!$C769,Pars!$A$218:$A$220,0)),1,INDEX(Pars!B$218:B$220,MATCH('Pick One Multi'!$C769,Pars!$A$218:$A$220,0)))</f>
        <v>0</v>
      </c>
      <c r="C769">
        <f>INDEX(Pars!$B$61:$B$64,Calculations!C$2)*IF(ISERROR(MATCH('Pick One'!$B769,Pars!$A$77:$A$86,0)),1,INDEX(Pars!C$77:C$86,MATCH('Pick One'!$B769,Pars!$A$77:$A$86,0)))*IF(Number!$B769="",1,_xlfn.NORM.DIST(Number!$B769,Pars!C$92,Pars!C$97,FALSE))*IF('Pick Any'!$B769="",1,IF('Pick Any'!$B769=1,Pars!C$142,1-Pars!C$142))*IF('Pick Any'!$C769="",1,IF('Pick Any'!$C769=1,Pars!C$143,1-Pars!C$143))*IF('Number - Multi'!$B769="",1,_xlfn.NORM.DIST('Number - Multi'!$B769,Pars!C$149,Pars!C$155,FALSE))*IF('Number - Multi'!$C769="",1,_xlfn.NORM.DIST('Number - Multi'!$C769,Pars!C$150,Pars!C$156,FALSE))*IF(ISERROR(MATCH('Pick One Multi'!$B769,Pars!$A$210:$A$213,0)),1,INDEX(Pars!C$210:C$213,MATCH('Pick One Multi'!$B769,Pars!$A$210:$A$213,0)))*IF(ISERROR(MATCH('Pick One Multi'!$C769,Pars!$A$218:$A$220,0)),1,INDEX(Pars!C$218:C$220,MATCH('Pick One Multi'!$C769,Pars!$A$218:$A$220,0)))</f>
        <v>4.2495769202058621E-6</v>
      </c>
      <c r="D769">
        <f>INDEX(Pars!$B$61:$B$64,Calculations!D$2)*IF(ISERROR(MATCH('Pick One'!$B769,Pars!$A$77:$A$86,0)),1,INDEX(Pars!D$77:D$86,MATCH('Pick One'!$B769,Pars!$A$77:$A$86,0)))*IF(Number!$B769="",1,_xlfn.NORM.DIST(Number!$B769,Pars!D$92,Pars!D$97,FALSE))*IF('Pick Any'!$B769="",1,IF('Pick Any'!$B769=1,Pars!D$142,1-Pars!D$142))*IF('Pick Any'!$C769="",1,IF('Pick Any'!$C769=1,Pars!D$143,1-Pars!D$143))*IF('Number - Multi'!$B769="",1,_xlfn.NORM.DIST('Number - Multi'!$B769,Pars!D$149,Pars!D$155,FALSE))*IF('Number - Multi'!$C769="",1,_xlfn.NORM.DIST('Number - Multi'!$C769,Pars!D$150,Pars!D$156,FALSE))*IF(ISERROR(MATCH('Pick One Multi'!$B769,Pars!$A$210:$A$213,0)),1,INDEX(Pars!D$210:D$213,MATCH('Pick One Multi'!$B769,Pars!$A$210:$A$213,0)))*IF(ISERROR(MATCH('Pick One Multi'!$C769,Pars!$A$218:$A$220,0)),1,INDEX(Pars!D$218:D$220,MATCH('Pick One Multi'!$C769,Pars!$A$218:$A$220,0)))</f>
        <v>3.12746921987661E-6</v>
      </c>
      <c r="E769">
        <f>INDEX(Pars!$B$61:$B$64,Calculations!E$2)*IF(ISERROR(MATCH('Pick One'!$B769,Pars!$A$77:$A$86,0)),1,INDEX(Pars!E$77:E$86,MATCH('Pick One'!$B769,Pars!$A$77:$A$86,0)))*IF(Number!$B769="",1,_xlfn.NORM.DIST(Number!$B769,Pars!E$92,Pars!E$97,FALSE))*IF('Pick Any'!$B769="",1,IF('Pick Any'!$B769=1,Pars!E$142,1-Pars!E$142))*IF('Pick Any'!$C769="",1,IF('Pick Any'!$C769=1,Pars!E$143,1-Pars!E$143))*IF('Number - Multi'!$B769="",1,_xlfn.NORM.DIST('Number - Multi'!$B769,Pars!E$149,Pars!E$155,FALSE))*IF('Number - Multi'!$C769="",1,_xlfn.NORM.DIST('Number - Multi'!$C769,Pars!E$150,Pars!E$156,FALSE))*IF(ISERROR(MATCH('Pick One Multi'!$B769,Pars!$A$210:$A$213,0)),1,INDEX(Pars!E$210:E$213,MATCH('Pick One Multi'!$B769,Pars!$A$210:$A$213,0)))*IF(ISERROR(MATCH('Pick One Multi'!$C769,Pars!$A$218:$A$220,0)),1,INDEX(Pars!E$218:E$220,MATCH('Pick One Multi'!$C769,Pars!$A$218:$A$220,0)))</f>
        <v>1.2472486204489572E-4</v>
      </c>
      <c r="G769">
        <f t="shared" si="80"/>
        <v>1.321019081849782E-4</v>
      </c>
      <c r="I769" s="8">
        <f t="shared" si="81"/>
        <v>0</v>
      </c>
      <c r="J769" s="8">
        <f t="shared" si="77"/>
        <v>3.2168929113842254E-2</v>
      </c>
      <c r="K769" s="8">
        <f t="shared" si="78"/>
        <v>2.3674671038796138E-2</v>
      </c>
      <c r="L769" s="8">
        <f t="shared" si="79"/>
        <v>0.94415639984736155</v>
      </c>
      <c r="N769" s="9">
        <f t="shared" si="82"/>
        <v>0.94415639984736155</v>
      </c>
      <c r="O769" s="9"/>
      <c r="P769" s="10">
        <f t="shared" si="83"/>
        <v>4</v>
      </c>
    </row>
    <row r="770" spans="1:16" x14ac:dyDescent="0.25">
      <c r="A770" s="2" t="s">
        <v>840</v>
      </c>
      <c r="B770">
        <f>INDEX(Pars!$B$61:$B$64,Calculations!B$2)*IF(ISERROR(MATCH('Pick One'!$B770,Pars!$A$77:$A$86,0)),1,INDEX(Pars!B$77:B$86,MATCH('Pick One'!$B770,Pars!$A$77:$A$86,0)))*IF(Number!$B770="",1,_xlfn.NORM.DIST(Number!$B770,Pars!B$92,Pars!B$97,FALSE))*IF('Pick Any'!$B770="",1,IF('Pick Any'!$B770=1,Pars!B$142,1-Pars!B$142))*IF('Pick Any'!$C770="",1,IF('Pick Any'!$C770=1,Pars!B$143,1-Pars!B$143))*IF('Number - Multi'!$B770="",1,_xlfn.NORM.DIST('Number - Multi'!$B770,Pars!B$149,Pars!B$155,FALSE))*IF('Number - Multi'!$C770="",1,_xlfn.NORM.DIST('Number - Multi'!$C770,Pars!B$150,Pars!B$156,FALSE))*IF(ISERROR(MATCH('Pick One Multi'!$B770,Pars!$A$210:$A$213,0)),1,INDEX(Pars!B$210:B$213,MATCH('Pick One Multi'!$B770,Pars!$A$210:$A$213,0)))*IF(ISERROR(MATCH('Pick One Multi'!$C770,Pars!$A$218:$A$220,0)),1,INDEX(Pars!B$218:B$220,MATCH('Pick One Multi'!$C770,Pars!$A$218:$A$220,0)))</f>
        <v>0</v>
      </c>
      <c r="C770">
        <f>INDEX(Pars!$B$61:$B$64,Calculations!C$2)*IF(ISERROR(MATCH('Pick One'!$B770,Pars!$A$77:$A$86,0)),1,INDEX(Pars!C$77:C$86,MATCH('Pick One'!$B770,Pars!$A$77:$A$86,0)))*IF(Number!$B770="",1,_xlfn.NORM.DIST(Number!$B770,Pars!C$92,Pars!C$97,FALSE))*IF('Pick Any'!$B770="",1,IF('Pick Any'!$B770=1,Pars!C$142,1-Pars!C$142))*IF('Pick Any'!$C770="",1,IF('Pick Any'!$C770=1,Pars!C$143,1-Pars!C$143))*IF('Number - Multi'!$B770="",1,_xlfn.NORM.DIST('Number - Multi'!$B770,Pars!C$149,Pars!C$155,FALSE))*IF('Number - Multi'!$C770="",1,_xlfn.NORM.DIST('Number - Multi'!$C770,Pars!C$150,Pars!C$156,FALSE))*IF(ISERROR(MATCH('Pick One Multi'!$B770,Pars!$A$210:$A$213,0)),1,INDEX(Pars!C$210:C$213,MATCH('Pick One Multi'!$B770,Pars!$A$210:$A$213,0)))*IF(ISERROR(MATCH('Pick One Multi'!$C770,Pars!$A$218:$A$220,0)),1,INDEX(Pars!C$218:C$220,MATCH('Pick One Multi'!$C770,Pars!$A$218:$A$220,0)))</f>
        <v>6.9720572141597436E-11</v>
      </c>
      <c r="D770">
        <f>INDEX(Pars!$B$61:$B$64,Calculations!D$2)*IF(ISERROR(MATCH('Pick One'!$B770,Pars!$A$77:$A$86,0)),1,INDEX(Pars!D$77:D$86,MATCH('Pick One'!$B770,Pars!$A$77:$A$86,0)))*IF(Number!$B770="",1,_xlfn.NORM.DIST(Number!$B770,Pars!D$92,Pars!D$97,FALSE))*IF('Pick Any'!$B770="",1,IF('Pick Any'!$B770=1,Pars!D$142,1-Pars!D$142))*IF('Pick Any'!$C770="",1,IF('Pick Any'!$C770=1,Pars!D$143,1-Pars!D$143))*IF('Number - Multi'!$B770="",1,_xlfn.NORM.DIST('Number - Multi'!$B770,Pars!D$149,Pars!D$155,FALSE))*IF('Number - Multi'!$C770="",1,_xlfn.NORM.DIST('Number - Multi'!$C770,Pars!D$150,Pars!D$156,FALSE))*IF(ISERROR(MATCH('Pick One Multi'!$B770,Pars!$A$210:$A$213,0)),1,INDEX(Pars!D$210:D$213,MATCH('Pick One Multi'!$B770,Pars!$A$210:$A$213,0)))*IF(ISERROR(MATCH('Pick One Multi'!$C770,Pars!$A$218:$A$220,0)),1,INDEX(Pars!D$218:D$220,MATCH('Pick One Multi'!$C770,Pars!$A$218:$A$220,0)))</f>
        <v>0</v>
      </c>
      <c r="E770">
        <f>INDEX(Pars!$B$61:$B$64,Calculations!E$2)*IF(ISERROR(MATCH('Pick One'!$B770,Pars!$A$77:$A$86,0)),1,INDEX(Pars!E$77:E$86,MATCH('Pick One'!$B770,Pars!$A$77:$A$86,0)))*IF(Number!$B770="",1,_xlfn.NORM.DIST(Number!$B770,Pars!E$92,Pars!E$97,FALSE))*IF('Pick Any'!$B770="",1,IF('Pick Any'!$B770=1,Pars!E$142,1-Pars!E$142))*IF('Pick Any'!$C770="",1,IF('Pick Any'!$C770=1,Pars!E$143,1-Pars!E$143))*IF('Number - Multi'!$B770="",1,_xlfn.NORM.DIST('Number - Multi'!$B770,Pars!E$149,Pars!E$155,FALSE))*IF('Number - Multi'!$C770="",1,_xlfn.NORM.DIST('Number - Multi'!$C770,Pars!E$150,Pars!E$156,FALSE))*IF(ISERROR(MATCH('Pick One Multi'!$B770,Pars!$A$210:$A$213,0)),1,INDEX(Pars!E$210:E$213,MATCH('Pick One Multi'!$B770,Pars!$A$210:$A$213,0)))*IF(ISERROR(MATCH('Pick One Multi'!$C770,Pars!$A$218:$A$220,0)),1,INDEX(Pars!E$218:E$220,MATCH('Pick One Multi'!$C770,Pars!$A$218:$A$220,0)))</f>
        <v>1.1145314184235506E-3</v>
      </c>
      <c r="G770">
        <f t="shared" si="80"/>
        <v>1.1145314881441228E-3</v>
      </c>
      <c r="I770" s="8">
        <f t="shared" si="81"/>
        <v>0</v>
      </c>
      <c r="J770" s="8">
        <f t="shared" si="77"/>
        <v>6.2555946497028621E-8</v>
      </c>
      <c r="K770" s="8">
        <f t="shared" si="78"/>
        <v>0</v>
      </c>
      <c r="L770" s="8">
        <f t="shared" si="79"/>
        <v>0.99999993744405347</v>
      </c>
      <c r="N770" s="9">
        <f t="shared" si="82"/>
        <v>0.99999993744405347</v>
      </c>
      <c r="O770" s="9"/>
      <c r="P770" s="10">
        <f t="shared" si="83"/>
        <v>4</v>
      </c>
    </row>
    <row r="771" spans="1:16" x14ac:dyDescent="0.25">
      <c r="A771" s="2" t="s">
        <v>841</v>
      </c>
      <c r="B771">
        <f>INDEX(Pars!$B$61:$B$64,Calculations!B$2)*IF(ISERROR(MATCH('Pick One'!$B771,Pars!$A$77:$A$86,0)),1,INDEX(Pars!B$77:B$86,MATCH('Pick One'!$B771,Pars!$A$77:$A$86,0)))*IF(Number!$B771="",1,_xlfn.NORM.DIST(Number!$B771,Pars!B$92,Pars!B$97,FALSE))*IF('Pick Any'!$B771="",1,IF('Pick Any'!$B771=1,Pars!B$142,1-Pars!B$142))*IF('Pick Any'!$C771="",1,IF('Pick Any'!$C771=1,Pars!B$143,1-Pars!B$143))*IF('Number - Multi'!$B771="",1,_xlfn.NORM.DIST('Number - Multi'!$B771,Pars!B$149,Pars!B$155,FALSE))*IF('Number - Multi'!$C771="",1,_xlfn.NORM.DIST('Number - Multi'!$C771,Pars!B$150,Pars!B$156,FALSE))*IF(ISERROR(MATCH('Pick One Multi'!$B771,Pars!$A$210:$A$213,0)),1,INDEX(Pars!B$210:B$213,MATCH('Pick One Multi'!$B771,Pars!$A$210:$A$213,0)))*IF(ISERROR(MATCH('Pick One Multi'!$C771,Pars!$A$218:$A$220,0)),1,INDEX(Pars!B$218:B$220,MATCH('Pick One Multi'!$C771,Pars!$A$218:$A$220,0)))</f>
        <v>4.8612806192442057E-4</v>
      </c>
      <c r="C771">
        <f>INDEX(Pars!$B$61:$B$64,Calculations!C$2)*IF(ISERROR(MATCH('Pick One'!$B771,Pars!$A$77:$A$86,0)),1,INDEX(Pars!C$77:C$86,MATCH('Pick One'!$B771,Pars!$A$77:$A$86,0)))*IF(Number!$B771="",1,_xlfn.NORM.DIST(Number!$B771,Pars!C$92,Pars!C$97,FALSE))*IF('Pick Any'!$B771="",1,IF('Pick Any'!$B771=1,Pars!C$142,1-Pars!C$142))*IF('Pick Any'!$C771="",1,IF('Pick Any'!$C771=1,Pars!C$143,1-Pars!C$143))*IF('Number - Multi'!$B771="",1,_xlfn.NORM.DIST('Number - Multi'!$B771,Pars!C$149,Pars!C$155,FALSE))*IF('Number - Multi'!$C771="",1,_xlfn.NORM.DIST('Number - Multi'!$C771,Pars!C$150,Pars!C$156,FALSE))*IF(ISERROR(MATCH('Pick One Multi'!$B771,Pars!$A$210:$A$213,0)),1,INDEX(Pars!C$210:C$213,MATCH('Pick One Multi'!$B771,Pars!$A$210:$A$213,0)))*IF(ISERROR(MATCH('Pick One Multi'!$C771,Pars!$A$218:$A$220,0)),1,INDEX(Pars!C$218:C$220,MATCH('Pick One Multi'!$C771,Pars!$A$218:$A$220,0)))</f>
        <v>5.2281860562706931E-4</v>
      </c>
      <c r="D771">
        <f>INDEX(Pars!$B$61:$B$64,Calculations!D$2)*IF(ISERROR(MATCH('Pick One'!$B771,Pars!$A$77:$A$86,0)),1,INDEX(Pars!D$77:D$86,MATCH('Pick One'!$B771,Pars!$A$77:$A$86,0)))*IF(Number!$B771="",1,_xlfn.NORM.DIST(Number!$B771,Pars!D$92,Pars!D$97,FALSE))*IF('Pick Any'!$B771="",1,IF('Pick Any'!$B771=1,Pars!D$142,1-Pars!D$142))*IF('Pick Any'!$C771="",1,IF('Pick Any'!$C771=1,Pars!D$143,1-Pars!D$143))*IF('Number - Multi'!$B771="",1,_xlfn.NORM.DIST('Number - Multi'!$B771,Pars!D$149,Pars!D$155,FALSE))*IF('Number - Multi'!$C771="",1,_xlfn.NORM.DIST('Number - Multi'!$C771,Pars!D$150,Pars!D$156,FALSE))*IF(ISERROR(MATCH('Pick One Multi'!$B771,Pars!$A$210:$A$213,0)),1,INDEX(Pars!D$210:D$213,MATCH('Pick One Multi'!$B771,Pars!$A$210:$A$213,0)))*IF(ISERROR(MATCH('Pick One Multi'!$C771,Pars!$A$218:$A$220,0)),1,INDEX(Pars!D$218:D$220,MATCH('Pick One Multi'!$C771,Pars!$A$218:$A$220,0)))</f>
        <v>3.0578769757384425E-4</v>
      </c>
      <c r="E771">
        <f>INDEX(Pars!$B$61:$B$64,Calculations!E$2)*IF(ISERROR(MATCH('Pick One'!$B771,Pars!$A$77:$A$86,0)),1,INDEX(Pars!E$77:E$86,MATCH('Pick One'!$B771,Pars!$A$77:$A$86,0)))*IF(Number!$B771="",1,_xlfn.NORM.DIST(Number!$B771,Pars!E$92,Pars!E$97,FALSE))*IF('Pick Any'!$B771="",1,IF('Pick Any'!$B771=1,Pars!E$142,1-Pars!E$142))*IF('Pick Any'!$C771="",1,IF('Pick Any'!$C771=1,Pars!E$143,1-Pars!E$143))*IF('Number - Multi'!$B771="",1,_xlfn.NORM.DIST('Number - Multi'!$B771,Pars!E$149,Pars!E$155,FALSE))*IF('Number - Multi'!$C771="",1,_xlfn.NORM.DIST('Number - Multi'!$C771,Pars!E$150,Pars!E$156,FALSE))*IF(ISERROR(MATCH('Pick One Multi'!$B771,Pars!$A$210:$A$213,0)),1,INDEX(Pars!E$210:E$213,MATCH('Pick One Multi'!$B771,Pars!$A$210:$A$213,0)))*IF(ISERROR(MATCH('Pick One Multi'!$C771,Pars!$A$218:$A$220,0)),1,INDEX(Pars!E$218:E$220,MATCH('Pick One Multi'!$C771,Pars!$A$218:$A$220,0)))</f>
        <v>7.1812867805770434E-3</v>
      </c>
      <c r="G771">
        <f t="shared" si="80"/>
        <v>8.4960211457023767E-3</v>
      </c>
      <c r="I771" s="8">
        <f t="shared" si="81"/>
        <v>5.7218320621803459E-2</v>
      </c>
      <c r="J771" s="8">
        <f t="shared" ref="J771:J834" si="84">C771/$G771</f>
        <v>6.1536876693336816E-2</v>
      </c>
      <c r="K771" s="8">
        <f t="shared" ref="K771:K834" si="85">D771/$G771</f>
        <v>3.5991871057021056E-2</v>
      </c>
      <c r="L771" s="8">
        <f t="shared" ref="L771:L834" si="86">E771/$G771</f>
        <v>0.84525293162783877</v>
      </c>
      <c r="N771" s="9">
        <f t="shared" si="82"/>
        <v>0.84525293162783877</v>
      </c>
      <c r="O771" s="9"/>
      <c r="P771" s="10">
        <f t="shared" si="83"/>
        <v>4</v>
      </c>
    </row>
    <row r="772" spans="1:16" x14ac:dyDescent="0.25">
      <c r="A772" s="2" t="s">
        <v>842</v>
      </c>
      <c r="B772">
        <f>INDEX(Pars!$B$61:$B$64,Calculations!B$2)*IF(ISERROR(MATCH('Pick One'!$B772,Pars!$A$77:$A$86,0)),1,INDEX(Pars!B$77:B$86,MATCH('Pick One'!$B772,Pars!$A$77:$A$86,0)))*IF(Number!$B772="",1,_xlfn.NORM.DIST(Number!$B772,Pars!B$92,Pars!B$97,FALSE))*IF('Pick Any'!$B772="",1,IF('Pick Any'!$B772=1,Pars!B$142,1-Pars!B$142))*IF('Pick Any'!$C772="",1,IF('Pick Any'!$C772=1,Pars!B$143,1-Pars!B$143))*IF('Number - Multi'!$B772="",1,_xlfn.NORM.DIST('Number - Multi'!$B772,Pars!B$149,Pars!B$155,FALSE))*IF('Number - Multi'!$C772="",1,_xlfn.NORM.DIST('Number - Multi'!$C772,Pars!B$150,Pars!B$156,FALSE))*IF(ISERROR(MATCH('Pick One Multi'!$B772,Pars!$A$210:$A$213,0)),1,INDEX(Pars!B$210:B$213,MATCH('Pick One Multi'!$B772,Pars!$A$210:$A$213,0)))*IF(ISERROR(MATCH('Pick One Multi'!$C772,Pars!$A$218:$A$220,0)),1,INDEX(Pars!B$218:B$220,MATCH('Pick One Multi'!$C772,Pars!$A$218:$A$220,0)))</f>
        <v>0</v>
      </c>
      <c r="C772">
        <f>INDEX(Pars!$B$61:$B$64,Calculations!C$2)*IF(ISERROR(MATCH('Pick One'!$B772,Pars!$A$77:$A$86,0)),1,INDEX(Pars!C$77:C$86,MATCH('Pick One'!$B772,Pars!$A$77:$A$86,0)))*IF(Number!$B772="",1,_xlfn.NORM.DIST(Number!$B772,Pars!C$92,Pars!C$97,FALSE))*IF('Pick Any'!$B772="",1,IF('Pick Any'!$B772=1,Pars!C$142,1-Pars!C$142))*IF('Pick Any'!$C772="",1,IF('Pick Any'!$C772=1,Pars!C$143,1-Pars!C$143))*IF('Number - Multi'!$B772="",1,_xlfn.NORM.DIST('Number - Multi'!$B772,Pars!C$149,Pars!C$155,FALSE))*IF('Number - Multi'!$C772="",1,_xlfn.NORM.DIST('Number - Multi'!$C772,Pars!C$150,Pars!C$156,FALSE))*IF(ISERROR(MATCH('Pick One Multi'!$B772,Pars!$A$210:$A$213,0)),1,INDEX(Pars!C$210:C$213,MATCH('Pick One Multi'!$B772,Pars!$A$210:$A$213,0)))*IF(ISERROR(MATCH('Pick One Multi'!$C772,Pars!$A$218:$A$220,0)),1,INDEX(Pars!C$218:C$220,MATCH('Pick One Multi'!$C772,Pars!$A$218:$A$220,0)))</f>
        <v>3.7284721304636887E-5</v>
      </c>
      <c r="D772">
        <f>INDEX(Pars!$B$61:$B$64,Calculations!D$2)*IF(ISERROR(MATCH('Pick One'!$B772,Pars!$A$77:$A$86,0)),1,INDEX(Pars!D$77:D$86,MATCH('Pick One'!$B772,Pars!$A$77:$A$86,0)))*IF(Number!$B772="",1,_xlfn.NORM.DIST(Number!$B772,Pars!D$92,Pars!D$97,FALSE))*IF('Pick Any'!$B772="",1,IF('Pick Any'!$B772=1,Pars!D$142,1-Pars!D$142))*IF('Pick Any'!$C772="",1,IF('Pick Any'!$C772=1,Pars!D$143,1-Pars!D$143))*IF('Number - Multi'!$B772="",1,_xlfn.NORM.DIST('Number - Multi'!$B772,Pars!D$149,Pars!D$155,FALSE))*IF('Number - Multi'!$C772="",1,_xlfn.NORM.DIST('Number - Multi'!$C772,Pars!D$150,Pars!D$156,FALSE))*IF(ISERROR(MATCH('Pick One Multi'!$B772,Pars!$A$210:$A$213,0)),1,INDEX(Pars!D$210:D$213,MATCH('Pick One Multi'!$B772,Pars!$A$210:$A$213,0)))*IF(ISERROR(MATCH('Pick One Multi'!$C772,Pars!$A$218:$A$220,0)),1,INDEX(Pars!D$218:D$220,MATCH('Pick One Multi'!$C772,Pars!$A$218:$A$220,0)))</f>
        <v>2.7717427403689096E-3</v>
      </c>
      <c r="E772">
        <f>INDEX(Pars!$B$61:$B$64,Calculations!E$2)*IF(ISERROR(MATCH('Pick One'!$B772,Pars!$A$77:$A$86,0)),1,INDEX(Pars!E$77:E$86,MATCH('Pick One'!$B772,Pars!$A$77:$A$86,0)))*IF(Number!$B772="",1,_xlfn.NORM.DIST(Number!$B772,Pars!E$92,Pars!E$97,FALSE))*IF('Pick Any'!$B772="",1,IF('Pick Any'!$B772=1,Pars!E$142,1-Pars!E$142))*IF('Pick Any'!$C772="",1,IF('Pick Any'!$C772=1,Pars!E$143,1-Pars!E$143))*IF('Number - Multi'!$B772="",1,_xlfn.NORM.DIST('Number - Multi'!$B772,Pars!E$149,Pars!E$155,FALSE))*IF('Number - Multi'!$C772="",1,_xlfn.NORM.DIST('Number - Multi'!$C772,Pars!E$150,Pars!E$156,FALSE))*IF(ISERROR(MATCH('Pick One Multi'!$B772,Pars!$A$210:$A$213,0)),1,INDEX(Pars!E$210:E$213,MATCH('Pick One Multi'!$B772,Pars!$A$210:$A$213,0)))*IF(ISERROR(MATCH('Pick One Multi'!$C772,Pars!$A$218:$A$220,0)),1,INDEX(Pars!E$218:E$220,MATCH('Pick One Multi'!$C772,Pars!$A$218:$A$220,0)))</f>
        <v>1.4453138704995082E-2</v>
      </c>
      <c r="G772">
        <f t="shared" ref="G772:G835" si="87">SUM(B772:E772)</f>
        <v>1.7262166166668629E-2</v>
      </c>
      <c r="I772" s="8">
        <f t="shared" ref="I772:I835" si="88">B772/$G772</f>
        <v>0</v>
      </c>
      <c r="J772" s="8">
        <f t="shared" si="84"/>
        <v>2.1599097670968802E-3</v>
      </c>
      <c r="K772" s="8">
        <f t="shared" si="85"/>
        <v>0.16056749272410806</v>
      </c>
      <c r="L772" s="8">
        <f t="shared" si="86"/>
        <v>0.83727259750879501</v>
      </c>
      <c r="N772" s="9">
        <f t="shared" ref="N772:N835" si="89">MAX(I772:L772)</f>
        <v>0.83727259750879501</v>
      </c>
      <c r="O772" s="9"/>
      <c r="P772" s="10">
        <f t="shared" ref="P772:P835" si="90">MATCH(N772,I772:L772,0)</f>
        <v>4</v>
      </c>
    </row>
    <row r="773" spans="1:16" x14ac:dyDescent="0.25">
      <c r="A773" s="2" t="s">
        <v>843</v>
      </c>
      <c r="B773">
        <f>INDEX(Pars!$B$61:$B$64,Calculations!B$2)*IF(ISERROR(MATCH('Pick One'!$B773,Pars!$A$77:$A$86,0)),1,INDEX(Pars!B$77:B$86,MATCH('Pick One'!$B773,Pars!$A$77:$A$86,0)))*IF(Number!$B773="",1,_xlfn.NORM.DIST(Number!$B773,Pars!B$92,Pars!B$97,FALSE))*IF('Pick Any'!$B773="",1,IF('Pick Any'!$B773=1,Pars!B$142,1-Pars!B$142))*IF('Pick Any'!$C773="",1,IF('Pick Any'!$C773=1,Pars!B$143,1-Pars!B$143))*IF('Number - Multi'!$B773="",1,_xlfn.NORM.DIST('Number - Multi'!$B773,Pars!B$149,Pars!B$155,FALSE))*IF('Number - Multi'!$C773="",1,_xlfn.NORM.DIST('Number - Multi'!$C773,Pars!B$150,Pars!B$156,FALSE))*IF(ISERROR(MATCH('Pick One Multi'!$B773,Pars!$A$210:$A$213,0)),1,INDEX(Pars!B$210:B$213,MATCH('Pick One Multi'!$B773,Pars!$A$210:$A$213,0)))*IF(ISERROR(MATCH('Pick One Multi'!$C773,Pars!$A$218:$A$220,0)),1,INDEX(Pars!B$218:B$220,MATCH('Pick One Multi'!$C773,Pars!$A$218:$A$220,0)))</f>
        <v>5.8755465756107276E-4</v>
      </c>
      <c r="C773">
        <f>INDEX(Pars!$B$61:$B$64,Calculations!C$2)*IF(ISERROR(MATCH('Pick One'!$B773,Pars!$A$77:$A$86,0)),1,INDEX(Pars!C$77:C$86,MATCH('Pick One'!$B773,Pars!$A$77:$A$86,0)))*IF(Number!$B773="",1,_xlfn.NORM.DIST(Number!$B773,Pars!C$92,Pars!C$97,FALSE))*IF('Pick Any'!$B773="",1,IF('Pick Any'!$B773=1,Pars!C$142,1-Pars!C$142))*IF('Pick Any'!$C773="",1,IF('Pick Any'!$C773=1,Pars!C$143,1-Pars!C$143))*IF('Number - Multi'!$B773="",1,_xlfn.NORM.DIST('Number - Multi'!$B773,Pars!C$149,Pars!C$155,FALSE))*IF('Number - Multi'!$C773="",1,_xlfn.NORM.DIST('Number - Multi'!$C773,Pars!C$150,Pars!C$156,FALSE))*IF(ISERROR(MATCH('Pick One Multi'!$B773,Pars!$A$210:$A$213,0)),1,INDEX(Pars!C$210:C$213,MATCH('Pick One Multi'!$B773,Pars!$A$210:$A$213,0)))*IF(ISERROR(MATCH('Pick One Multi'!$C773,Pars!$A$218:$A$220,0)),1,INDEX(Pars!C$218:C$220,MATCH('Pick One Multi'!$C773,Pars!$A$218:$A$220,0)))</f>
        <v>4.7111442676897682E-9</v>
      </c>
      <c r="D773">
        <f>INDEX(Pars!$B$61:$B$64,Calculations!D$2)*IF(ISERROR(MATCH('Pick One'!$B773,Pars!$A$77:$A$86,0)),1,INDEX(Pars!D$77:D$86,MATCH('Pick One'!$B773,Pars!$A$77:$A$86,0)))*IF(Number!$B773="",1,_xlfn.NORM.DIST(Number!$B773,Pars!D$92,Pars!D$97,FALSE))*IF('Pick Any'!$B773="",1,IF('Pick Any'!$B773=1,Pars!D$142,1-Pars!D$142))*IF('Pick Any'!$C773="",1,IF('Pick Any'!$C773=1,Pars!D$143,1-Pars!D$143))*IF('Number - Multi'!$B773="",1,_xlfn.NORM.DIST('Number - Multi'!$B773,Pars!D$149,Pars!D$155,FALSE))*IF('Number - Multi'!$C773="",1,_xlfn.NORM.DIST('Number - Multi'!$C773,Pars!D$150,Pars!D$156,FALSE))*IF(ISERROR(MATCH('Pick One Multi'!$B773,Pars!$A$210:$A$213,0)),1,INDEX(Pars!D$210:D$213,MATCH('Pick One Multi'!$B773,Pars!$A$210:$A$213,0)))*IF(ISERROR(MATCH('Pick One Multi'!$C773,Pars!$A$218:$A$220,0)),1,INDEX(Pars!D$218:D$220,MATCH('Pick One Multi'!$C773,Pars!$A$218:$A$220,0)))</f>
        <v>2.1180610222497464E-3</v>
      </c>
      <c r="E773">
        <f>INDEX(Pars!$B$61:$B$64,Calculations!E$2)*IF(ISERROR(MATCH('Pick One'!$B773,Pars!$A$77:$A$86,0)),1,INDEX(Pars!E$77:E$86,MATCH('Pick One'!$B773,Pars!$A$77:$A$86,0)))*IF(Number!$B773="",1,_xlfn.NORM.DIST(Number!$B773,Pars!E$92,Pars!E$97,FALSE))*IF('Pick Any'!$B773="",1,IF('Pick Any'!$B773=1,Pars!E$142,1-Pars!E$142))*IF('Pick Any'!$C773="",1,IF('Pick Any'!$C773=1,Pars!E$143,1-Pars!E$143))*IF('Number - Multi'!$B773="",1,_xlfn.NORM.DIST('Number - Multi'!$B773,Pars!E$149,Pars!E$155,FALSE))*IF('Number - Multi'!$C773="",1,_xlfn.NORM.DIST('Number - Multi'!$C773,Pars!E$150,Pars!E$156,FALSE))*IF(ISERROR(MATCH('Pick One Multi'!$B773,Pars!$A$210:$A$213,0)),1,INDEX(Pars!E$210:E$213,MATCH('Pick One Multi'!$B773,Pars!$A$210:$A$213,0)))*IF(ISERROR(MATCH('Pick One Multi'!$C773,Pars!$A$218:$A$220,0)),1,INDEX(Pars!E$218:E$220,MATCH('Pick One Multi'!$C773,Pars!$A$218:$A$220,0)))</f>
        <v>8.0521970056914582E-3</v>
      </c>
      <c r="G773">
        <f t="shared" si="87"/>
        <v>1.0757817396646545E-2</v>
      </c>
      <c r="I773" s="8">
        <f t="shared" si="88"/>
        <v>5.4616530091338683E-2</v>
      </c>
      <c r="J773" s="8">
        <f t="shared" si="84"/>
        <v>4.3792751763553252E-7</v>
      </c>
      <c r="K773" s="8">
        <f t="shared" si="85"/>
        <v>0.19688575704120001</v>
      </c>
      <c r="L773" s="8">
        <f t="shared" si="86"/>
        <v>0.74849727493994367</v>
      </c>
      <c r="N773" s="9">
        <f t="shared" si="89"/>
        <v>0.74849727493994367</v>
      </c>
      <c r="O773" s="9"/>
      <c r="P773" s="10">
        <f t="shared" si="90"/>
        <v>4</v>
      </c>
    </row>
    <row r="774" spans="1:16" x14ac:dyDescent="0.25">
      <c r="A774" s="2" t="s">
        <v>844</v>
      </c>
      <c r="B774">
        <f>INDEX(Pars!$B$61:$B$64,Calculations!B$2)*IF(ISERROR(MATCH('Pick One'!$B774,Pars!$A$77:$A$86,0)),1,INDEX(Pars!B$77:B$86,MATCH('Pick One'!$B774,Pars!$A$77:$A$86,0)))*IF(Number!$B774="",1,_xlfn.NORM.DIST(Number!$B774,Pars!B$92,Pars!B$97,FALSE))*IF('Pick Any'!$B774="",1,IF('Pick Any'!$B774=1,Pars!B$142,1-Pars!B$142))*IF('Pick Any'!$C774="",1,IF('Pick Any'!$C774=1,Pars!B$143,1-Pars!B$143))*IF('Number - Multi'!$B774="",1,_xlfn.NORM.DIST('Number - Multi'!$B774,Pars!B$149,Pars!B$155,FALSE))*IF('Number - Multi'!$C774="",1,_xlfn.NORM.DIST('Number - Multi'!$C774,Pars!B$150,Pars!B$156,FALSE))*IF(ISERROR(MATCH('Pick One Multi'!$B774,Pars!$A$210:$A$213,0)),1,INDEX(Pars!B$210:B$213,MATCH('Pick One Multi'!$B774,Pars!$A$210:$A$213,0)))*IF(ISERROR(MATCH('Pick One Multi'!$C774,Pars!$A$218:$A$220,0)),1,INDEX(Pars!B$218:B$220,MATCH('Pick One Multi'!$C774,Pars!$A$218:$A$220,0)))</f>
        <v>0</v>
      </c>
      <c r="C774">
        <f>INDEX(Pars!$B$61:$B$64,Calculations!C$2)*IF(ISERROR(MATCH('Pick One'!$B774,Pars!$A$77:$A$86,0)),1,INDEX(Pars!C$77:C$86,MATCH('Pick One'!$B774,Pars!$A$77:$A$86,0)))*IF(Number!$B774="",1,_xlfn.NORM.DIST(Number!$B774,Pars!C$92,Pars!C$97,FALSE))*IF('Pick Any'!$B774="",1,IF('Pick Any'!$B774=1,Pars!C$142,1-Pars!C$142))*IF('Pick Any'!$C774="",1,IF('Pick Any'!$C774=1,Pars!C$143,1-Pars!C$143))*IF('Number - Multi'!$B774="",1,_xlfn.NORM.DIST('Number - Multi'!$B774,Pars!C$149,Pars!C$155,FALSE))*IF('Number - Multi'!$C774="",1,_xlfn.NORM.DIST('Number - Multi'!$C774,Pars!C$150,Pars!C$156,FALSE))*IF(ISERROR(MATCH('Pick One Multi'!$B774,Pars!$A$210:$A$213,0)),1,INDEX(Pars!C$210:C$213,MATCH('Pick One Multi'!$B774,Pars!$A$210:$A$213,0)))*IF(ISERROR(MATCH('Pick One Multi'!$C774,Pars!$A$218:$A$220,0)),1,INDEX(Pars!C$218:C$220,MATCH('Pick One Multi'!$C774,Pars!$A$218:$A$220,0)))</f>
        <v>4.2734776284352417E-7</v>
      </c>
      <c r="D774">
        <f>INDEX(Pars!$B$61:$B$64,Calculations!D$2)*IF(ISERROR(MATCH('Pick One'!$B774,Pars!$A$77:$A$86,0)),1,INDEX(Pars!D$77:D$86,MATCH('Pick One'!$B774,Pars!$A$77:$A$86,0)))*IF(Number!$B774="",1,_xlfn.NORM.DIST(Number!$B774,Pars!D$92,Pars!D$97,FALSE))*IF('Pick Any'!$B774="",1,IF('Pick Any'!$B774=1,Pars!D$142,1-Pars!D$142))*IF('Pick Any'!$C774="",1,IF('Pick Any'!$C774=1,Pars!D$143,1-Pars!D$143))*IF('Number - Multi'!$B774="",1,_xlfn.NORM.DIST('Number - Multi'!$B774,Pars!D$149,Pars!D$155,FALSE))*IF('Number - Multi'!$C774="",1,_xlfn.NORM.DIST('Number - Multi'!$C774,Pars!D$150,Pars!D$156,FALSE))*IF(ISERROR(MATCH('Pick One Multi'!$B774,Pars!$A$210:$A$213,0)),1,INDEX(Pars!D$210:D$213,MATCH('Pick One Multi'!$B774,Pars!$A$210:$A$213,0)))*IF(ISERROR(MATCH('Pick One Multi'!$C774,Pars!$A$218:$A$220,0)),1,INDEX(Pars!D$218:D$220,MATCH('Pick One Multi'!$C774,Pars!$A$218:$A$220,0)))</f>
        <v>2.4554813395023887E-4</v>
      </c>
      <c r="E774">
        <f>INDEX(Pars!$B$61:$B$64,Calculations!E$2)*IF(ISERROR(MATCH('Pick One'!$B774,Pars!$A$77:$A$86,0)),1,INDEX(Pars!E$77:E$86,MATCH('Pick One'!$B774,Pars!$A$77:$A$86,0)))*IF(Number!$B774="",1,_xlfn.NORM.DIST(Number!$B774,Pars!E$92,Pars!E$97,FALSE))*IF('Pick Any'!$B774="",1,IF('Pick Any'!$B774=1,Pars!E$142,1-Pars!E$142))*IF('Pick Any'!$C774="",1,IF('Pick Any'!$C774=1,Pars!E$143,1-Pars!E$143))*IF('Number - Multi'!$B774="",1,_xlfn.NORM.DIST('Number - Multi'!$B774,Pars!E$149,Pars!E$155,FALSE))*IF('Number - Multi'!$C774="",1,_xlfn.NORM.DIST('Number - Multi'!$C774,Pars!E$150,Pars!E$156,FALSE))*IF(ISERROR(MATCH('Pick One Multi'!$B774,Pars!$A$210:$A$213,0)),1,INDEX(Pars!E$210:E$213,MATCH('Pick One Multi'!$B774,Pars!$A$210:$A$213,0)))*IF(ISERROR(MATCH('Pick One Multi'!$C774,Pars!$A$218:$A$220,0)),1,INDEX(Pars!E$218:E$220,MATCH('Pick One Multi'!$C774,Pars!$A$218:$A$220,0)))</f>
        <v>4.2615005534183143E-3</v>
      </c>
      <c r="G774">
        <f t="shared" si="87"/>
        <v>4.5074760351313968E-3</v>
      </c>
      <c r="I774" s="8">
        <f t="shared" si="88"/>
        <v>0</v>
      </c>
      <c r="J774" s="8">
        <f t="shared" si="84"/>
        <v>9.480865999347829E-5</v>
      </c>
      <c r="K774" s="8">
        <f t="shared" si="85"/>
        <v>5.4475749185670587E-2</v>
      </c>
      <c r="L774" s="8">
        <f t="shared" si="86"/>
        <v>0.94542944215433589</v>
      </c>
      <c r="N774" s="9">
        <f t="shared" si="89"/>
        <v>0.94542944215433589</v>
      </c>
      <c r="O774" s="9"/>
      <c r="P774" s="10">
        <f t="shared" si="90"/>
        <v>4</v>
      </c>
    </row>
    <row r="775" spans="1:16" x14ac:dyDescent="0.25">
      <c r="A775" s="2" t="s">
        <v>845</v>
      </c>
      <c r="B775">
        <f>INDEX(Pars!$B$61:$B$64,Calculations!B$2)*IF(ISERROR(MATCH('Pick One'!$B775,Pars!$A$77:$A$86,0)),1,INDEX(Pars!B$77:B$86,MATCH('Pick One'!$B775,Pars!$A$77:$A$86,0)))*IF(Number!$B775="",1,_xlfn.NORM.DIST(Number!$B775,Pars!B$92,Pars!B$97,FALSE))*IF('Pick Any'!$B775="",1,IF('Pick Any'!$B775=1,Pars!B$142,1-Pars!B$142))*IF('Pick Any'!$C775="",1,IF('Pick Any'!$C775=1,Pars!B$143,1-Pars!B$143))*IF('Number - Multi'!$B775="",1,_xlfn.NORM.DIST('Number - Multi'!$B775,Pars!B$149,Pars!B$155,FALSE))*IF('Number - Multi'!$C775="",1,_xlfn.NORM.DIST('Number - Multi'!$C775,Pars!B$150,Pars!B$156,FALSE))*IF(ISERROR(MATCH('Pick One Multi'!$B775,Pars!$A$210:$A$213,0)),1,INDEX(Pars!B$210:B$213,MATCH('Pick One Multi'!$B775,Pars!$A$210:$A$213,0)))*IF(ISERROR(MATCH('Pick One Multi'!$C775,Pars!$A$218:$A$220,0)),1,INDEX(Pars!B$218:B$220,MATCH('Pick One Multi'!$C775,Pars!$A$218:$A$220,0)))</f>
        <v>0</v>
      </c>
      <c r="C775">
        <f>INDEX(Pars!$B$61:$B$64,Calculations!C$2)*IF(ISERROR(MATCH('Pick One'!$B775,Pars!$A$77:$A$86,0)),1,INDEX(Pars!C$77:C$86,MATCH('Pick One'!$B775,Pars!$A$77:$A$86,0)))*IF(Number!$B775="",1,_xlfn.NORM.DIST(Number!$B775,Pars!C$92,Pars!C$97,FALSE))*IF('Pick Any'!$B775="",1,IF('Pick Any'!$B775=1,Pars!C$142,1-Pars!C$142))*IF('Pick Any'!$C775="",1,IF('Pick Any'!$C775=1,Pars!C$143,1-Pars!C$143))*IF('Number - Multi'!$B775="",1,_xlfn.NORM.DIST('Number - Multi'!$B775,Pars!C$149,Pars!C$155,FALSE))*IF('Number - Multi'!$C775="",1,_xlfn.NORM.DIST('Number - Multi'!$C775,Pars!C$150,Pars!C$156,FALSE))*IF(ISERROR(MATCH('Pick One Multi'!$B775,Pars!$A$210:$A$213,0)),1,INDEX(Pars!C$210:C$213,MATCH('Pick One Multi'!$B775,Pars!$A$210:$A$213,0)))*IF(ISERROR(MATCH('Pick One Multi'!$C775,Pars!$A$218:$A$220,0)),1,INDEX(Pars!C$218:C$220,MATCH('Pick One Multi'!$C775,Pars!$A$218:$A$220,0)))</f>
        <v>4.7073656671408443E-4</v>
      </c>
      <c r="D775">
        <f>INDEX(Pars!$B$61:$B$64,Calculations!D$2)*IF(ISERROR(MATCH('Pick One'!$B775,Pars!$A$77:$A$86,0)),1,INDEX(Pars!D$77:D$86,MATCH('Pick One'!$B775,Pars!$A$77:$A$86,0)))*IF(Number!$B775="",1,_xlfn.NORM.DIST(Number!$B775,Pars!D$92,Pars!D$97,FALSE))*IF('Pick Any'!$B775="",1,IF('Pick Any'!$B775=1,Pars!D$142,1-Pars!D$142))*IF('Pick Any'!$C775="",1,IF('Pick Any'!$C775=1,Pars!D$143,1-Pars!D$143))*IF('Number - Multi'!$B775="",1,_xlfn.NORM.DIST('Number - Multi'!$B775,Pars!D$149,Pars!D$155,FALSE))*IF('Number - Multi'!$C775="",1,_xlfn.NORM.DIST('Number - Multi'!$C775,Pars!D$150,Pars!D$156,FALSE))*IF(ISERROR(MATCH('Pick One Multi'!$B775,Pars!$A$210:$A$213,0)),1,INDEX(Pars!D$210:D$213,MATCH('Pick One Multi'!$B775,Pars!$A$210:$A$213,0)))*IF(ISERROR(MATCH('Pick One Multi'!$C775,Pars!$A$218:$A$220,0)),1,INDEX(Pars!D$218:D$220,MATCH('Pick One Multi'!$C775,Pars!$A$218:$A$220,0)))</f>
        <v>3.2656854224647161E-2</v>
      </c>
      <c r="E775">
        <f>INDEX(Pars!$B$61:$B$64,Calculations!E$2)*IF(ISERROR(MATCH('Pick One'!$B775,Pars!$A$77:$A$86,0)),1,INDEX(Pars!E$77:E$86,MATCH('Pick One'!$B775,Pars!$A$77:$A$86,0)))*IF(Number!$B775="",1,_xlfn.NORM.DIST(Number!$B775,Pars!E$92,Pars!E$97,FALSE))*IF('Pick Any'!$B775="",1,IF('Pick Any'!$B775=1,Pars!E$142,1-Pars!E$142))*IF('Pick Any'!$C775="",1,IF('Pick Any'!$C775=1,Pars!E$143,1-Pars!E$143))*IF('Number - Multi'!$B775="",1,_xlfn.NORM.DIST('Number - Multi'!$B775,Pars!E$149,Pars!E$155,FALSE))*IF('Number - Multi'!$C775="",1,_xlfn.NORM.DIST('Number - Multi'!$C775,Pars!E$150,Pars!E$156,FALSE))*IF(ISERROR(MATCH('Pick One Multi'!$B775,Pars!$A$210:$A$213,0)),1,INDEX(Pars!E$210:E$213,MATCH('Pick One Multi'!$B775,Pars!$A$210:$A$213,0)))*IF(ISERROR(MATCH('Pick One Multi'!$C775,Pars!$A$218:$A$220,0)),1,INDEX(Pars!E$218:E$220,MATCH('Pick One Multi'!$C775,Pars!$A$218:$A$220,0)))</f>
        <v>1.3236412518311672E-3</v>
      </c>
      <c r="G775">
        <f t="shared" si="87"/>
        <v>3.4451232043192413E-2</v>
      </c>
      <c r="I775" s="8">
        <f t="shared" si="88"/>
        <v>0</v>
      </c>
      <c r="J775" s="8">
        <f t="shared" si="84"/>
        <v>1.3663852895708045E-2</v>
      </c>
      <c r="K775" s="8">
        <f t="shared" si="85"/>
        <v>0.94791542385782912</v>
      </c>
      <c r="L775" s="8">
        <f t="shared" si="86"/>
        <v>3.8420723246462812E-2</v>
      </c>
      <c r="N775" s="9">
        <f t="shared" si="89"/>
        <v>0.94791542385782912</v>
      </c>
      <c r="O775" s="9"/>
      <c r="P775" s="10">
        <f t="shared" si="90"/>
        <v>3</v>
      </c>
    </row>
    <row r="776" spans="1:16" x14ac:dyDescent="0.25">
      <c r="A776" s="2" t="s">
        <v>846</v>
      </c>
      <c r="B776">
        <f>INDEX(Pars!$B$61:$B$64,Calculations!B$2)*IF(ISERROR(MATCH('Pick One'!$B776,Pars!$A$77:$A$86,0)),1,INDEX(Pars!B$77:B$86,MATCH('Pick One'!$B776,Pars!$A$77:$A$86,0)))*IF(Number!$B776="",1,_xlfn.NORM.DIST(Number!$B776,Pars!B$92,Pars!B$97,FALSE))*IF('Pick Any'!$B776="",1,IF('Pick Any'!$B776=1,Pars!B$142,1-Pars!B$142))*IF('Pick Any'!$C776="",1,IF('Pick Any'!$C776=1,Pars!B$143,1-Pars!B$143))*IF('Number - Multi'!$B776="",1,_xlfn.NORM.DIST('Number - Multi'!$B776,Pars!B$149,Pars!B$155,FALSE))*IF('Number - Multi'!$C776="",1,_xlfn.NORM.DIST('Number - Multi'!$C776,Pars!B$150,Pars!B$156,FALSE))*IF(ISERROR(MATCH('Pick One Multi'!$B776,Pars!$A$210:$A$213,0)),1,INDEX(Pars!B$210:B$213,MATCH('Pick One Multi'!$B776,Pars!$A$210:$A$213,0)))*IF(ISERROR(MATCH('Pick One Multi'!$C776,Pars!$A$218:$A$220,0)),1,INDEX(Pars!B$218:B$220,MATCH('Pick One Multi'!$C776,Pars!$A$218:$A$220,0)))</f>
        <v>4.7266713203542222E-5</v>
      </c>
      <c r="C776">
        <f>INDEX(Pars!$B$61:$B$64,Calculations!C$2)*IF(ISERROR(MATCH('Pick One'!$B776,Pars!$A$77:$A$86,0)),1,INDEX(Pars!C$77:C$86,MATCH('Pick One'!$B776,Pars!$A$77:$A$86,0)))*IF(Number!$B776="",1,_xlfn.NORM.DIST(Number!$B776,Pars!C$92,Pars!C$97,FALSE))*IF('Pick Any'!$B776="",1,IF('Pick Any'!$B776=1,Pars!C$142,1-Pars!C$142))*IF('Pick Any'!$C776="",1,IF('Pick Any'!$C776=1,Pars!C$143,1-Pars!C$143))*IF('Number - Multi'!$B776="",1,_xlfn.NORM.DIST('Number - Multi'!$B776,Pars!C$149,Pars!C$155,FALSE))*IF('Number - Multi'!$C776="",1,_xlfn.NORM.DIST('Number - Multi'!$C776,Pars!C$150,Pars!C$156,FALSE))*IF(ISERROR(MATCH('Pick One Multi'!$B776,Pars!$A$210:$A$213,0)),1,INDEX(Pars!C$210:C$213,MATCH('Pick One Multi'!$B776,Pars!$A$210:$A$213,0)))*IF(ISERROR(MATCH('Pick One Multi'!$C776,Pars!$A$218:$A$220,0)),1,INDEX(Pars!C$218:C$220,MATCH('Pick One Multi'!$C776,Pars!$A$218:$A$220,0)))</f>
        <v>1.9273564615040291E-4</v>
      </c>
      <c r="D776">
        <f>INDEX(Pars!$B$61:$B$64,Calculations!D$2)*IF(ISERROR(MATCH('Pick One'!$B776,Pars!$A$77:$A$86,0)),1,INDEX(Pars!D$77:D$86,MATCH('Pick One'!$B776,Pars!$A$77:$A$86,0)))*IF(Number!$B776="",1,_xlfn.NORM.DIST(Number!$B776,Pars!D$92,Pars!D$97,FALSE))*IF('Pick Any'!$B776="",1,IF('Pick Any'!$B776=1,Pars!D$142,1-Pars!D$142))*IF('Pick Any'!$C776="",1,IF('Pick Any'!$C776=1,Pars!D$143,1-Pars!D$143))*IF('Number - Multi'!$B776="",1,_xlfn.NORM.DIST('Number - Multi'!$B776,Pars!D$149,Pars!D$155,FALSE))*IF('Number - Multi'!$C776="",1,_xlfn.NORM.DIST('Number - Multi'!$C776,Pars!D$150,Pars!D$156,FALSE))*IF(ISERROR(MATCH('Pick One Multi'!$B776,Pars!$A$210:$A$213,0)),1,INDEX(Pars!D$210:D$213,MATCH('Pick One Multi'!$B776,Pars!$A$210:$A$213,0)))*IF(ISERROR(MATCH('Pick One Multi'!$C776,Pars!$A$218:$A$220,0)),1,INDEX(Pars!D$218:D$220,MATCH('Pick One Multi'!$C776,Pars!$A$218:$A$220,0)))</f>
        <v>2.3094827759438572E-5</v>
      </c>
      <c r="E776">
        <f>INDEX(Pars!$B$61:$B$64,Calculations!E$2)*IF(ISERROR(MATCH('Pick One'!$B776,Pars!$A$77:$A$86,0)),1,INDEX(Pars!E$77:E$86,MATCH('Pick One'!$B776,Pars!$A$77:$A$86,0)))*IF(Number!$B776="",1,_xlfn.NORM.DIST(Number!$B776,Pars!E$92,Pars!E$97,FALSE))*IF('Pick Any'!$B776="",1,IF('Pick Any'!$B776=1,Pars!E$142,1-Pars!E$142))*IF('Pick Any'!$C776="",1,IF('Pick Any'!$C776=1,Pars!E$143,1-Pars!E$143))*IF('Number - Multi'!$B776="",1,_xlfn.NORM.DIST('Number - Multi'!$B776,Pars!E$149,Pars!E$155,FALSE))*IF('Number - Multi'!$C776="",1,_xlfn.NORM.DIST('Number - Multi'!$C776,Pars!E$150,Pars!E$156,FALSE))*IF(ISERROR(MATCH('Pick One Multi'!$B776,Pars!$A$210:$A$213,0)),1,INDEX(Pars!E$210:E$213,MATCH('Pick One Multi'!$B776,Pars!$A$210:$A$213,0)))*IF(ISERROR(MATCH('Pick One Multi'!$C776,Pars!$A$218:$A$220,0)),1,INDEX(Pars!E$218:E$220,MATCH('Pick One Multi'!$C776,Pars!$A$218:$A$220,0)))</f>
        <v>7.1973072330770303E-4</v>
      </c>
      <c r="G776">
        <f t="shared" si="87"/>
        <v>9.8282791042108675E-4</v>
      </c>
      <c r="I776" s="8">
        <f t="shared" si="88"/>
        <v>4.8092563003518163E-2</v>
      </c>
      <c r="J776" s="8">
        <f t="shared" si="84"/>
        <v>0.19610314695664927</v>
      </c>
      <c r="K776" s="8">
        <f t="shared" si="85"/>
        <v>2.3498343417560994E-2</v>
      </c>
      <c r="L776" s="8">
        <f t="shared" si="86"/>
        <v>0.73230594662227155</v>
      </c>
      <c r="N776" s="9">
        <f t="shared" si="89"/>
        <v>0.73230594662227155</v>
      </c>
      <c r="O776" s="9"/>
      <c r="P776" s="10">
        <f t="shared" si="90"/>
        <v>4</v>
      </c>
    </row>
    <row r="777" spans="1:16" x14ac:dyDescent="0.25">
      <c r="A777" s="2" t="s">
        <v>847</v>
      </c>
      <c r="B777">
        <f>INDEX(Pars!$B$61:$B$64,Calculations!B$2)*IF(ISERROR(MATCH('Pick One'!$B777,Pars!$A$77:$A$86,0)),1,INDEX(Pars!B$77:B$86,MATCH('Pick One'!$B777,Pars!$A$77:$A$86,0)))*IF(Number!$B777="",1,_xlfn.NORM.DIST(Number!$B777,Pars!B$92,Pars!B$97,FALSE))*IF('Pick Any'!$B777="",1,IF('Pick Any'!$B777=1,Pars!B$142,1-Pars!B$142))*IF('Pick Any'!$C777="",1,IF('Pick Any'!$C777=1,Pars!B$143,1-Pars!B$143))*IF('Number - Multi'!$B777="",1,_xlfn.NORM.DIST('Number - Multi'!$B777,Pars!B$149,Pars!B$155,FALSE))*IF('Number - Multi'!$C777="",1,_xlfn.NORM.DIST('Number - Multi'!$C777,Pars!B$150,Pars!B$156,FALSE))*IF(ISERROR(MATCH('Pick One Multi'!$B777,Pars!$A$210:$A$213,0)),1,INDEX(Pars!B$210:B$213,MATCH('Pick One Multi'!$B777,Pars!$A$210:$A$213,0)))*IF(ISERROR(MATCH('Pick One Multi'!$C777,Pars!$A$218:$A$220,0)),1,INDEX(Pars!B$218:B$220,MATCH('Pick One Multi'!$C777,Pars!$A$218:$A$220,0)))</f>
        <v>2.8054457768033444E-2</v>
      </c>
      <c r="C777">
        <f>INDEX(Pars!$B$61:$B$64,Calculations!C$2)*IF(ISERROR(MATCH('Pick One'!$B777,Pars!$A$77:$A$86,0)),1,INDEX(Pars!C$77:C$86,MATCH('Pick One'!$B777,Pars!$A$77:$A$86,0)))*IF(Number!$B777="",1,_xlfn.NORM.DIST(Number!$B777,Pars!C$92,Pars!C$97,FALSE))*IF('Pick Any'!$B777="",1,IF('Pick Any'!$B777=1,Pars!C$142,1-Pars!C$142))*IF('Pick Any'!$C777="",1,IF('Pick Any'!$C777=1,Pars!C$143,1-Pars!C$143))*IF('Number - Multi'!$B777="",1,_xlfn.NORM.DIST('Number - Multi'!$B777,Pars!C$149,Pars!C$155,FALSE))*IF('Number - Multi'!$C777="",1,_xlfn.NORM.DIST('Number - Multi'!$C777,Pars!C$150,Pars!C$156,FALSE))*IF(ISERROR(MATCH('Pick One Multi'!$B777,Pars!$A$210:$A$213,0)),1,INDEX(Pars!C$210:C$213,MATCH('Pick One Multi'!$B777,Pars!$A$210:$A$213,0)))*IF(ISERROR(MATCH('Pick One Multi'!$C777,Pars!$A$218:$A$220,0)),1,INDEX(Pars!C$218:C$220,MATCH('Pick One Multi'!$C777,Pars!$A$218:$A$220,0)))</f>
        <v>3.6902316825544756E-5</v>
      </c>
      <c r="D777">
        <f>INDEX(Pars!$B$61:$B$64,Calculations!D$2)*IF(ISERROR(MATCH('Pick One'!$B777,Pars!$A$77:$A$86,0)),1,INDEX(Pars!D$77:D$86,MATCH('Pick One'!$B777,Pars!$A$77:$A$86,0)))*IF(Number!$B777="",1,_xlfn.NORM.DIST(Number!$B777,Pars!D$92,Pars!D$97,FALSE))*IF('Pick Any'!$B777="",1,IF('Pick Any'!$B777=1,Pars!D$142,1-Pars!D$142))*IF('Pick Any'!$C777="",1,IF('Pick Any'!$C777=1,Pars!D$143,1-Pars!D$143))*IF('Number - Multi'!$B777="",1,_xlfn.NORM.DIST('Number - Multi'!$B777,Pars!D$149,Pars!D$155,FALSE))*IF('Number - Multi'!$C777="",1,_xlfn.NORM.DIST('Number - Multi'!$C777,Pars!D$150,Pars!D$156,FALSE))*IF(ISERROR(MATCH('Pick One Multi'!$B777,Pars!$A$210:$A$213,0)),1,INDEX(Pars!D$210:D$213,MATCH('Pick One Multi'!$B777,Pars!$A$210:$A$213,0)))*IF(ISERROR(MATCH('Pick One Multi'!$C777,Pars!$A$218:$A$220,0)),1,INDEX(Pars!D$218:D$220,MATCH('Pick One Multi'!$C777,Pars!$A$218:$A$220,0)))</f>
        <v>0</v>
      </c>
      <c r="E777">
        <f>INDEX(Pars!$B$61:$B$64,Calculations!E$2)*IF(ISERROR(MATCH('Pick One'!$B777,Pars!$A$77:$A$86,0)),1,INDEX(Pars!E$77:E$86,MATCH('Pick One'!$B777,Pars!$A$77:$A$86,0)))*IF(Number!$B777="",1,_xlfn.NORM.DIST(Number!$B777,Pars!E$92,Pars!E$97,FALSE))*IF('Pick Any'!$B777="",1,IF('Pick Any'!$B777=1,Pars!E$142,1-Pars!E$142))*IF('Pick Any'!$C777="",1,IF('Pick Any'!$C777=1,Pars!E$143,1-Pars!E$143))*IF('Number - Multi'!$B777="",1,_xlfn.NORM.DIST('Number - Multi'!$B777,Pars!E$149,Pars!E$155,FALSE))*IF('Number - Multi'!$C777="",1,_xlfn.NORM.DIST('Number - Multi'!$C777,Pars!E$150,Pars!E$156,FALSE))*IF(ISERROR(MATCH('Pick One Multi'!$B777,Pars!$A$210:$A$213,0)),1,INDEX(Pars!E$210:E$213,MATCH('Pick One Multi'!$B777,Pars!$A$210:$A$213,0)))*IF(ISERROR(MATCH('Pick One Multi'!$C777,Pars!$A$218:$A$220,0)),1,INDEX(Pars!E$218:E$220,MATCH('Pick One Multi'!$C777,Pars!$A$218:$A$220,0)))</f>
        <v>4.368857321291058E-4</v>
      </c>
      <c r="G777">
        <f t="shared" si="87"/>
        <v>2.8528245816988092E-2</v>
      </c>
      <c r="I777" s="8">
        <f t="shared" si="88"/>
        <v>0.98339231749494682</v>
      </c>
      <c r="J777" s="8">
        <f t="shared" si="84"/>
        <v>1.293536134758417E-3</v>
      </c>
      <c r="K777" s="8">
        <f t="shared" si="85"/>
        <v>0</v>
      </c>
      <c r="L777" s="8">
        <f t="shared" si="86"/>
        <v>1.5314146370294792E-2</v>
      </c>
      <c r="N777" s="9">
        <f t="shared" si="89"/>
        <v>0.98339231749494682</v>
      </c>
      <c r="O777" s="9"/>
      <c r="P777" s="10">
        <f t="shared" si="90"/>
        <v>1</v>
      </c>
    </row>
    <row r="778" spans="1:16" x14ac:dyDescent="0.25">
      <c r="A778" s="2" t="s">
        <v>848</v>
      </c>
      <c r="B778">
        <f>INDEX(Pars!$B$61:$B$64,Calculations!B$2)*IF(ISERROR(MATCH('Pick One'!$B778,Pars!$A$77:$A$86,0)),1,INDEX(Pars!B$77:B$86,MATCH('Pick One'!$B778,Pars!$A$77:$A$86,0)))*IF(Number!$B778="",1,_xlfn.NORM.DIST(Number!$B778,Pars!B$92,Pars!B$97,FALSE))*IF('Pick Any'!$B778="",1,IF('Pick Any'!$B778=1,Pars!B$142,1-Pars!B$142))*IF('Pick Any'!$C778="",1,IF('Pick Any'!$C778=1,Pars!B$143,1-Pars!B$143))*IF('Number - Multi'!$B778="",1,_xlfn.NORM.DIST('Number - Multi'!$B778,Pars!B$149,Pars!B$155,FALSE))*IF('Number - Multi'!$C778="",1,_xlfn.NORM.DIST('Number - Multi'!$C778,Pars!B$150,Pars!B$156,FALSE))*IF(ISERROR(MATCH('Pick One Multi'!$B778,Pars!$A$210:$A$213,0)),1,INDEX(Pars!B$210:B$213,MATCH('Pick One Multi'!$B778,Pars!$A$210:$A$213,0)))*IF(ISERROR(MATCH('Pick One Multi'!$C778,Pars!$A$218:$A$220,0)),1,INDEX(Pars!B$218:B$220,MATCH('Pick One Multi'!$C778,Pars!$A$218:$A$220,0)))</f>
        <v>0</v>
      </c>
      <c r="C778">
        <f>INDEX(Pars!$B$61:$B$64,Calculations!C$2)*IF(ISERROR(MATCH('Pick One'!$B778,Pars!$A$77:$A$86,0)),1,INDEX(Pars!C$77:C$86,MATCH('Pick One'!$B778,Pars!$A$77:$A$86,0)))*IF(Number!$B778="",1,_xlfn.NORM.DIST(Number!$B778,Pars!C$92,Pars!C$97,FALSE))*IF('Pick Any'!$B778="",1,IF('Pick Any'!$B778=1,Pars!C$142,1-Pars!C$142))*IF('Pick Any'!$C778="",1,IF('Pick Any'!$C778=1,Pars!C$143,1-Pars!C$143))*IF('Number - Multi'!$B778="",1,_xlfn.NORM.DIST('Number - Multi'!$B778,Pars!C$149,Pars!C$155,FALSE))*IF('Number - Multi'!$C778="",1,_xlfn.NORM.DIST('Number - Multi'!$C778,Pars!C$150,Pars!C$156,FALSE))*IF(ISERROR(MATCH('Pick One Multi'!$B778,Pars!$A$210:$A$213,0)),1,INDEX(Pars!C$210:C$213,MATCH('Pick One Multi'!$B778,Pars!$A$210:$A$213,0)))*IF(ISERROR(MATCH('Pick One Multi'!$C778,Pars!$A$218:$A$220,0)),1,INDEX(Pars!C$218:C$220,MATCH('Pick One Multi'!$C778,Pars!$A$218:$A$220,0)))</f>
        <v>1.6676182768112261E-3</v>
      </c>
      <c r="D778">
        <f>INDEX(Pars!$B$61:$B$64,Calculations!D$2)*IF(ISERROR(MATCH('Pick One'!$B778,Pars!$A$77:$A$86,0)),1,INDEX(Pars!D$77:D$86,MATCH('Pick One'!$B778,Pars!$A$77:$A$86,0)))*IF(Number!$B778="",1,_xlfn.NORM.DIST(Number!$B778,Pars!D$92,Pars!D$97,FALSE))*IF('Pick Any'!$B778="",1,IF('Pick Any'!$B778=1,Pars!D$142,1-Pars!D$142))*IF('Pick Any'!$C778="",1,IF('Pick Any'!$C778=1,Pars!D$143,1-Pars!D$143))*IF('Number - Multi'!$B778="",1,_xlfn.NORM.DIST('Number - Multi'!$B778,Pars!D$149,Pars!D$155,FALSE))*IF('Number - Multi'!$C778="",1,_xlfn.NORM.DIST('Number - Multi'!$C778,Pars!D$150,Pars!D$156,FALSE))*IF(ISERROR(MATCH('Pick One Multi'!$B778,Pars!$A$210:$A$213,0)),1,INDEX(Pars!D$210:D$213,MATCH('Pick One Multi'!$B778,Pars!$A$210:$A$213,0)))*IF(ISERROR(MATCH('Pick One Multi'!$C778,Pars!$A$218:$A$220,0)),1,INDEX(Pars!D$218:D$220,MATCH('Pick One Multi'!$C778,Pars!$A$218:$A$220,0)))</f>
        <v>3.0133478207505573E-3</v>
      </c>
      <c r="E778">
        <f>INDEX(Pars!$B$61:$B$64,Calculations!E$2)*IF(ISERROR(MATCH('Pick One'!$B778,Pars!$A$77:$A$86,0)),1,INDEX(Pars!E$77:E$86,MATCH('Pick One'!$B778,Pars!$A$77:$A$86,0)))*IF(Number!$B778="",1,_xlfn.NORM.DIST(Number!$B778,Pars!E$92,Pars!E$97,FALSE))*IF('Pick Any'!$B778="",1,IF('Pick Any'!$B778=1,Pars!E$142,1-Pars!E$142))*IF('Pick Any'!$C778="",1,IF('Pick Any'!$C778=1,Pars!E$143,1-Pars!E$143))*IF('Number - Multi'!$B778="",1,_xlfn.NORM.DIST('Number - Multi'!$B778,Pars!E$149,Pars!E$155,FALSE))*IF('Number - Multi'!$C778="",1,_xlfn.NORM.DIST('Number - Multi'!$C778,Pars!E$150,Pars!E$156,FALSE))*IF(ISERROR(MATCH('Pick One Multi'!$B778,Pars!$A$210:$A$213,0)),1,INDEX(Pars!E$210:E$213,MATCH('Pick One Multi'!$B778,Pars!$A$210:$A$213,0)))*IF(ISERROR(MATCH('Pick One Multi'!$C778,Pars!$A$218:$A$220,0)),1,INDEX(Pars!E$218:E$220,MATCH('Pick One Multi'!$C778,Pars!$A$218:$A$220,0)))</f>
        <v>2.2965545135278235E-5</v>
      </c>
      <c r="G778">
        <f t="shared" si="87"/>
        <v>4.7039316426970611E-3</v>
      </c>
      <c r="I778" s="8">
        <f t="shared" si="88"/>
        <v>0</v>
      </c>
      <c r="J778" s="8">
        <f t="shared" si="84"/>
        <v>0.35451583982948254</v>
      </c>
      <c r="K778" s="8">
        <f t="shared" si="85"/>
        <v>0.64060195802990338</v>
      </c>
      <c r="L778" s="8">
        <f t="shared" si="86"/>
        <v>4.8822021406141518E-3</v>
      </c>
      <c r="N778" s="9">
        <f t="shared" si="89"/>
        <v>0.64060195802990338</v>
      </c>
      <c r="O778" s="9"/>
      <c r="P778" s="10">
        <f t="shared" si="90"/>
        <v>3</v>
      </c>
    </row>
    <row r="779" spans="1:16" x14ac:dyDescent="0.25">
      <c r="A779" s="2" t="s">
        <v>849</v>
      </c>
      <c r="B779">
        <f>INDEX(Pars!$B$61:$B$64,Calculations!B$2)*IF(ISERROR(MATCH('Pick One'!$B779,Pars!$A$77:$A$86,0)),1,INDEX(Pars!B$77:B$86,MATCH('Pick One'!$B779,Pars!$A$77:$A$86,0)))*IF(Number!$B779="",1,_xlfn.NORM.DIST(Number!$B779,Pars!B$92,Pars!B$97,FALSE))*IF('Pick Any'!$B779="",1,IF('Pick Any'!$B779=1,Pars!B$142,1-Pars!B$142))*IF('Pick Any'!$C779="",1,IF('Pick Any'!$C779=1,Pars!B$143,1-Pars!B$143))*IF('Number - Multi'!$B779="",1,_xlfn.NORM.DIST('Number - Multi'!$B779,Pars!B$149,Pars!B$155,FALSE))*IF('Number - Multi'!$C779="",1,_xlfn.NORM.DIST('Number - Multi'!$C779,Pars!B$150,Pars!B$156,FALSE))*IF(ISERROR(MATCH('Pick One Multi'!$B779,Pars!$A$210:$A$213,0)),1,INDEX(Pars!B$210:B$213,MATCH('Pick One Multi'!$B779,Pars!$A$210:$A$213,0)))*IF(ISERROR(MATCH('Pick One Multi'!$C779,Pars!$A$218:$A$220,0)),1,INDEX(Pars!B$218:B$220,MATCH('Pick One Multi'!$C779,Pars!$A$218:$A$220,0)))</f>
        <v>1.1322370526968938E-4</v>
      </c>
      <c r="C779">
        <f>INDEX(Pars!$B$61:$B$64,Calculations!C$2)*IF(ISERROR(MATCH('Pick One'!$B779,Pars!$A$77:$A$86,0)),1,INDEX(Pars!C$77:C$86,MATCH('Pick One'!$B779,Pars!$A$77:$A$86,0)))*IF(Number!$B779="",1,_xlfn.NORM.DIST(Number!$B779,Pars!C$92,Pars!C$97,FALSE))*IF('Pick Any'!$B779="",1,IF('Pick Any'!$B779=1,Pars!C$142,1-Pars!C$142))*IF('Pick Any'!$C779="",1,IF('Pick Any'!$C779=1,Pars!C$143,1-Pars!C$143))*IF('Number - Multi'!$B779="",1,_xlfn.NORM.DIST('Number - Multi'!$B779,Pars!C$149,Pars!C$155,FALSE))*IF('Number - Multi'!$C779="",1,_xlfn.NORM.DIST('Number - Multi'!$C779,Pars!C$150,Pars!C$156,FALSE))*IF(ISERROR(MATCH('Pick One Multi'!$B779,Pars!$A$210:$A$213,0)),1,INDEX(Pars!C$210:C$213,MATCH('Pick One Multi'!$B779,Pars!$A$210:$A$213,0)))*IF(ISERROR(MATCH('Pick One Multi'!$C779,Pars!$A$218:$A$220,0)),1,INDEX(Pars!C$218:C$220,MATCH('Pick One Multi'!$C779,Pars!$A$218:$A$220,0)))</f>
        <v>9.5487539925220085E-4</v>
      </c>
      <c r="D779">
        <f>INDEX(Pars!$B$61:$B$64,Calculations!D$2)*IF(ISERROR(MATCH('Pick One'!$B779,Pars!$A$77:$A$86,0)),1,INDEX(Pars!D$77:D$86,MATCH('Pick One'!$B779,Pars!$A$77:$A$86,0)))*IF(Number!$B779="",1,_xlfn.NORM.DIST(Number!$B779,Pars!D$92,Pars!D$97,FALSE))*IF('Pick Any'!$B779="",1,IF('Pick Any'!$B779=1,Pars!D$142,1-Pars!D$142))*IF('Pick Any'!$C779="",1,IF('Pick Any'!$C779=1,Pars!D$143,1-Pars!D$143))*IF('Number - Multi'!$B779="",1,_xlfn.NORM.DIST('Number - Multi'!$B779,Pars!D$149,Pars!D$155,FALSE))*IF('Number - Multi'!$C779="",1,_xlfn.NORM.DIST('Number - Multi'!$C779,Pars!D$150,Pars!D$156,FALSE))*IF(ISERROR(MATCH('Pick One Multi'!$B779,Pars!$A$210:$A$213,0)),1,INDEX(Pars!D$210:D$213,MATCH('Pick One Multi'!$B779,Pars!$A$210:$A$213,0)))*IF(ISERROR(MATCH('Pick One Multi'!$C779,Pars!$A$218:$A$220,0)),1,INDEX(Pars!D$218:D$220,MATCH('Pick One Multi'!$C779,Pars!$A$218:$A$220,0)))</f>
        <v>1.7614842992904441E-2</v>
      </c>
      <c r="E779">
        <f>INDEX(Pars!$B$61:$B$64,Calculations!E$2)*IF(ISERROR(MATCH('Pick One'!$B779,Pars!$A$77:$A$86,0)),1,INDEX(Pars!E$77:E$86,MATCH('Pick One'!$B779,Pars!$A$77:$A$86,0)))*IF(Number!$B779="",1,_xlfn.NORM.DIST(Number!$B779,Pars!E$92,Pars!E$97,FALSE))*IF('Pick Any'!$B779="",1,IF('Pick Any'!$B779=1,Pars!E$142,1-Pars!E$142))*IF('Pick Any'!$C779="",1,IF('Pick Any'!$C779=1,Pars!E$143,1-Pars!E$143))*IF('Number - Multi'!$B779="",1,_xlfn.NORM.DIST('Number - Multi'!$B779,Pars!E$149,Pars!E$155,FALSE))*IF('Number - Multi'!$C779="",1,_xlfn.NORM.DIST('Number - Multi'!$C779,Pars!E$150,Pars!E$156,FALSE))*IF(ISERROR(MATCH('Pick One Multi'!$B779,Pars!$A$210:$A$213,0)),1,INDEX(Pars!E$210:E$213,MATCH('Pick One Multi'!$B779,Pars!$A$210:$A$213,0)))*IF(ISERROR(MATCH('Pick One Multi'!$C779,Pars!$A$218:$A$220,0)),1,INDEX(Pars!E$218:E$220,MATCH('Pick One Multi'!$C779,Pars!$A$218:$A$220,0)))</f>
        <v>5.0353255700277321E-5</v>
      </c>
      <c r="G779">
        <f t="shared" si="87"/>
        <v>1.8733295353126608E-2</v>
      </c>
      <c r="I779" s="8">
        <f t="shared" si="88"/>
        <v>6.0439822858391126E-3</v>
      </c>
      <c r="J779" s="8">
        <f t="shared" si="84"/>
        <v>5.0972099742869377E-2</v>
      </c>
      <c r="K779" s="8">
        <f t="shared" si="85"/>
        <v>0.94029601631004578</v>
      </c>
      <c r="L779" s="8">
        <f t="shared" si="86"/>
        <v>2.6879016612458046E-3</v>
      </c>
      <c r="N779" s="9">
        <f t="shared" si="89"/>
        <v>0.94029601631004578</v>
      </c>
      <c r="O779" s="9"/>
      <c r="P779" s="10">
        <f t="shared" si="90"/>
        <v>3</v>
      </c>
    </row>
    <row r="780" spans="1:16" x14ac:dyDescent="0.25">
      <c r="A780" s="2" t="s">
        <v>850</v>
      </c>
      <c r="B780">
        <f>INDEX(Pars!$B$61:$B$64,Calculations!B$2)*IF(ISERROR(MATCH('Pick One'!$B780,Pars!$A$77:$A$86,0)),1,INDEX(Pars!B$77:B$86,MATCH('Pick One'!$B780,Pars!$A$77:$A$86,0)))*IF(Number!$B780="",1,_xlfn.NORM.DIST(Number!$B780,Pars!B$92,Pars!B$97,FALSE))*IF('Pick Any'!$B780="",1,IF('Pick Any'!$B780=1,Pars!B$142,1-Pars!B$142))*IF('Pick Any'!$C780="",1,IF('Pick Any'!$C780=1,Pars!B$143,1-Pars!B$143))*IF('Number - Multi'!$B780="",1,_xlfn.NORM.DIST('Number - Multi'!$B780,Pars!B$149,Pars!B$155,FALSE))*IF('Number - Multi'!$C780="",1,_xlfn.NORM.DIST('Number - Multi'!$C780,Pars!B$150,Pars!B$156,FALSE))*IF(ISERROR(MATCH('Pick One Multi'!$B780,Pars!$A$210:$A$213,0)),1,INDEX(Pars!B$210:B$213,MATCH('Pick One Multi'!$B780,Pars!$A$210:$A$213,0)))*IF(ISERROR(MATCH('Pick One Multi'!$C780,Pars!$A$218:$A$220,0)),1,INDEX(Pars!B$218:B$220,MATCH('Pick One Multi'!$C780,Pars!$A$218:$A$220,0)))</f>
        <v>0</v>
      </c>
      <c r="C780">
        <f>INDEX(Pars!$B$61:$B$64,Calculations!C$2)*IF(ISERROR(MATCH('Pick One'!$B780,Pars!$A$77:$A$86,0)),1,INDEX(Pars!C$77:C$86,MATCH('Pick One'!$B780,Pars!$A$77:$A$86,0)))*IF(Number!$B780="",1,_xlfn.NORM.DIST(Number!$B780,Pars!C$92,Pars!C$97,FALSE))*IF('Pick Any'!$B780="",1,IF('Pick Any'!$B780=1,Pars!C$142,1-Pars!C$142))*IF('Pick Any'!$C780="",1,IF('Pick Any'!$C780=1,Pars!C$143,1-Pars!C$143))*IF('Number - Multi'!$B780="",1,_xlfn.NORM.DIST('Number - Multi'!$B780,Pars!C$149,Pars!C$155,FALSE))*IF('Number - Multi'!$C780="",1,_xlfn.NORM.DIST('Number - Multi'!$C780,Pars!C$150,Pars!C$156,FALSE))*IF(ISERROR(MATCH('Pick One Multi'!$B780,Pars!$A$210:$A$213,0)),1,INDEX(Pars!C$210:C$213,MATCH('Pick One Multi'!$B780,Pars!$A$210:$A$213,0)))*IF(ISERROR(MATCH('Pick One Multi'!$C780,Pars!$A$218:$A$220,0)),1,INDEX(Pars!C$218:C$220,MATCH('Pick One Multi'!$C780,Pars!$A$218:$A$220,0)))</f>
        <v>3.2402408460209943E-5</v>
      </c>
      <c r="D780">
        <f>INDEX(Pars!$B$61:$B$64,Calculations!D$2)*IF(ISERROR(MATCH('Pick One'!$B780,Pars!$A$77:$A$86,0)),1,INDEX(Pars!D$77:D$86,MATCH('Pick One'!$B780,Pars!$A$77:$A$86,0)))*IF(Number!$B780="",1,_xlfn.NORM.DIST(Number!$B780,Pars!D$92,Pars!D$97,FALSE))*IF('Pick Any'!$B780="",1,IF('Pick Any'!$B780=1,Pars!D$142,1-Pars!D$142))*IF('Pick Any'!$C780="",1,IF('Pick Any'!$C780=1,Pars!D$143,1-Pars!D$143))*IF('Number - Multi'!$B780="",1,_xlfn.NORM.DIST('Number - Multi'!$B780,Pars!D$149,Pars!D$155,FALSE))*IF('Number - Multi'!$C780="",1,_xlfn.NORM.DIST('Number - Multi'!$C780,Pars!D$150,Pars!D$156,FALSE))*IF(ISERROR(MATCH('Pick One Multi'!$B780,Pars!$A$210:$A$213,0)),1,INDEX(Pars!D$210:D$213,MATCH('Pick One Multi'!$B780,Pars!$A$210:$A$213,0)))*IF(ISERROR(MATCH('Pick One Multi'!$C780,Pars!$A$218:$A$220,0)),1,INDEX(Pars!D$218:D$220,MATCH('Pick One Multi'!$C780,Pars!$A$218:$A$220,0)))</f>
        <v>1.4925445569151886E-2</v>
      </c>
      <c r="E780">
        <f>INDEX(Pars!$B$61:$B$64,Calculations!E$2)*IF(ISERROR(MATCH('Pick One'!$B780,Pars!$A$77:$A$86,0)),1,INDEX(Pars!E$77:E$86,MATCH('Pick One'!$B780,Pars!$A$77:$A$86,0)))*IF(Number!$B780="",1,_xlfn.NORM.DIST(Number!$B780,Pars!E$92,Pars!E$97,FALSE))*IF('Pick Any'!$B780="",1,IF('Pick Any'!$B780=1,Pars!E$142,1-Pars!E$142))*IF('Pick Any'!$C780="",1,IF('Pick Any'!$C780=1,Pars!E$143,1-Pars!E$143))*IF('Number - Multi'!$B780="",1,_xlfn.NORM.DIST('Number - Multi'!$B780,Pars!E$149,Pars!E$155,FALSE))*IF('Number - Multi'!$C780="",1,_xlfn.NORM.DIST('Number - Multi'!$C780,Pars!E$150,Pars!E$156,FALSE))*IF(ISERROR(MATCH('Pick One Multi'!$B780,Pars!$A$210:$A$213,0)),1,INDEX(Pars!E$210:E$213,MATCH('Pick One Multi'!$B780,Pars!$A$210:$A$213,0)))*IF(ISERROR(MATCH('Pick One Multi'!$C780,Pars!$A$218:$A$220,0)),1,INDEX(Pars!E$218:E$220,MATCH('Pick One Multi'!$C780,Pars!$A$218:$A$220,0)))</f>
        <v>4.6332084242035476E-5</v>
      </c>
      <c r="G780">
        <f t="shared" si="87"/>
        <v>1.500418006185413E-2</v>
      </c>
      <c r="I780" s="8">
        <f t="shared" si="88"/>
        <v>0</v>
      </c>
      <c r="J780" s="8">
        <f t="shared" si="84"/>
        <v>2.1595587580682395E-3</v>
      </c>
      <c r="K780" s="8">
        <f t="shared" si="85"/>
        <v>0.99475249614589645</v>
      </c>
      <c r="L780" s="8">
        <f t="shared" si="86"/>
        <v>3.0879450960354595E-3</v>
      </c>
      <c r="N780" s="9">
        <f t="shared" si="89"/>
        <v>0.99475249614589645</v>
      </c>
      <c r="O780" s="9"/>
      <c r="P780" s="10">
        <f t="shared" si="90"/>
        <v>3</v>
      </c>
    </row>
    <row r="781" spans="1:16" x14ac:dyDescent="0.25">
      <c r="A781" s="2" t="s">
        <v>851</v>
      </c>
      <c r="B781">
        <f>INDEX(Pars!$B$61:$B$64,Calculations!B$2)*IF(ISERROR(MATCH('Pick One'!$B781,Pars!$A$77:$A$86,0)),1,INDEX(Pars!B$77:B$86,MATCH('Pick One'!$B781,Pars!$A$77:$A$86,0)))*IF(Number!$B781="",1,_xlfn.NORM.DIST(Number!$B781,Pars!B$92,Pars!B$97,FALSE))*IF('Pick Any'!$B781="",1,IF('Pick Any'!$B781=1,Pars!B$142,1-Pars!B$142))*IF('Pick Any'!$C781="",1,IF('Pick Any'!$C781=1,Pars!B$143,1-Pars!B$143))*IF('Number - Multi'!$B781="",1,_xlfn.NORM.DIST('Number - Multi'!$B781,Pars!B$149,Pars!B$155,FALSE))*IF('Number - Multi'!$C781="",1,_xlfn.NORM.DIST('Number - Multi'!$C781,Pars!B$150,Pars!B$156,FALSE))*IF(ISERROR(MATCH('Pick One Multi'!$B781,Pars!$A$210:$A$213,0)),1,INDEX(Pars!B$210:B$213,MATCH('Pick One Multi'!$B781,Pars!$A$210:$A$213,0)))*IF(ISERROR(MATCH('Pick One Multi'!$C781,Pars!$A$218:$A$220,0)),1,INDEX(Pars!B$218:B$220,MATCH('Pick One Multi'!$C781,Pars!$A$218:$A$220,0)))</f>
        <v>0</v>
      </c>
      <c r="C781">
        <f>INDEX(Pars!$B$61:$B$64,Calculations!C$2)*IF(ISERROR(MATCH('Pick One'!$B781,Pars!$A$77:$A$86,0)),1,INDEX(Pars!C$77:C$86,MATCH('Pick One'!$B781,Pars!$A$77:$A$86,0)))*IF(Number!$B781="",1,_xlfn.NORM.DIST(Number!$B781,Pars!C$92,Pars!C$97,FALSE))*IF('Pick Any'!$B781="",1,IF('Pick Any'!$B781=1,Pars!C$142,1-Pars!C$142))*IF('Pick Any'!$C781="",1,IF('Pick Any'!$C781=1,Pars!C$143,1-Pars!C$143))*IF('Number - Multi'!$B781="",1,_xlfn.NORM.DIST('Number - Multi'!$B781,Pars!C$149,Pars!C$155,FALSE))*IF('Number - Multi'!$C781="",1,_xlfn.NORM.DIST('Number - Multi'!$C781,Pars!C$150,Pars!C$156,FALSE))*IF(ISERROR(MATCH('Pick One Multi'!$B781,Pars!$A$210:$A$213,0)),1,INDEX(Pars!C$210:C$213,MATCH('Pick One Multi'!$B781,Pars!$A$210:$A$213,0)))*IF(ISERROR(MATCH('Pick One Multi'!$C781,Pars!$A$218:$A$220,0)),1,INDEX(Pars!C$218:C$220,MATCH('Pick One Multi'!$C781,Pars!$A$218:$A$220,0)))</f>
        <v>1.4219193828503658E-5</v>
      </c>
      <c r="D781">
        <f>INDEX(Pars!$B$61:$B$64,Calculations!D$2)*IF(ISERROR(MATCH('Pick One'!$B781,Pars!$A$77:$A$86,0)),1,INDEX(Pars!D$77:D$86,MATCH('Pick One'!$B781,Pars!$A$77:$A$86,0)))*IF(Number!$B781="",1,_xlfn.NORM.DIST(Number!$B781,Pars!D$92,Pars!D$97,FALSE))*IF('Pick Any'!$B781="",1,IF('Pick Any'!$B781=1,Pars!D$142,1-Pars!D$142))*IF('Pick Any'!$C781="",1,IF('Pick Any'!$C781=1,Pars!D$143,1-Pars!D$143))*IF('Number - Multi'!$B781="",1,_xlfn.NORM.DIST('Number - Multi'!$B781,Pars!D$149,Pars!D$155,FALSE))*IF('Number - Multi'!$C781="",1,_xlfn.NORM.DIST('Number - Multi'!$C781,Pars!D$150,Pars!D$156,FALSE))*IF(ISERROR(MATCH('Pick One Multi'!$B781,Pars!$A$210:$A$213,0)),1,INDEX(Pars!D$210:D$213,MATCH('Pick One Multi'!$B781,Pars!$A$210:$A$213,0)))*IF(ISERROR(MATCH('Pick One Multi'!$C781,Pars!$A$218:$A$220,0)),1,INDEX(Pars!D$218:D$220,MATCH('Pick One Multi'!$C781,Pars!$A$218:$A$220,0)))</f>
        <v>3.9348224283941528E-3</v>
      </c>
      <c r="E781">
        <f>INDEX(Pars!$B$61:$B$64,Calculations!E$2)*IF(ISERROR(MATCH('Pick One'!$B781,Pars!$A$77:$A$86,0)),1,INDEX(Pars!E$77:E$86,MATCH('Pick One'!$B781,Pars!$A$77:$A$86,0)))*IF(Number!$B781="",1,_xlfn.NORM.DIST(Number!$B781,Pars!E$92,Pars!E$97,FALSE))*IF('Pick Any'!$B781="",1,IF('Pick Any'!$B781=1,Pars!E$142,1-Pars!E$142))*IF('Pick Any'!$C781="",1,IF('Pick Any'!$C781=1,Pars!E$143,1-Pars!E$143))*IF('Number - Multi'!$B781="",1,_xlfn.NORM.DIST('Number - Multi'!$B781,Pars!E$149,Pars!E$155,FALSE))*IF('Number - Multi'!$C781="",1,_xlfn.NORM.DIST('Number - Multi'!$C781,Pars!E$150,Pars!E$156,FALSE))*IF(ISERROR(MATCH('Pick One Multi'!$B781,Pars!$A$210:$A$213,0)),1,INDEX(Pars!E$210:E$213,MATCH('Pick One Multi'!$B781,Pars!$A$210:$A$213,0)))*IF(ISERROR(MATCH('Pick One Multi'!$C781,Pars!$A$218:$A$220,0)),1,INDEX(Pars!E$218:E$220,MATCH('Pick One Multi'!$C781,Pars!$A$218:$A$220,0)))</f>
        <v>2.41510525250887E-3</v>
      </c>
      <c r="G781">
        <f t="shared" si="87"/>
        <v>6.3641468747315261E-3</v>
      </c>
      <c r="I781" s="8">
        <f t="shared" si="88"/>
        <v>0</v>
      </c>
      <c r="J781" s="8">
        <f t="shared" si="84"/>
        <v>2.2342655046130593E-3</v>
      </c>
      <c r="K781" s="8">
        <f t="shared" si="85"/>
        <v>0.61827963839381761</v>
      </c>
      <c r="L781" s="8">
        <f t="shared" si="86"/>
        <v>0.3794860961015693</v>
      </c>
      <c r="N781" s="9">
        <f t="shared" si="89"/>
        <v>0.61827963839381761</v>
      </c>
      <c r="O781" s="9"/>
      <c r="P781" s="10">
        <f t="shared" si="90"/>
        <v>3</v>
      </c>
    </row>
    <row r="782" spans="1:16" x14ac:dyDescent="0.25">
      <c r="A782" s="2" t="s">
        <v>852</v>
      </c>
      <c r="B782">
        <f>INDEX(Pars!$B$61:$B$64,Calculations!B$2)*IF(ISERROR(MATCH('Pick One'!$B782,Pars!$A$77:$A$86,0)),1,INDEX(Pars!B$77:B$86,MATCH('Pick One'!$B782,Pars!$A$77:$A$86,0)))*IF(Number!$B782="",1,_xlfn.NORM.DIST(Number!$B782,Pars!B$92,Pars!B$97,FALSE))*IF('Pick Any'!$B782="",1,IF('Pick Any'!$B782=1,Pars!B$142,1-Pars!B$142))*IF('Pick Any'!$C782="",1,IF('Pick Any'!$C782=1,Pars!B$143,1-Pars!B$143))*IF('Number - Multi'!$B782="",1,_xlfn.NORM.DIST('Number - Multi'!$B782,Pars!B$149,Pars!B$155,FALSE))*IF('Number - Multi'!$C782="",1,_xlfn.NORM.DIST('Number - Multi'!$C782,Pars!B$150,Pars!B$156,FALSE))*IF(ISERROR(MATCH('Pick One Multi'!$B782,Pars!$A$210:$A$213,0)),1,INDEX(Pars!B$210:B$213,MATCH('Pick One Multi'!$B782,Pars!$A$210:$A$213,0)))*IF(ISERROR(MATCH('Pick One Multi'!$C782,Pars!$A$218:$A$220,0)),1,INDEX(Pars!B$218:B$220,MATCH('Pick One Multi'!$C782,Pars!$A$218:$A$220,0)))</f>
        <v>0</v>
      </c>
      <c r="C782">
        <f>INDEX(Pars!$B$61:$B$64,Calculations!C$2)*IF(ISERROR(MATCH('Pick One'!$B782,Pars!$A$77:$A$86,0)),1,INDEX(Pars!C$77:C$86,MATCH('Pick One'!$B782,Pars!$A$77:$A$86,0)))*IF(Number!$B782="",1,_xlfn.NORM.DIST(Number!$B782,Pars!C$92,Pars!C$97,FALSE))*IF('Pick Any'!$B782="",1,IF('Pick Any'!$B782=1,Pars!C$142,1-Pars!C$142))*IF('Pick Any'!$C782="",1,IF('Pick Any'!$C782=1,Pars!C$143,1-Pars!C$143))*IF('Number - Multi'!$B782="",1,_xlfn.NORM.DIST('Number - Multi'!$B782,Pars!C$149,Pars!C$155,FALSE))*IF('Number - Multi'!$C782="",1,_xlfn.NORM.DIST('Number - Multi'!$C782,Pars!C$150,Pars!C$156,FALSE))*IF(ISERROR(MATCH('Pick One Multi'!$B782,Pars!$A$210:$A$213,0)),1,INDEX(Pars!C$210:C$213,MATCH('Pick One Multi'!$B782,Pars!$A$210:$A$213,0)))*IF(ISERROR(MATCH('Pick One Multi'!$C782,Pars!$A$218:$A$220,0)),1,INDEX(Pars!C$218:C$220,MATCH('Pick One Multi'!$C782,Pars!$A$218:$A$220,0)))</f>
        <v>2.5276087657594706E-6</v>
      </c>
      <c r="D782">
        <f>INDEX(Pars!$B$61:$B$64,Calculations!D$2)*IF(ISERROR(MATCH('Pick One'!$B782,Pars!$A$77:$A$86,0)),1,INDEX(Pars!D$77:D$86,MATCH('Pick One'!$B782,Pars!$A$77:$A$86,0)))*IF(Number!$B782="",1,_xlfn.NORM.DIST(Number!$B782,Pars!D$92,Pars!D$97,FALSE))*IF('Pick Any'!$B782="",1,IF('Pick Any'!$B782=1,Pars!D$142,1-Pars!D$142))*IF('Pick Any'!$C782="",1,IF('Pick Any'!$C782=1,Pars!D$143,1-Pars!D$143))*IF('Number - Multi'!$B782="",1,_xlfn.NORM.DIST('Number - Multi'!$B782,Pars!D$149,Pars!D$155,FALSE))*IF('Number - Multi'!$C782="",1,_xlfn.NORM.DIST('Number - Multi'!$C782,Pars!D$150,Pars!D$156,FALSE))*IF(ISERROR(MATCH('Pick One Multi'!$B782,Pars!$A$210:$A$213,0)),1,INDEX(Pars!D$210:D$213,MATCH('Pick One Multi'!$B782,Pars!$A$210:$A$213,0)))*IF(ISERROR(MATCH('Pick One Multi'!$C782,Pars!$A$218:$A$220,0)),1,INDEX(Pars!D$218:D$220,MATCH('Pick One Multi'!$C782,Pars!$A$218:$A$220,0)))</f>
        <v>4.0267137575398571E-4</v>
      </c>
      <c r="E782">
        <f>INDEX(Pars!$B$61:$B$64,Calculations!E$2)*IF(ISERROR(MATCH('Pick One'!$B782,Pars!$A$77:$A$86,0)),1,INDEX(Pars!E$77:E$86,MATCH('Pick One'!$B782,Pars!$A$77:$A$86,0)))*IF(Number!$B782="",1,_xlfn.NORM.DIST(Number!$B782,Pars!E$92,Pars!E$97,FALSE))*IF('Pick Any'!$B782="",1,IF('Pick Any'!$B782=1,Pars!E$142,1-Pars!E$142))*IF('Pick Any'!$C782="",1,IF('Pick Any'!$C782=1,Pars!E$143,1-Pars!E$143))*IF('Number - Multi'!$B782="",1,_xlfn.NORM.DIST('Number - Multi'!$B782,Pars!E$149,Pars!E$155,FALSE))*IF('Number - Multi'!$C782="",1,_xlfn.NORM.DIST('Number - Multi'!$C782,Pars!E$150,Pars!E$156,FALSE))*IF(ISERROR(MATCH('Pick One Multi'!$B782,Pars!$A$210:$A$213,0)),1,INDEX(Pars!E$210:E$213,MATCH('Pick One Multi'!$B782,Pars!$A$210:$A$213,0)))*IF(ISERROR(MATCH('Pick One Multi'!$C782,Pars!$A$218:$A$220,0)),1,INDEX(Pars!E$218:E$220,MATCH('Pick One Multi'!$C782,Pars!$A$218:$A$220,0)))</f>
        <v>5.6617654600391682E-4</v>
      </c>
      <c r="G782">
        <f t="shared" si="87"/>
        <v>9.7137553052366202E-4</v>
      </c>
      <c r="I782" s="8">
        <f t="shared" si="88"/>
        <v>0</v>
      </c>
      <c r="J782" s="8">
        <f t="shared" si="84"/>
        <v>2.6020922767087343E-3</v>
      </c>
      <c r="K782" s="8">
        <f t="shared" si="85"/>
        <v>0.41453728563340309</v>
      </c>
      <c r="L782" s="8">
        <f t="shared" si="86"/>
        <v>0.5828606220898882</v>
      </c>
      <c r="N782" s="9">
        <f t="shared" si="89"/>
        <v>0.5828606220898882</v>
      </c>
      <c r="O782" s="9"/>
      <c r="P782" s="10">
        <f t="shared" si="90"/>
        <v>4</v>
      </c>
    </row>
    <row r="783" spans="1:16" x14ac:dyDescent="0.25">
      <c r="A783" s="2" t="s">
        <v>853</v>
      </c>
      <c r="B783">
        <f>INDEX(Pars!$B$61:$B$64,Calculations!B$2)*IF(ISERROR(MATCH('Pick One'!$B783,Pars!$A$77:$A$86,0)),1,INDEX(Pars!B$77:B$86,MATCH('Pick One'!$B783,Pars!$A$77:$A$86,0)))*IF(Number!$B783="",1,_xlfn.NORM.DIST(Number!$B783,Pars!B$92,Pars!B$97,FALSE))*IF('Pick Any'!$B783="",1,IF('Pick Any'!$B783=1,Pars!B$142,1-Pars!B$142))*IF('Pick Any'!$C783="",1,IF('Pick Any'!$C783=1,Pars!B$143,1-Pars!B$143))*IF('Number - Multi'!$B783="",1,_xlfn.NORM.DIST('Number - Multi'!$B783,Pars!B$149,Pars!B$155,FALSE))*IF('Number - Multi'!$C783="",1,_xlfn.NORM.DIST('Number - Multi'!$C783,Pars!B$150,Pars!B$156,FALSE))*IF(ISERROR(MATCH('Pick One Multi'!$B783,Pars!$A$210:$A$213,0)),1,INDEX(Pars!B$210:B$213,MATCH('Pick One Multi'!$B783,Pars!$A$210:$A$213,0)))*IF(ISERROR(MATCH('Pick One Multi'!$C783,Pars!$A$218:$A$220,0)),1,INDEX(Pars!B$218:B$220,MATCH('Pick One Multi'!$C783,Pars!$A$218:$A$220,0)))</f>
        <v>4.4729599648461277E-6</v>
      </c>
      <c r="C783">
        <f>INDEX(Pars!$B$61:$B$64,Calculations!C$2)*IF(ISERROR(MATCH('Pick One'!$B783,Pars!$A$77:$A$86,0)),1,INDEX(Pars!C$77:C$86,MATCH('Pick One'!$B783,Pars!$A$77:$A$86,0)))*IF(Number!$B783="",1,_xlfn.NORM.DIST(Number!$B783,Pars!C$92,Pars!C$97,FALSE))*IF('Pick Any'!$B783="",1,IF('Pick Any'!$B783=1,Pars!C$142,1-Pars!C$142))*IF('Pick Any'!$C783="",1,IF('Pick Any'!$C783=1,Pars!C$143,1-Pars!C$143))*IF('Number - Multi'!$B783="",1,_xlfn.NORM.DIST('Number - Multi'!$B783,Pars!C$149,Pars!C$155,FALSE))*IF('Number - Multi'!$C783="",1,_xlfn.NORM.DIST('Number - Multi'!$C783,Pars!C$150,Pars!C$156,FALSE))*IF(ISERROR(MATCH('Pick One Multi'!$B783,Pars!$A$210:$A$213,0)),1,INDEX(Pars!C$210:C$213,MATCH('Pick One Multi'!$B783,Pars!$A$210:$A$213,0)))*IF(ISERROR(MATCH('Pick One Multi'!$C783,Pars!$A$218:$A$220,0)),1,INDEX(Pars!C$218:C$220,MATCH('Pick One Multi'!$C783,Pars!$A$218:$A$220,0)))</f>
        <v>1.2842332876339652E-2</v>
      </c>
      <c r="D783">
        <f>INDEX(Pars!$B$61:$B$64,Calculations!D$2)*IF(ISERROR(MATCH('Pick One'!$B783,Pars!$A$77:$A$86,0)),1,INDEX(Pars!D$77:D$86,MATCH('Pick One'!$B783,Pars!$A$77:$A$86,0)))*IF(Number!$B783="",1,_xlfn.NORM.DIST(Number!$B783,Pars!D$92,Pars!D$97,FALSE))*IF('Pick Any'!$B783="",1,IF('Pick Any'!$B783=1,Pars!D$142,1-Pars!D$142))*IF('Pick Any'!$C783="",1,IF('Pick Any'!$C783=1,Pars!D$143,1-Pars!D$143))*IF('Number - Multi'!$B783="",1,_xlfn.NORM.DIST('Number - Multi'!$B783,Pars!D$149,Pars!D$155,FALSE))*IF('Number - Multi'!$C783="",1,_xlfn.NORM.DIST('Number - Multi'!$C783,Pars!D$150,Pars!D$156,FALSE))*IF(ISERROR(MATCH('Pick One Multi'!$B783,Pars!$A$210:$A$213,0)),1,INDEX(Pars!D$210:D$213,MATCH('Pick One Multi'!$B783,Pars!$A$210:$A$213,0)))*IF(ISERROR(MATCH('Pick One Multi'!$C783,Pars!$A$218:$A$220,0)),1,INDEX(Pars!D$218:D$220,MATCH('Pick One Multi'!$C783,Pars!$A$218:$A$220,0)))</f>
        <v>3.2558725658845929E-5</v>
      </c>
      <c r="E783">
        <f>INDEX(Pars!$B$61:$B$64,Calculations!E$2)*IF(ISERROR(MATCH('Pick One'!$B783,Pars!$A$77:$A$86,0)),1,INDEX(Pars!E$77:E$86,MATCH('Pick One'!$B783,Pars!$A$77:$A$86,0)))*IF(Number!$B783="",1,_xlfn.NORM.DIST(Number!$B783,Pars!E$92,Pars!E$97,FALSE))*IF('Pick Any'!$B783="",1,IF('Pick Any'!$B783=1,Pars!E$142,1-Pars!E$142))*IF('Pick Any'!$C783="",1,IF('Pick Any'!$C783=1,Pars!E$143,1-Pars!E$143))*IF('Number - Multi'!$B783="",1,_xlfn.NORM.DIST('Number - Multi'!$B783,Pars!E$149,Pars!E$155,FALSE))*IF('Number - Multi'!$C783="",1,_xlfn.NORM.DIST('Number - Multi'!$C783,Pars!E$150,Pars!E$156,FALSE))*IF(ISERROR(MATCH('Pick One Multi'!$B783,Pars!$A$210:$A$213,0)),1,INDEX(Pars!E$210:E$213,MATCH('Pick One Multi'!$B783,Pars!$A$210:$A$213,0)))*IF(ISERROR(MATCH('Pick One Multi'!$C783,Pars!$A$218:$A$220,0)),1,INDEX(Pars!E$218:E$220,MATCH('Pick One Multi'!$C783,Pars!$A$218:$A$220,0)))</f>
        <v>3.5705749375727631E-4</v>
      </c>
      <c r="G783">
        <f t="shared" si="87"/>
        <v>1.3236422055720619E-2</v>
      </c>
      <c r="I783" s="8">
        <f t="shared" si="88"/>
        <v>3.3792817621080385E-4</v>
      </c>
      <c r="J783" s="8">
        <f t="shared" si="84"/>
        <v>0.97022691043531306</v>
      </c>
      <c r="K783" s="8">
        <f t="shared" si="85"/>
        <v>2.4597829777401551E-3</v>
      </c>
      <c r="L783" s="8">
        <f t="shared" si="86"/>
        <v>2.697537841073604E-2</v>
      </c>
      <c r="N783" s="9">
        <f t="shared" si="89"/>
        <v>0.97022691043531306</v>
      </c>
      <c r="O783" s="9"/>
      <c r="P783" s="10">
        <f t="shared" si="90"/>
        <v>2</v>
      </c>
    </row>
    <row r="784" spans="1:16" x14ac:dyDescent="0.25">
      <c r="A784" s="2" t="s">
        <v>854</v>
      </c>
      <c r="B784">
        <f>INDEX(Pars!$B$61:$B$64,Calculations!B$2)*IF(ISERROR(MATCH('Pick One'!$B784,Pars!$A$77:$A$86,0)),1,INDEX(Pars!B$77:B$86,MATCH('Pick One'!$B784,Pars!$A$77:$A$86,0)))*IF(Number!$B784="",1,_xlfn.NORM.DIST(Number!$B784,Pars!B$92,Pars!B$97,FALSE))*IF('Pick Any'!$B784="",1,IF('Pick Any'!$B784=1,Pars!B$142,1-Pars!B$142))*IF('Pick Any'!$C784="",1,IF('Pick Any'!$C784=1,Pars!B$143,1-Pars!B$143))*IF('Number - Multi'!$B784="",1,_xlfn.NORM.DIST('Number - Multi'!$B784,Pars!B$149,Pars!B$155,FALSE))*IF('Number - Multi'!$C784="",1,_xlfn.NORM.DIST('Number - Multi'!$C784,Pars!B$150,Pars!B$156,FALSE))*IF(ISERROR(MATCH('Pick One Multi'!$B784,Pars!$A$210:$A$213,0)),1,INDEX(Pars!B$210:B$213,MATCH('Pick One Multi'!$B784,Pars!$A$210:$A$213,0)))*IF(ISERROR(MATCH('Pick One Multi'!$C784,Pars!$A$218:$A$220,0)),1,INDEX(Pars!B$218:B$220,MATCH('Pick One Multi'!$C784,Pars!$A$218:$A$220,0)))</f>
        <v>1.8534024678615687E-4</v>
      </c>
      <c r="C784">
        <f>INDEX(Pars!$B$61:$B$64,Calculations!C$2)*IF(ISERROR(MATCH('Pick One'!$B784,Pars!$A$77:$A$86,0)),1,INDEX(Pars!C$77:C$86,MATCH('Pick One'!$B784,Pars!$A$77:$A$86,0)))*IF(Number!$B784="",1,_xlfn.NORM.DIST(Number!$B784,Pars!C$92,Pars!C$97,FALSE))*IF('Pick Any'!$B784="",1,IF('Pick Any'!$B784=1,Pars!C$142,1-Pars!C$142))*IF('Pick Any'!$C784="",1,IF('Pick Any'!$C784=1,Pars!C$143,1-Pars!C$143))*IF('Number - Multi'!$B784="",1,_xlfn.NORM.DIST('Number - Multi'!$B784,Pars!C$149,Pars!C$155,FALSE))*IF('Number - Multi'!$C784="",1,_xlfn.NORM.DIST('Number - Multi'!$C784,Pars!C$150,Pars!C$156,FALSE))*IF(ISERROR(MATCH('Pick One Multi'!$B784,Pars!$A$210:$A$213,0)),1,INDEX(Pars!C$210:C$213,MATCH('Pick One Multi'!$B784,Pars!$A$210:$A$213,0)))*IF(ISERROR(MATCH('Pick One Multi'!$C784,Pars!$A$218:$A$220,0)),1,INDEX(Pars!C$218:C$220,MATCH('Pick One Multi'!$C784,Pars!$A$218:$A$220,0)))</f>
        <v>5.4102774614689202E-3</v>
      </c>
      <c r="D784">
        <f>INDEX(Pars!$B$61:$B$64,Calculations!D$2)*IF(ISERROR(MATCH('Pick One'!$B784,Pars!$A$77:$A$86,0)),1,INDEX(Pars!D$77:D$86,MATCH('Pick One'!$B784,Pars!$A$77:$A$86,0)))*IF(Number!$B784="",1,_xlfn.NORM.DIST(Number!$B784,Pars!D$92,Pars!D$97,FALSE))*IF('Pick Any'!$B784="",1,IF('Pick Any'!$B784=1,Pars!D$142,1-Pars!D$142))*IF('Pick Any'!$C784="",1,IF('Pick Any'!$C784=1,Pars!D$143,1-Pars!D$143))*IF('Number - Multi'!$B784="",1,_xlfn.NORM.DIST('Number - Multi'!$B784,Pars!D$149,Pars!D$155,FALSE))*IF('Number - Multi'!$C784="",1,_xlfn.NORM.DIST('Number - Multi'!$C784,Pars!D$150,Pars!D$156,FALSE))*IF(ISERROR(MATCH('Pick One Multi'!$B784,Pars!$A$210:$A$213,0)),1,INDEX(Pars!D$210:D$213,MATCH('Pick One Multi'!$B784,Pars!$A$210:$A$213,0)))*IF(ISERROR(MATCH('Pick One Multi'!$C784,Pars!$A$218:$A$220,0)),1,INDEX(Pars!D$218:D$220,MATCH('Pick One Multi'!$C784,Pars!$A$218:$A$220,0)))</f>
        <v>3.6260226435455179E-5</v>
      </c>
      <c r="E784">
        <f>INDEX(Pars!$B$61:$B$64,Calculations!E$2)*IF(ISERROR(MATCH('Pick One'!$B784,Pars!$A$77:$A$86,0)),1,INDEX(Pars!E$77:E$86,MATCH('Pick One'!$B784,Pars!$A$77:$A$86,0)))*IF(Number!$B784="",1,_xlfn.NORM.DIST(Number!$B784,Pars!E$92,Pars!E$97,FALSE))*IF('Pick Any'!$B784="",1,IF('Pick Any'!$B784=1,Pars!E$142,1-Pars!E$142))*IF('Pick Any'!$C784="",1,IF('Pick Any'!$C784=1,Pars!E$143,1-Pars!E$143))*IF('Number - Multi'!$B784="",1,_xlfn.NORM.DIST('Number - Multi'!$B784,Pars!E$149,Pars!E$155,FALSE))*IF('Number - Multi'!$C784="",1,_xlfn.NORM.DIST('Number - Multi'!$C784,Pars!E$150,Pars!E$156,FALSE))*IF(ISERROR(MATCH('Pick One Multi'!$B784,Pars!$A$210:$A$213,0)),1,INDEX(Pars!E$210:E$213,MATCH('Pick One Multi'!$B784,Pars!$A$210:$A$213,0)))*IF(ISERROR(MATCH('Pick One Multi'!$C784,Pars!$A$218:$A$220,0)),1,INDEX(Pars!E$218:E$220,MATCH('Pick One Multi'!$C784,Pars!$A$218:$A$220,0)))</f>
        <v>4.4735434475604184E-6</v>
      </c>
      <c r="G784">
        <f t="shared" si="87"/>
        <v>5.636351478138092E-3</v>
      </c>
      <c r="I784" s="8">
        <f t="shared" si="88"/>
        <v>3.2883017942554216E-2</v>
      </c>
      <c r="J784" s="8">
        <f t="shared" si="84"/>
        <v>0.95989000729531282</v>
      </c>
      <c r="K784" s="8">
        <f t="shared" si="85"/>
        <v>6.4332798577411204E-3</v>
      </c>
      <c r="L784" s="8">
        <f t="shared" si="86"/>
        <v>7.9369490439198183E-4</v>
      </c>
      <c r="N784" s="9">
        <f t="shared" si="89"/>
        <v>0.95989000729531282</v>
      </c>
      <c r="O784" s="9"/>
      <c r="P784" s="10">
        <f t="shared" si="90"/>
        <v>2</v>
      </c>
    </row>
    <row r="785" spans="1:16" x14ac:dyDescent="0.25">
      <c r="A785" s="2" t="s">
        <v>855</v>
      </c>
      <c r="B785">
        <f>INDEX(Pars!$B$61:$B$64,Calculations!B$2)*IF(ISERROR(MATCH('Pick One'!$B785,Pars!$A$77:$A$86,0)),1,INDEX(Pars!B$77:B$86,MATCH('Pick One'!$B785,Pars!$A$77:$A$86,0)))*IF(Number!$B785="",1,_xlfn.NORM.DIST(Number!$B785,Pars!B$92,Pars!B$97,FALSE))*IF('Pick Any'!$B785="",1,IF('Pick Any'!$B785=1,Pars!B$142,1-Pars!B$142))*IF('Pick Any'!$C785="",1,IF('Pick Any'!$C785=1,Pars!B$143,1-Pars!B$143))*IF('Number - Multi'!$B785="",1,_xlfn.NORM.DIST('Number - Multi'!$B785,Pars!B$149,Pars!B$155,FALSE))*IF('Number - Multi'!$C785="",1,_xlfn.NORM.DIST('Number - Multi'!$C785,Pars!B$150,Pars!B$156,FALSE))*IF(ISERROR(MATCH('Pick One Multi'!$B785,Pars!$A$210:$A$213,0)),1,INDEX(Pars!B$210:B$213,MATCH('Pick One Multi'!$B785,Pars!$A$210:$A$213,0)))*IF(ISERROR(MATCH('Pick One Multi'!$C785,Pars!$A$218:$A$220,0)),1,INDEX(Pars!B$218:B$220,MATCH('Pick One Multi'!$C785,Pars!$A$218:$A$220,0)))</f>
        <v>0</v>
      </c>
      <c r="C785">
        <f>INDEX(Pars!$B$61:$B$64,Calculations!C$2)*IF(ISERROR(MATCH('Pick One'!$B785,Pars!$A$77:$A$86,0)),1,INDEX(Pars!C$77:C$86,MATCH('Pick One'!$B785,Pars!$A$77:$A$86,0)))*IF(Number!$B785="",1,_xlfn.NORM.DIST(Number!$B785,Pars!C$92,Pars!C$97,FALSE))*IF('Pick Any'!$B785="",1,IF('Pick Any'!$B785=1,Pars!C$142,1-Pars!C$142))*IF('Pick Any'!$C785="",1,IF('Pick Any'!$C785=1,Pars!C$143,1-Pars!C$143))*IF('Number - Multi'!$B785="",1,_xlfn.NORM.DIST('Number - Multi'!$B785,Pars!C$149,Pars!C$155,FALSE))*IF('Number - Multi'!$C785="",1,_xlfn.NORM.DIST('Number - Multi'!$C785,Pars!C$150,Pars!C$156,FALSE))*IF(ISERROR(MATCH('Pick One Multi'!$B785,Pars!$A$210:$A$213,0)),1,INDEX(Pars!C$210:C$213,MATCH('Pick One Multi'!$B785,Pars!$A$210:$A$213,0)))*IF(ISERROR(MATCH('Pick One Multi'!$C785,Pars!$A$218:$A$220,0)),1,INDEX(Pars!C$218:C$220,MATCH('Pick One Multi'!$C785,Pars!$A$218:$A$220,0)))</f>
        <v>5.7119235352926741E-7</v>
      </c>
      <c r="D785">
        <f>INDEX(Pars!$B$61:$B$64,Calculations!D$2)*IF(ISERROR(MATCH('Pick One'!$B785,Pars!$A$77:$A$86,0)),1,INDEX(Pars!D$77:D$86,MATCH('Pick One'!$B785,Pars!$A$77:$A$86,0)))*IF(Number!$B785="",1,_xlfn.NORM.DIST(Number!$B785,Pars!D$92,Pars!D$97,FALSE))*IF('Pick Any'!$B785="",1,IF('Pick Any'!$B785=1,Pars!D$142,1-Pars!D$142))*IF('Pick Any'!$C785="",1,IF('Pick Any'!$C785=1,Pars!D$143,1-Pars!D$143))*IF('Number - Multi'!$B785="",1,_xlfn.NORM.DIST('Number - Multi'!$B785,Pars!D$149,Pars!D$155,FALSE))*IF('Number - Multi'!$C785="",1,_xlfn.NORM.DIST('Number - Multi'!$C785,Pars!D$150,Pars!D$156,FALSE))*IF(ISERROR(MATCH('Pick One Multi'!$B785,Pars!$A$210:$A$213,0)),1,INDEX(Pars!D$210:D$213,MATCH('Pick One Multi'!$B785,Pars!$A$210:$A$213,0)))*IF(ISERROR(MATCH('Pick One Multi'!$C785,Pars!$A$218:$A$220,0)),1,INDEX(Pars!D$218:D$220,MATCH('Pick One Multi'!$C785,Pars!$A$218:$A$220,0)))</f>
        <v>1.3797117023808391E-3</v>
      </c>
      <c r="E785">
        <f>INDEX(Pars!$B$61:$B$64,Calculations!E$2)*IF(ISERROR(MATCH('Pick One'!$B785,Pars!$A$77:$A$86,0)),1,INDEX(Pars!E$77:E$86,MATCH('Pick One'!$B785,Pars!$A$77:$A$86,0)))*IF(Number!$B785="",1,_xlfn.NORM.DIST(Number!$B785,Pars!E$92,Pars!E$97,FALSE))*IF('Pick Any'!$B785="",1,IF('Pick Any'!$B785=1,Pars!E$142,1-Pars!E$142))*IF('Pick Any'!$C785="",1,IF('Pick Any'!$C785=1,Pars!E$143,1-Pars!E$143))*IF('Number - Multi'!$B785="",1,_xlfn.NORM.DIST('Number - Multi'!$B785,Pars!E$149,Pars!E$155,FALSE))*IF('Number - Multi'!$C785="",1,_xlfn.NORM.DIST('Number - Multi'!$C785,Pars!E$150,Pars!E$156,FALSE))*IF(ISERROR(MATCH('Pick One Multi'!$B785,Pars!$A$210:$A$213,0)),1,INDEX(Pars!E$210:E$213,MATCH('Pick One Multi'!$B785,Pars!$A$210:$A$213,0)))*IF(ISERROR(MATCH('Pick One Multi'!$C785,Pars!$A$218:$A$220,0)),1,INDEX(Pars!E$218:E$220,MATCH('Pick One Multi'!$C785,Pars!$A$218:$A$220,0)))</f>
        <v>1.3152460750917338E-3</v>
      </c>
      <c r="G785">
        <f t="shared" si="87"/>
        <v>2.6955289698261022E-3</v>
      </c>
      <c r="I785" s="8">
        <f t="shared" si="88"/>
        <v>0</v>
      </c>
      <c r="J785" s="8">
        <f t="shared" si="84"/>
        <v>2.1190362259995187E-4</v>
      </c>
      <c r="K785" s="8">
        <f t="shared" si="85"/>
        <v>0.51185192881449504</v>
      </c>
      <c r="L785" s="8">
        <f t="shared" si="86"/>
        <v>0.48793616756290503</v>
      </c>
      <c r="N785" s="9">
        <f t="shared" si="89"/>
        <v>0.51185192881449504</v>
      </c>
      <c r="O785" s="9"/>
      <c r="P785" s="10">
        <f t="shared" si="90"/>
        <v>3</v>
      </c>
    </row>
    <row r="786" spans="1:16" x14ac:dyDescent="0.25">
      <c r="A786" s="2" t="s">
        <v>856</v>
      </c>
      <c r="B786">
        <f>INDEX(Pars!$B$61:$B$64,Calculations!B$2)*IF(ISERROR(MATCH('Pick One'!$B786,Pars!$A$77:$A$86,0)),1,INDEX(Pars!B$77:B$86,MATCH('Pick One'!$B786,Pars!$A$77:$A$86,0)))*IF(Number!$B786="",1,_xlfn.NORM.DIST(Number!$B786,Pars!B$92,Pars!B$97,FALSE))*IF('Pick Any'!$B786="",1,IF('Pick Any'!$B786=1,Pars!B$142,1-Pars!B$142))*IF('Pick Any'!$C786="",1,IF('Pick Any'!$C786=1,Pars!B$143,1-Pars!B$143))*IF('Number - Multi'!$B786="",1,_xlfn.NORM.DIST('Number - Multi'!$B786,Pars!B$149,Pars!B$155,FALSE))*IF('Number - Multi'!$C786="",1,_xlfn.NORM.DIST('Number - Multi'!$C786,Pars!B$150,Pars!B$156,FALSE))*IF(ISERROR(MATCH('Pick One Multi'!$B786,Pars!$A$210:$A$213,0)),1,INDEX(Pars!B$210:B$213,MATCH('Pick One Multi'!$B786,Pars!$A$210:$A$213,0)))*IF(ISERROR(MATCH('Pick One Multi'!$C786,Pars!$A$218:$A$220,0)),1,INDEX(Pars!B$218:B$220,MATCH('Pick One Multi'!$C786,Pars!$A$218:$A$220,0)))</f>
        <v>0</v>
      </c>
      <c r="C786">
        <f>INDEX(Pars!$B$61:$B$64,Calculations!C$2)*IF(ISERROR(MATCH('Pick One'!$B786,Pars!$A$77:$A$86,0)),1,INDEX(Pars!C$77:C$86,MATCH('Pick One'!$B786,Pars!$A$77:$A$86,0)))*IF(Number!$B786="",1,_xlfn.NORM.DIST(Number!$B786,Pars!C$92,Pars!C$97,FALSE))*IF('Pick Any'!$B786="",1,IF('Pick Any'!$B786=1,Pars!C$142,1-Pars!C$142))*IF('Pick Any'!$C786="",1,IF('Pick Any'!$C786=1,Pars!C$143,1-Pars!C$143))*IF('Number - Multi'!$B786="",1,_xlfn.NORM.DIST('Number - Multi'!$B786,Pars!C$149,Pars!C$155,FALSE))*IF('Number - Multi'!$C786="",1,_xlfn.NORM.DIST('Number - Multi'!$C786,Pars!C$150,Pars!C$156,FALSE))*IF(ISERROR(MATCH('Pick One Multi'!$B786,Pars!$A$210:$A$213,0)),1,INDEX(Pars!C$210:C$213,MATCH('Pick One Multi'!$B786,Pars!$A$210:$A$213,0)))*IF(ISERROR(MATCH('Pick One Multi'!$C786,Pars!$A$218:$A$220,0)),1,INDEX(Pars!C$218:C$220,MATCH('Pick One Multi'!$C786,Pars!$A$218:$A$220,0)))</f>
        <v>1.2910069187709134E-6</v>
      </c>
      <c r="D786">
        <f>INDEX(Pars!$B$61:$B$64,Calculations!D$2)*IF(ISERROR(MATCH('Pick One'!$B786,Pars!$A$77:$A$86,0)),1,INDEX(Pars!D$77:D$86,MATCH('Pick One'!$B786,Pars!$A$77:$A$86,0)))*IF(Number!$B786="",1,_xlfn.NORM.DIST(Number!$B786,Pars!D$92,Pars!D$97,FALSE))*IF('Pick Any'!$B786="",1,IF('Pick Any'!$B786=1,Pars!D$142,1-Pars!D$142))*IF('Pick Any'!$C786="",1,IF('Pick Any'!$C786=1,Pars!D$143,1-Pars!D$143))*IF('Number - Multi'!$B786="",1,_xlfn.NORM.DIST('Number - Multi'!$B786,Pars!D$149,Pars!D$155,FALSE))*IF('Number - Multi'!$C786="",1,_xlfn.NORM.DIST('Number - Multi'!$C786,Pars!D$150,Pars!D$156,FALSE))*IF(ISERROR(MATCH('Pick One Multi'!$B786,Pars!$A$210:$A$213,0)),1,INDEX(Pars!D$210:D$213,MATCH('Pick One Multi'!$B786,Pars!$A$210:$A$213,0)))*IF(ISERROR(MATCH('Pick One Multi'!$C786,Pars!$A$218:$A$220,0)),1,INDEX(Pars!D$218:D$220,MATCH('Pick One Multi'!$C786,Pars!$A$218:$A$220,0)))</f>
        <v>4.8506258497998539E-5</v>
      </c>
      <c r="E786">
        <f>INDEX(Pars!$B$61:$B$64,Calculations!E$2)*IF(ISERROR(MATCH('Pick One'!$B786,Pars!$A$77:$A$86,0)),1,INDEX(Pars!E$77:E$86,MATCH('Pick One'!$B786,Pars!$A$77:$A$86,0)))*IF(Number!$B786="",1,_xlfn.NORM.DIST(Number!$B786,Pars!E$92,Pars!E$97,FALSE))*IF('Pick Any'!$B786="",1,IF('Pick Any'!$B786=1,Pars!E$142,1-Pars!E$142))*IF('Pick Any'!$C786="",1,IF('Pick Any'!$C786=1,Pars!E$143,1-Pars!E$143))*IF('Number - Multi'!$B786="",1,_xlfn.NORM.DIST('Number - Multi'!$B786,Pars!E$149,Pars!E$155,FALSE))*IF('Number - Multi'!$C786="",1,_xlfn.NORM.DIST('Number - Multi'!$C786,Pars!E$150,Pars!E$156,FALSE))*IF(ISERROR(MATCH('Pick One Multi'!$B786,Pars!$A$210:$A$213,0)),1,INDEX(Pars!E$210:E$213,MATCH('Pick One Multi'!$B786,Pars!$A$210:$A$213,0)))*IF(ISERROR(MATCH('Pick One Multi'!$C786,Pars!$A$218:$A$220,0)),1,INDEX(Pars!E$218:E$220,MATCH('Pick One Multi'!$C786,Pars!$A$218:$A$220,0)))</f>
        <v>1.590680778163565E-3</v>
      </c>
      <c r="G786">
        <f t="shared" si="87"/>
        <v>1.6404780435803343E-3</v>
      </c>
      <c r="I786" s="8">
        <f t="shared" si="88"/>
        <v>0</v>
      </c>
      <c r="J786" s="8">
        <f t="shared" si="84"/>
        <v>7.8696994685359997E-4</v>
      </c>
      <c r="K786" s="8">
        <f t="shared" si="85"/>
        <v>2.9568368005788055E-2</v>
      </c>
      <c r="L786" s="8">
        <f t="shared" si="86"/>
        <v>0.96964466204735844</v>
      </c>
      <c r="N786" s="9">
        <f t="shared" si="89"/>
        <v>0.96964466204735844</v>
      </c>
      <c r="O786" s="9"/>
      <c r="P786" s="10">
        <f t="shared" si="90"/>
        <v>4</v>
      </c>
    </row>
    <row r="787" spans="1:16" x14ac:dyDescent="0.25">
      <c r="A787" s="2" t="s">
        <v>857</v>
      </c>
      <c r="B787">
        <f>INDEX(Pars!$B$61:$B$64,Calculations!B$2)*IF(ISERROR(MATCH('Pick One'!$B787,Pars!$A$77:$A$86,0)),1,INDEX(Pars!B$77:B$86,MATCH('Pick One'!$B787,Pars!$A$77:$A$86,0)))*IF(Number!$B787="",1,_xlfn.NORM.DIST(Number!$B787,Pars!B$92,Pars!B$97,FALSE))*IF('Pick Any'!$B787="",1,IF('Pick Any'!$B787=1,Pars!B$142,1-Pars!B$142))*IF('Pick Any'!$C787="",1,IF('Pick Any'!$C787=1,Pars!B$143,1-Pars!B$143))*IF('Number - Multi'!$B787="",1,_xlfn.NORM.DIST('Number - Multi'!$B787,Pars!B$149,Pars!B$155,FALSE))*IF('Number - Multi'!$C787="",1,_xlfn.NORM.DIST('Number - Multi'!$C787,Pars!B$150,Pars!B$156,FALSE))*IF(ISERROR(MATCH('Pick One Multi'!$B787,Pars!$A$210:$A$213,0)),1,INDEX(Pars!B$210:B$213,MATCH('Pick One Multi'!$B787,Pars!$A$210:$A$213,0)))*IF(ISERROR(MATCH('Pick One Multi'!$C787,Pars!$A$218:$A$220,0)),1,INDEX(Pars!B$218:B$220,MATCH('Pick One Multi'!$C787,Pars!$A$218:$A$220,0)))</f>
        <v>1.5854988422862777E-7</v>
      </c>
      <c r="C787">
        <f>INDEX(Pars!$B$61:$B$64,Calculations!C$2)*IF(ISERROR(MATCH('Pick One'!$B787,Pars!$A$77:$A$86,0)),1,INDEX(Pars!C$77:C$86,MATCH('Pick One'!$B787,Pars!$A$77:$A$86,0)))*IF(Number!$B787="",1,_xlfn.NORM.DIST(Number!$B787,Pars!C$92,Pars!C$97,FALSE))*IF('Pick Any'!$B787="",1,IF('Pick Any'!$B787=1,Pars!C$142,1-Pars!C$142))*IF('Pick Any'!$C787="",1,IF('Pick Any'!$C787=1,Pars!C$143,1-Pars!C$143))*IF('Number - Multi'!$B787="",1,_xlfn.NORM.DIST('Number - Multi'!$B787,Pars!C$149,Pars!C$155,FALSE))*IF('Number - Multi'!$C787="",1,_xlfn.NORM.DIST('Number - Multi'!$C787,Pars!C$150,Pars!C$156,FALSE))*IF(ISERROR(MATCH('Pick One Multi'!$B787,Pars!$A$210:$A$213,0)),1,INDEX(Pars!C$210:C$213,MATCH('Pick One Multi'!$B787,Pars!$A$210:$A$213,0)))*IF(ISERROR(MATCH('Pick One Multi'!$C787,Pars!$A$218:$A$220,0)),1,INDEX(Pars!C$218:C$220,MATCH('Pick One Multi'!$C787,Pars!$A$218:$A$220,0)))</f>
        <v>1.5463099015848793E-3</v>
      </c>
      <c r="D787">
        <f>INDEX(Pars!$B$61:$B$64,Calculations!D$2)*IF(ISERROR(MATCH('Pick One'!$B787,Pars!$A$77:$A$86,0)),1,INDEX(Pars!D$77:D$86,MATCH('Pick One'!$B787,Pars!$A$77:$A$86,0)))*IF(Number!$B787="",1,_xlfn.NORM.DIST(Number!$B787,Pars!D$92,Pars!D$97,FALSE))*IF('Pick Any'!$B787="",1,IF('Pick Any'!$B787=1,Pars!D$142,1-Pars!D$142))*IF('Pick Any'!$C787="",1,IF('Pick Any'!$C787=1,Pars!D$143,1-Pars!D$143))*IF('Number - Multi'!$B787="",1,_xlfn.NORM.DIST('Number - Multi'!$B787,Pars!D$149,Pars!D$155,FALSE))*IF('Number - Multi'!$C787="",1,_xlfn.NORM.DIST('Number - Multi'!$C787,Pars!D$150,Pars!D$156,FALSE))*IF(ISERROR(MATCH('Pick One Multi'!$B787,Pars!$A$210:$A$213,0)),1,INDEX(Pars!D$210:D$213,MATCH('Pick One Multi'!$B787,Pars!$A$210:$A$213,0)))*IF(ISERROR(MATCH('Pick One Multi'!$C787,Pars!$A$218:$A$220,0)),1,INDEX(Pars!D$218:D$220,MATCH('Pick One Multi'!$C787,Pars!$A$218:$A$220,0)))</f>
        <v>3.6247286642859548E-9</v>
      </c>
      <c r="E787">
        <f>INDEX(Pars!$B$61:$B$64,Calculations!E$2)*IF(ISERROR(MATCH('Pick One'!$B787,Pars!$A$77:$A$86,0)),1,INDEX(Pars!E$77:E$86,MATCH('Pick One'!$B787,Pars!$A$77:$A$86,0)))*IF(Number!$B787="",1,_xlfn.NORM.DIST(Number!$B787,Pars!E$92,Pars!E$97,FALSE))*IF('Pick Any'!$B787="",1,IF('Pick Any'!$B787=1,Pars!E$142,1-Pars!E$142))*IF('Pick Any'!$C787="",1,IF('Pick Any'!$C787=1,Pars!E$143,1-Pars!E$143))*IF('Number - Multi'!$B787="",1,_xlfn.NORM.DIST('Number - Multi'!$B787,Pars!E$149,Pars!E$155,FALSE))*IF('Number - Multi'!$C787="",1,_xlfn.NORM.DIST('Number - Multi'!$C787,Pars!E$150,Pars!E$156,FALSE))*IF(ISERROR(MATCH('Pick One Multi'!$B787,Pars!$A$210:$A$213,0)),1,INDEX(Pars!E$210:E$213,MATCH('Pick One Multi'!$B787,Pars!$A$210:$A$213,0)))*IF(ISERROR(MATCH('Pick One Multi'!$C787,Pars!$A$218:$A$220,0)),1,INDEX(Pars!E$218:E$220,MATCH('Pick One Multi'!$C787,Pars!$A$218:$A$220,0)))</f>
        <v>9.1811618759615961E-12</v>
      </c>
      <c r="G787">
        <f t="shared" si="87"/>
        <v>1.5464720853789341E-3</v>
      </c>
      <c r="I787" s="8">
        <f t="shared" si="88"/>
        <v>1.025235991827024E-4</v>
      </c>
      <c r="J787" s="8">
        <f t="shared" si="84"/>
        <v>0.99989512659453206</v>
      </c>
      <c r="K787" s="8">
        <f t="shared" si="85"/>
        <v>2.3438694422976169E-6</v>
      </c>
      <c r="L787" s="8">
        <f t="shared" si="86"/>
        <v>5.9368429361024799E-9</v>
      </c>
      <c r="N787" s="9">
        <f t="shared" si="89"/>
        <v>0.99989512659453206</v>
      </c>
      <c r="O787" s="9"/>
      <c r="P787" s="10">
        <f t="shared" si="90"/>
        <v>2</v>
      </c>
    </row>
    <row r="788" spans="1:16" x14ac:dyDescent="0.25">
      <c r="A788" s="2" t="s">
        <v>858</v>
      </c>
      <c r="B788">
        <f>INDEX(Pars!$B$61:$B$64,Calculations!B$2)*IF(ISERROR(MATCH('Pick One'!$B788,Pars!$A$77:$A$86,0)),1,INDEX(Pars!B$77:B$86,MATCH('Pick One'!$B788,Pars!$A$77:$A$86,0)))*IF(Number!$B788="",1,_xlfn.NORM.DIST(Number!$B788,Pars!B$92,Pars!B$97,FALSE))*IF('Pick Any'!$B788="",1,IF('Pick Any'!$B788=1,Pars!B$142,1-Pars!B$142))*IF('Pick Any'!$C788="",1,IF('Pick Any'!$C788=1,Pars!B$143,1-Pars!B$143))*IF('Number - Multi'!$B788="",1,_xlfn.NORM.DIST('Number - Multi'!$B788,Pars!B$149,Pars!B$155,FALSE))*IF('Number - Multi'!$C788="",1,_xlfn.NORM.DIST('Number - Multi'!$C788,Pars!B$150,Pars!B$156,FALSE))*IF(ISERROR(MATCH('Pick One Multi'!$B788,Pars!$A$210:$A$213,0)),1,INDEX(Pars!B$210:B$213,MATCH('Pick One Multi'!$B788,Pars!$A$210:$A$213,0)))*IF(ISERROR(MATCH('Pick One Multi'!$C788,Pars!$A$218:$A$220,0)),1,INDEX(Pars!B$218:B$220,MATCH('Pick One Multi'!$C788,Pars!$A$218:$A$220,0)))</f>
        <v>0</v>
      </c>
      <c r="C788">
        <f>INDEX(Pars!$B$61:$B$64,Calculations!C$2)*IF(ISERROR(MATCH('Pick One'!$B788,Pars!$A$77:$A$86,0)),1,INDEX(Pars!C$77:C$86,MATCH('Pick One'!$B788,Pars!$A$77:$A$86,0)))*IF(Number!$B788="",1,_xlfn.NORM.DIST(Number!$B788,Pars!C$92,Pars!C$97,FALSE))*IF('Pick Any'!$B788="",1,IF('Pick Any'!$B788=1,Pars!C$142,1-Pars!C$142))*IF('Pick Any'!$C788="",1,IF('Pick Any'!$C788=1,Pars!C$143,1-Pars!C$143))*IF('Number - Multi'!$B788="",1,_xlfn.NORM.DIST('Number - Multi'!$B788,Pars!C$149,Pars!C$155,FALSE))*IF('Number - Multi'!$C788="",1,_xlfn.NORM.DIST('Number - Multi'!$C788,Pars!C$150,Pars!C$156,FALSE))*IF(ISERROR(MATCH('Pick One Multi'!$B788,Pars!$A$210:$A$213,0)),1,INDEX(Pars!C$210:C$213,MATCH('Pick One Multi'!$B788,Pars!$A$210:$A$213,0)))*IF(ISERROR(MATCH('Pick One Multi'!$C788,Pars!$A$218:$A$220,0)),1,INDEX(Pars!C$218:C$220,MATCH('Pick One Multi'!$C788,Pars!$A$218:$A$220,0)))</f>
        <v>1.9940472156172848E-5</v>
      </c>
      <c r="D788">
        <f>INDEX(Pars!$B$61:$B$64,Calculations!D$2)*IF(ISERROR(MATCH('Pick One'!$B788,Pars!$A$77:$A$86,0)),1,INDEX(Pars!D$77:D$86,MATCH('Pick One'!$B788,Pars!$A$77:$A$86,0)))*IF(Number!$B788="",1,_xlfn.NORM.DIST(Number!$B788,Pars!D$92,Pars!D$97,FALSE))*IF('Pick Any'!$B788="",1,IF('Pick Any'!$B788=1,Pars!D$142,1-Pars!D$142))*IF('Pick Any'!$C788="",1,IF('Pick Any'!$C788=1,Pars!D$143,1-Pars!D$143))*IF('Number - Multi'!$B788="",1,_xlfn.NORM.DIST('Number - Multi'!$B788,Pars!D$149,Pars!D$155,FALSE))*IF('Number - Multi'!$C788="",1,_xlfn.NORM.DIST('Number - Multi'!$C788,Pars!D$150,Pars!D$156,FALSE))*IF(ISERROR(MATCH('Pick One Multi'!$B788,Pars!$A$210:$A$213,0)),1,INDEX(Pars!D$210:D$213,MATCH('Pick One Multi'!$B788,Pars!$A$210:$A$213,0)))*IF(ISERROR(MATCH('Pick One Multi'!$C788,Pars!$A$218:$A$220,0)),1,INDEX(Pars!D$218:D$220,MATCH('Pick One Multi'!$C788,Pars!$A$218:$A$220,0)))</f>
        <v>2.2695527220590619E-5</v>
      </c>
      <c r="E788">
        <f>INDEX(Pars!$B$61:$B$64,Calculations!E$2)*IF(ISERROR(MATCH('Pick One'!$B788,Pars!$A$77:$A$86,0)),1,INDEX(Pars!E$77:E$86,MATCH('Pick One'!$B788,Pars!$A$77:$A$86,0)))*IF(Number!$B788="",1,_xlfn.NORM.DIST(Number!$B788,Pars!E$92,Pars!E$97,FALSE))*IF('Pick Any'!$B788="",1,IF('Pick Any'!$B788=1,Pars!E$142,1-Pars!E$142))*IF('Pick Any'!$C788="",1,IF('Pick Any'!$C788=1,Pars!E$143,1-Pars!E$143))*IF('Number - Multi'!$B788="",1,_xlfn.NORM.DIST('Number - Multi'!$B788,Pars!E$149,Pars!E$155,FALSE))*IF('Number - Multi'!$C788="",1,_xlfn.NORM.DIST('Number - Multi'!$C788,Pars!E$150,Pars!E$156,FALSE))*IF(ISERROR(MATCH('Pick One Multi'!$B788,Pars!$A$210:$A$213,0)),1,INDEX(Pars!E$210:E$213,MATCH('Pick One Multi'!$B788,Pars!$A$210:$A$213,0)))*IF(ISERROR(MATCH('Pick One Multi'!$C788,Pars!$A$218:$A$220,0)),1,INDEX(Pars!E$218:E$220,MATCH('Pick One Multi'!$C788,Pars!$A$218:$A$220,0)))</f>
        <v>3.5851753041984168E-3</v>
      </c>
      <c r="G788">
        <f t="shared" si="87"/>
        <v>3.6278113035751801E-3</v>
      </c>
      <c r="I788" s="8">
        <f t="shared" si="88"/>
        <v>0</v>
      </c>
      <c r="J788" s="8">
        <f t="shared" si="84"/>
        <v>5.4965571490781968E-3</v>
      </c>
      <c r="K788" s="8">
        <f t="shared" si="85"/>
        <v>6.255983379903015E-3</v>
      </c>
      <c r="L788" s="8">
        <f t="shared" si="86"/>
        <v>0.98824745947101889</v>
      </c>
      <c r="N788" s="9">
        <f t="shared" si="89"/>
        <v>0.98824745947101889</v>
      </c>
      <c r="O788" s="9"/>
      <c r="P788" s="10">
        <f t="shared" si="90"/>
        <v>4</v>
      </c>
    </row>
    <row r="789" spans="1:16" x14ac:dyDescent="0.25">
      <c r="A789" s="2" t="s">
        <v>859</v>
      </c>
      <c r="B789">
        <f>INDEX(Pars!$B$61:$B$64,Calculations!B$2)*IF(ISERROR(MATCH('Pick One'!$B789,Pars!$A$77:$A$86,0)),1,INDEX(Pars!B$77:B$86,MATCH('Pick One'!$B789,Pars!$A$77:$A$86,0)))*IF(Number!$B789="",1,_xlfn.NORM.DIST(Number!$B789,Pars!B$92,Pars!B$97,FALSE))*IF('Pick Any'!$B789="",1,IF('Pick Any'!$B789=1,Pars!B$142,1-Pars!B$142))*IF('Pick Any'!$C789="",1,IF('Pick Any'!$C789=1,Pars!B$143,1-Pars!B$143))*IF('Number - Multi'!$B789="",1,_xlfn.NORM.DIST('Number - Multi'!$B789,Pars!B$149,Pars!B$155,FALSE))*IF('Number - Multi'!$C789="",1,_xlfn.NORM.DIST('Number - Multi'!$C789,Pars!B$150,Pars!B$156,FALSE))*IF(ISERROR(MATCH('Pick One Multi'!$B789,Pars!$A$210:$A$213,0)),1,INDEX(Pars!B$210:B$213,MATCH('Pick One Multi'!$B789,Pars!$A$210:$A$213,0)))*IF(ISERROR(MATCH('Pick One Multi'!$C789,Pars!$A$218:$A$220,0)),1,INDEX(Pars!B$218:B$220,MATCH('Pick One Multi'!$C789,Pars!$A$218:$A$220,0)))</f>
        <v>0</v>
      </c>
      <c r="C789">
        <f>INDEX(Pars!$B$61:$B$64,Calculations!C$2)*IF(ISERROR(MATCH('Pick One'!$B789,Pars!$A$77:$A$86,0)),1,INDEX(Pars!C$77:C$86,MATCH('Pick One'!$B789,Pars!$A$77:$A$86,0)))*IF(Number!$B789="",1,_xlfn.NORM.DIST(Number!$B789,Pars!C$92,Pars!C$97,FALSE))*IF('Pick Any'!$B789="",1,IF('Pick Any'!$B789=1,Pars!C$142,1-Pars!C$142))*IF('Pick Any'!$C789="",1,IF('Pick Any'!$C789=1,Pars!C$143,1-Pars!C$143))*IF('Number - Multi'!$B789="",1,_xlfn.NORM.DIST('Number - Multi'!$B789,Pars!C$149,Pars!C$155,FALSE))*IF('Number - Multi'!$C789="",1,_xlfn.NORM.DIST('Number - Multi'!$C789,Pars!C$150,Pars!C$156,FALSE))*IF(ISERROR(MATCH('Pick One Multi'!$B789,Pars!$A$210:$A$213,0)),1,INDEX(Pars!C$210:C$213,MATCH('Pick One Multi'!$B789,Pars!$A$210:$A$213,0)))*IF(ISERROR(MATCH('Pick One Multi'!$C789,Pars!$A$218:$A$220,0)),1,INDEX(Pars!C$218:C$220,MATCH('Pick One Multi'!$C789,Pars!$A$218:$A$220,0)))</f>
        <v>4.7047606241898204E-4</v>
      </c>
      <c r="D789">
        <f>INDEX(Pars!$B$61:$B$64,Calculations!D$2)*IF(ISERROR(MATCH('Pick One'!$B789,Pars!$A$77:$A$86,0)),1,INDEX(Pars!D$77:D$86,MATCH('Pick One'!$B789,Pars!$A$77:$A$86,0)))*IF(Number!$B789="",1,_xlfn.NORM.DIST(Number!$B789,Pars!D$92,Pars!D$97,FALSE))*IF('Pick Any'!$B789="",1,IF('Pick Any'!$B789=1,Pars!D$142,1-Pars!D$142))*IF('Pick Any'!$C789="",1,IF('Pick Any'!$C789=1,Pars!D$143,1-Pars!D$143))*IF('Number - Multi'!$B789="",1,_xlfn.NORM.DIST('Number - Multi'!$B789,Pars!D$149,Pars!D$155,FALSE))*IF('Number - Multi'!$C789="",1,_xlfn.NORM.DIST('Number - Multi'!$C789,Pars!D$150,Pars!D$156,FALSE))*IF(ISERROR(MATCH('Pick One Multi'!$B789,Pars!$A$210:$A$213,0)),1,INDEX(Pars!D$210:D$213,MATCH('Pick One Multi'!$B789,Pars!$A$210:$A$213,0)))*IF(ISERROR(MATCH('Pick One Multi'!$C789,Pars!$A$218:$A$220,0)),1,INDEX(Pars!D$218:D$220,MATCH('Pick One Multi'!$C789,Pars!$A$218:$A$220,0)))</f>
        <v>2.5580448742164724E-2</v>
      </c>
      <c r="E789">
        <f>INDEX(Pars!$B$61:$B$64,Calculations!E$2)*IF(ISERROR(MATCH('Pick One'!$B789,Pars!$A$77:$A$86,0)),1,INDEX(Pars!E$77:E$86,MATCH('Pick One'!$B789,Pars!$A$77:$A$86,0)))*IF(Number!$B789="",1,_xlfn.NORM.DIST(Number!$B789,Pars!E$92,Pars!E$97,FALSE))*IF('Pick Any'!$B789="",1,IF('Pick Any'!$B789=1,Pars!E$142,1-Pars!E$142))*IF('Pick Any'!$C789="",1,IF('Pick Any'!$C789=1,Pars!E$143,1-Pars!E$143))*IF('Number - Multi'!$B789="",1,_xlfn.NORM.DIST('Number - Multi'!$B789,Pars!E$149,Pars!E$155,FALSE))*IF('Number - Multi'!$C789="",1,_xlfn.NORM.DIST('Number - Multi'!$C789,Pars!E$150,Pars!E$156,FALSE))*IF(ISERROR(MATCH('Pick One Multi'!$B789,Pars!$A$210:$A$213,0)),1,INDEX(Pars!E$210:E$213,MATCH('Pick One Multi'!$B789,Pars!$A$210:$A$213,0)))*IF(ISERROR(MATCH('Pick One Multi'!$C789,Pars!$A$218:$A$220,0)),1,INDEX(Pars!E$218:E$220,MATCH('Pick One Multi'!$C789,Pars!$A$218:$A$220,0)))</f>
        <v>1.5640263665325899E-4</v>
      </c>
      <c r="G789">
        <f t="shared" si="87"/>
        <v>2.6207327441236963E-2</v>
      </c>
      <c r="I789" s="8">
        <f t="shared" si="88"/>
        <v>0</v>
      </c>
      <c r="J789" s="8">
        <f t="shared" si="84"/>
        <v>1.7952080900805349E-2</v>
      </c>
      <c r="K789" s="8">
        <f t="shared" si="85"/>
        <v>0.97608002187640652</v>
      </c>
      <c r="L789" s="8">
        <f t="shared" si="86"/>
        <v>5.9678972227881974E-3</v>
      </c>
      <c r="N789" s="9">
        <f t="shared" si="89"/>
        <v>0.97608002187640652</v>
      </c>
      <c r="O789" s="9"/>
      <c r="P789" s="10">
        <f t="shared" si="90"/>
        <v>3</v>
      </c>
    </row>
    <row r="790" spans="1:16" x14ac:dyDescent="0.25">
      <c r="A790" s="2" t="s">
        <v>860</v>
      </c>
      <c r="B790">
        <f>INDEX(Pars!$B$61:$B$64,Calculations!B$2)*IF(ISERROR(MATCH('Pick One'!$B790,Pars!$A$77:$A$86,0)),1,INDEX(Pars!B$77:B$86,MATCH('Pick One'!$B790,Pars!$A$77:$A$86,0)))*IF(Number!$B790="",1,_xlfn.NORM.DIST(Number!$B790,Pars!B$92,Pars!B$97,FALSE))*IF('Pick Any'!$B790="",1,IF('Pick Any'!$B790=1,Pars!B$142,1-Pars!B$142))*IF('Pick Any'!$C790="",1,IF('Pick Any'!$C790=1,Pars!B$143,1-Pars!B$143))*IF('Number - Multi'!$B790="",1,_xlfn.NORM.DIST('Number - Multi'!$B790,Pars!B$149,Pars!B$155,FALSE))*IF('Number - Multi'!$C790="",1,_xlfn.NORM.DIST('Number - Multi'!$C790,Pars!B$150,Pars!B$156,FALSE))*IF(ISERROR(MATCH('Pick One Multi'!$B790,Pars!$A$210:$A$213,0)),1,INDEX(Pars!B$210:B$213,MATCH('Pick One Multi'!$B790,Pars!$A$210:$A$213,0)))*IF(ISERROR(MATCH('Pick One Multi'!$C790,Pars!$A$218:$A$220,0)),1,INDEX(Pars!B$218:B$220,MATCH('Pick One Multi'!$C790,Pars!$A$218:$A$220,0)))</f>
        <v>6.1678872905409222E-4</v>
      </c>
      <c r="C790">
        <f>INDEX(Pars!$B$61:$B$64,Calculations!C$2)*IF(ISERROR(MATCH('Pick One'!$B790,Pars!$A$77:$A$86,0)),1,INDEX(Pars!C$77:C$86,MATCH('Pick One'!$B790,Pars!$A$77:$A$86,0)))*IF(Number!$B790="",1,_xlfn.NORM.DIST(Number!$B790,Pars!C$92,Pars!C$97,FALSE))*IF('Pick Any'!$B790="",1,IF('Pick Any'!$B790=1,Pars!C$142,1-Pars!C$142))*IF('Pick Any'!$C790="",1,IF('Pick Any'!$C790=1,Pars!C$143,1-Pars!C$143))*IF('Number - Multi'!$B790="",1,_xlfn.NORM.DIST('Number - Multi'!$B790,Pars!C$149,Pars!C$155,FALSE))*IF('Number - Multi'!$C790="",1,_xlfn.NORM.DIST('Number - Multi'!$C790,Pars!C$150,Pars!C$156,FALSE))*IF(ISERROR(MATCH('Pick One Multi'!$B790,Pars!$A$210:$A$213,0)),1,INDEX(Pars!C$210:C$213,MATCH('Pick One Multi'!$B790,Pars!$A$210:$A$213,0)))*IF(ISERROR(MATCH('Pick One Multi'!$C790,Pars!$A$218:$A$220,0)),1,INDEX(Pars!C$218:C$220,MATCH('Pick One Multi'!$C790,Pars!$A$218:$A$220,0)))</f>
        <v>8.3117776667150281E-5</v>
      </c>
      <c r="D790">
        <f>INDEX(Pars!$B$61:$B$64,Calculations!D$2)*IF(ISERROR(MATCH('Pick One'!$B790,Pars!$A$77:$A$86,0)),1,INDEX(Pars!D$77:D$86,MATCH('Pick One'!$B790,Pars!$A$77:$A$86,0)))*IF(Number!$B790="",1,_xlfn.NORM.DIST(Number!$B790,Pars!D$92,Pars!D$97,FALSE))*IF('Pick Any'!$B790="",1,IF('Pick Any'!$B790=1,Pars!D$142,1-Pars!D$142))*IF('Pick Any'!$C790="",1,IF('Pick Any'!$C790=1,Pars!D$143,1-Pars!D$143))*IF('Number - Multi'!$B790="",1,_xlfn.NORM.DIST('Number - Multi'!$B790,Pars!D$149,Pars!D$155,FALSE))*IF('Number - Multi'!$C790="",1,_xlfn.NORM.DIST('Number - Multi'!$C790,Pars!D$150,Pars!D$156,FALSE))*IF(ISERROR(MATCH('Pick One Multi'!$B790,Pars!$A$210:$A$213,0)),1,INDEX(Pars!D$210:D$213,MATCH('Pick One Multi'!$B790,Pars!$A$210:$A$213,0)))*IF(ISERROR(MATCH('Pick One Multi'!$C790,Pars!$A$218:$A$220,0)),1,INDEX(Pars!D$218:D$220,MATCH('Pick One Multi'!$C790,Pars!$A$218:$A$220,0)))</f>
        <v>5.4227749446993669E-5</v>
      </c>
      <c r="E790">
        <f>INDEX(Pars!$B$61:$B$64,Calculations!E$2)*IF(ISERROR(MATCH('Pick One'!$B790,Pars!$A$77:$A$86,0)),1,INDEX(Pars!E$77:E$86,MATCH('Pick One'!$B790,Pars!$A$77:$A$86,0)))*IF(Number!$B790="",1,_xlfn.NORM.DIST(Number!$B790,Pars!E$92,Pars!E$97,FALSE))*IF('Pick Any'!$B790="",1,IF('Pick Any'!$B790=1,Pars!E$142,1-Pars!E$142))*IF('Pick Any'!$C790="",1,IF('Pick Any'!$C790=1,Pars!E$143,1-Pars!E$143))*IF('Number - Multi'!$B790="",1,_xlfn.NORM.DIST('Number - Multi'!$B790,Pars!E$149,Pars!E$155,FALSE))*IF('Number - Multi'!$C790="",1,_xlfn.NORM.DIST('Number - Multi'!$C790,Pars!E$150,Pars!E$156,FALSE))*IF(ISERROR(MATCH('Pick One Multi'!$B790,Pars!$A$210:$A$213,0)),1,INDEX(Pars!E$210:E$213,MATCH('Pick One Multi'!$B790,Pars!$A$210:$A$213,0)))*IF(ISERROR(MATCH('Pick One Multi'!$C790,Pars!$A$218:$A$220,0)),1,INDEX(Pars!E$218:E$220,MATCH('Pick One Multi'!$C790,Pars!$A$218:$A$220,0)))</f>
        <v>1.515159405002277E-6</v>
      </c>
      <c r="G790">
        <f t="shared" si="87"/>
        <v>7.5564941457323842E-4</v>
      </c>
      <c r="I790" s="8">
        <f t="shared" si="88"/>
        <v>0.81623662661398433</v>
      </c>
      <c r="J790" s="8">
        <f t="shared" si="84"/>
        <v>0.10999515789222439</v>
      </c>
      <c r="K790" s="8">
        <f t="shared" si="85"/>
        <v>7.1763106542760177E-2</v>
      </c>
      <c r="L790" s="8">
        <f t="shared" si="86"/>
        <v>2.0051089510311876E-3</v>
      </c>
      <c r="N790" s="9">
        <f t="shared" si="89"/>
        <v>0.81623662661398433</v>
      </c>
      <c r="O790" s="9"/>
      <c r="P790" s="10">
        <f t="shared" si="90"/>
        <v>1</v>
      </c>
    </row>
    <row r="791" spans="1:16" x14ac:dyDescent="0.25">
      <c r="A791" s="2" t="s">
        <v>861</v>
      </c>
      <c r="B791">
        <f>INDEX(Pars!$B$61:$B$64,Calculations!B$2)*IF(ISERROR(MATCH('Pick One'!$B791,Pars!$A$77:$A$86,0)),1,INDEX(Pars!B$77:B$86,MATCH('Pick One'!$B791,Pars!$A$77:$A$86,0)))*IF(Number!$B791="",1,_xlfn.NORM.DIST(Number!$B791,Pars!B$92,Pars!B$97,FALSE))*IF('Pick Any'!$B791="",1,IF('Pick Any'!$B791=1,Pars!B$142,1-Pars!B$142))*IF('Pick Any'!$C791="",1,IF('Pick Any'!$C791=1,Pars!B$143,1-Pars!B$143))*IF('Number - Multi'!$B791="",1,_xlfn.NORM.DIST('Number - Multi'!$B791,Pars!B$149,Pars!B$155,FALSE))*IF('Number - Multi'!$C791="",1,_xlfn.NORM.DIST('Number - Multi'!$C791,Pars!B$150,Pars!B$156,FALSE))*IF(ISERROR(MATCH('Pick One Multi'!$B791,Pars!$A$210:$A$213,0)),1,INDEX(Pars!B$210:B$213,MATCH('Pick One Multi'!$B791,Pars!$A$210:$A$213,0)))*IF(ISERROR(MATCH('Pick One Multi'!$C791,Pars!$A$218:$A$220,0)),1,INDEX(Pars!B$218:B$220,MATCH('Pick One Multi'!$C791,Pars!$A$218:$A$220,0)))</f>
        <v>3.2093584673848845E-5</v>
      </c>
      <c r="C791">
        <f>INDEX(Pars!$B$61:$B$64,Calculations!C$2)*IF(ISERROR(MATCH('Pick One'!$B791,Pars!$A$77:$A$86,0)),1,INDEX(Pars!C$77:C$86,MATCH('Pick One'!$B791,Pars!$A$77:$A$86,0)))*IF(Number!$B791="",1,_xlfn.NORM.DIST(Number!$B791,Pars!C$92,Pars!C$97,FALSE))*IF('Pick Any'!$B791="",1,IF('Pick Any'!$B791=1,Pars!C$142,1-Pars!C$142))*IF('Pick Any'!$C791="",1,IF('Pick Any'!$C791=1,Pars!C$143,1-Pars!C$143))*IF('Number - Multi'!$B791="",1,_xlfn.NORM.DIST('Number - Multi'!$B791,Pars!C$149,Pars!C$155,FALSE))*IF('Number - Multi'!$C791="",1,_xlfn.NORM.DIST('Number - Multi'!$C791,Pars!C$150,Pars!C$156,FALSE))*IF(ISERROR(MATCH('Pick One Multi'!$B791,Pars!$A$210:$A$213,0)),1,INDEX(Pars!C$210:C$213,MATCH('Pick One Multi'!$B791,Pars!$A$210:$A$213,0)))*IF(ISERROR(MATCH('Pick One Multi'!$C791,Pars!$A$218:$A$220,0)),1,INDEX(Pars!C$218:C$220,MATCH('Pick One Multi'!$C791,Pars!$A$218:$A$220,0)))</f>
        <v>1.2675922093148126E-3</v>
      </c>
      <c r="D791">
        <f>INDEX(Pars!$B$61:$B$64,Calculations!D$2)*IF(ISERROR(MATCH('Pick One'!$B791,Pars!$A$77:$A$86,0)),1,INDEX(Pars!D$77:D$86,MATCH('Pick One'!$B791,Pars!$A$77:$A$86,0)))*IF(Number!$B791="",1,_xlfn.NORM.DIST(Number!$B791,Pars!D$92,Pars!D$97,FALSE))*IF('Pick Any'!$B791="",1,IF('Pick Any'!$B791=1,Pars!D$142,1-Pars!D$142))*IF('Pick Any'!$C791="",1,IF('Pick Any'!$C791=1,Pars!D$143,1-Pars!D$143))*IF('Number - Multi'!$B791="",1,_xlfn.NORM.DIST('Number - Multi'!$B791,Pars!D$149,Pars!D$155,FALSE))*IF('Number - Multi'!$C791="",1,_xlfn.NORM.DIST('Number - Multi'!$C791,Pars!D$150,Pars!D$156,FALSE))*IF(ISERROR(MATCH('Pick One Multi'!$B791,Pars!$A$210:$A$213,0)),1,INDEX(Pars!D$210:D$213,MATCH('Pick One Multi'!$B791,Pars!$A$210:$A$213,0)))*IF(ISERROR(MATCH('Pick One Multi'!$C791,Pars!$A$218:$A$220,0)),1,INDEX(Pars!D$218:D$220,MATCH('Pick One Multi'!$C791,Pars!$A$218:$A$220,0)))</f>
        <v>0</v>
      </c>
      <c r="E791">
        <f>INDEX(Pars!$B$61:$B$64,Calculations!E$2)*IF(ISERROR(MATCH('Pick One'!$B791,Pars!$A$77:$A$86,0)),1,INDEX(Pars!E$77:E$86,MATCH('Pick One'!$B791,Pars!$A$77:$A$86,0)))*IF(Number!$B791="",1,_xlfn.NORM.DIST(Number!$B791,Pars!E$92,Pars!E$97,FALSE))*IF('Pick Any'!$B791="",1,IF('Pick Any'!$B791=1,Pars!E$142,1-Pars!E$142))*IF('Pick Any'!$C791="",1,IF('Pick Any'!$C791=1,Pars!E$143,1-Pars!E$143))*IF('Number - Multi'!$B791="",1,_xlfn.NORM.DIST('Number - Multi'!$B791,Pars!E$149,Pars!E$155,FALSE))*IF('Number - Multi'!$C791="",1,_xlfn.NORM.DIST('Number - Multi'!$C791,Pars!E$150,Pars!E$156,FALSE))*IF(ISERROR(MATCH('Pick One Multi'!$B791,Pars!$A$210:$A$213,0)),1,INDEX(Pars!E$210:E$213,MATCH('Pick One Multi'!$B791,Pars!$A$210:$A$213,0)))*IF(ISERROR(MATCH('Pick One Multi'!$C791,Pars!$A$218:$A$220,0)),1,INDEX(Pars!E$218:E$220,MATCH('Pick One Multi'!$C791,Pars!$A$218:$A$220,0)))</f>
        <v>6.5246018561457037E-5</v>
      </c>
      <c r="G791">
        <f t="shared" si="87"/>
        <v>1.3649318125501183E-3</v>
      </c>
      <c r="I791" s="8">
        <f t="shared" si="88"/>
        <v>2.3512958214292053E-2</v>
      </c>
      <c r="J791" s="8">
        <f t="shared" si="84"/>
        <v>0.92868537289533526</v>
      </c>
      <c r="K791" s="8">
        <f t="shared" si="85"/>
        <v>0</v>
      </c>
      <c r="L791" s="8">
        <f t="shared" si="86"/>
        <v>4.7801668890372719E-2</v>
      </c>
      <c r="N791" s="9">
        <f t="shared" si="89"/>
        <v>0.92868537289533526</v>
      </c>
      <c r="O791" s="9"/>
      <c r="P791" s="10">
        <f t="shared" si="90"/>
        <v>2</v>
      </c>
    </row>
    <row r="792" spans="1:16" x14ac:dyDescent="0.25">
      <c r="A792" s="2" t="s">
        <v>862</v>
      </c>
      <c r="B792">
        <f>INDEX(Pars!$B$61:$B$64,Calculations!B$2)*IF(ISERROR(MATCH('Pick One'!$B792,Pars!$A$77:$A$86,0)),1,INDEX(Pars!B$77:B$86,MATCH('Pick One'!$B792,Pars!$A$77:$A$86,0)))*IF(Number!$B792="",1,_xlfn.NORM.DIST(Number!$B792,Pars!B$92,Pars!B$97,FALSE))*IF('Pick Any'!$B792="",1,IF('Pick Any'!$B792=1,Pars!B$142,1-Pars!B$142))*IF('Pick Any'!$C792="",1,IF('Pick Any'!$C792=1,Pars!B$143,1-Pars!B$143))*IF('Number - Multi'!$B792="",1,_xlfn.NORM.DIST('Number - Multi'!$B792,Pars!B$149,Pars!B$155,FALSE))*IF('Number - Multi'!$C792="",1,_xlfn.NORM.DIST('Number - Multi'!$C792,Pars!B$150,Pars!B$156,FALSE))*IF(ISERROR(MATCH('Pick One Multi'!$B792,Pars!$A$210:$A$213,0)),1,INDEX(Pars!B$210:B$213,MATCH('Pick One Multi'!$B792,Pars!$A$210:$A$213,0)))*IF(ISERROR(MATCH('Pick One Multi'!$C792,Pars!$A$218:$A$220,0)),1,INDEX(Pars!B$218:B$220,MATCH('Pick One Multi'!$C792,Pars!$A$218:$A$220,0)))</f>
        <v>0</v>
      </c>
      <c r="C792">
        <f>INDEX(Pars!$B$61:$B$64,Calculations!C$2)*IF(ISERROR(MATCH('Pick One'!$B792,Pars!$A$77:$A$86,0)),1,INDEX(Pars!C$77:C$86,MATCH('Pick One'!$B792,Pars!$A$77:$A$86,0)))*IF(Number!$B792="",1,_xlfn.NORM.DIST(Number!$B792,Pars!C$92,Pars!C$97,FALSE))*IF('Pick Any'!$B792="",1,IF('Pick Any'!$B792=1,Pars!C$142,1-Pars!C$142))*IF('Pick Any'!$C792="",1,IF('Pick Any'!$C792=1,Pars!C$143,1-Pars!C$143))*IF('Number - Multi'!$B792="",1,_xlfn.NORM.DIST('Number - Multi'!$B792,Pars!C$149,Pars!C$155,FALSE))*IF('Number - Multi'!$C792="",1,_xlfn.NORM.DIST('Number - Multi'!$C792,Pars!C$150,Pars!C$156,FALSE))*IF(ISERROR(MATCH('Pick One Multi'!$B792,Pars!$A$210:$A$213,0)),1,INDEX(Pars!C$210:C$213,MATCH('Pick One Multi'!$B792,Pars!$A$210:$A$213,0)))*IF(ISERROR(MATCH('Pick One Multi'!$C792,Pars!$A$218:$A$220,0)),1,INDEX(Pars!C$218:C$220,MATCH('Pick One Multi'!$C792,Pars!$A$218:$A$220,0)))</f>
        <v>1.608671649776822E-10</v>
      </c>
      <c r="D792">
        <f>INDEX(Pars!$B$61:$B$64,Calculations!D$2)*IF(ISERROR(MATCH('Pick One'!$B792,Pars!$A$77:$A$86,0)),1,INDEX(Pars!D$77:D$86,MATCH('Pick One'!$B792,Pars!$A$77:$A$86,0)))*IF(Number!$B792="",1,_xlfn.NORM.DIST(Number!$B792,Pars!D$92,Pars!D$97,FALSE))*IF('Pick Any'!$B792="",1,IF('Pick Any'!$B792=1,Pars!D$142,1-Pars!D$142))*IF('Pick Any'!$C792="",1,IF('Pick Any'!$C792=1,Pars!D$143,1-Pars!D$143))*IF('Number - Multi'!$B792="",1,_xlfn.NORM.DIST('Number - Multi'!$B792,Pars!D$149,Pars!D$155,FALSE))*IF('Number - Multi'!$C792="",1,_xlfn.NORM.DIST('Number - Multi'!$C792,Pars!D$150,Pars!D$156,FALSE))*IF(ISERROR(MATCH('Pick One Multi'!$B792,Pars!$A$210:$A$213,0)),1,INDEX(Pars!D$210:D$213,MATCH('Pick One Multi'!$B792,Pars!$A$210:$A$213,0)))*IF(ISERROR(MATCH('Pick One Multi'!$C792,Pars!$A$218:$A$220,0)),1,INDEX(Pars!D$218:D$220,MATCH('Pick One Multi'!$C792,Pars!$A$218:$A$220,0)))</f>
        <v>6.2468996195516905E-4</v>
      </c>
      <c r="E792">
        <f>INDEX(Pars!$B$61:$B$64,Calculations!E$2)*IF(ISERROR(MATCH('Pick One'!$B792,Pars!$A$77:$A$86,0)),1,INDEX(Pars!E$77:E$86,MATCH('Pick One'!$B792,Pars!$A$77:$A$86,0)))*IF(Number!$B792="",1,_xlfn.NORM.DIST(Number!$B792,Pars!E$92,Pars!E$97,FALSE))*IF('Pick Any'!$B792="",1,IF('Pick Any'!$B792=1,Pars!E$142,1-Pars!E$142))*IF('Pick Any'!$C792="",1,IF('Pick Any'!$C792=1,Pars!E$143,1-Pars!E$143))*IF('Number - Multi'!$B792="",1,_xlfn.NORM.DIST('Number - Multi'!$B792,Pars!E$149,Pars!E$155,FALSE))*IF('Number - Multi'!$C792="",1,_xlfn.NORM.DIST('Number - Multi'!$C792,Pars!E$150,Pars!E$156,FALSE))*IF(ISERROR(MATCH('Pick One Multi'!$B792,Pars!$A$210:$A$213,0)),1,INDEX(Pars!E$210:E$213,MATCH('Pick One Multi'!$B792,Pars!$A$210:$A$213,0)))*IF(ISERROR(MATCH('Pick One Multi'!$C792,Pars!$A$218:$A$220,0)),1,INDEX(Pars!E$218:E$220,MATCH('Pick One Multi'!$C792,Pars!$A$218:$A$220,0)))</f>
        <v>2.9388303985832546E-5</v>
      </c>
      <c r="G792">
        <f t="shared" si="87"/>
        <v>6.540784268081666E-4</v>
      </c>
      <c r="I792" s="8">
        <f t="shared" si="88"/>
        <v>0</v>
      </c>
      <c r="J792" s="8">
        <f t="shared" si="84"/>
        <v>2.4594476500730488E-7</v>
      </c>
      <c r="K792" s="8">
        <f t="shared" si="85"/>
        <v>0.95506889747700419</v>
      </c>
      <c r="L792" s="8">
        <f t="shared" si="86"/>
        <v>4.4930856578230774E-2</v>
      </c>
      <c r="N792" s="9">
        <f t="shared" si="89"/>
        <v>0.95506889747700419</v>
      </c>
      <c r="O792" s="9"/>
      <c r="P792" s="10">
        <f t="shared" si="90"/>
        <v>3</v>
      </c>
    </row>
    <row r="793" spans="1:16" x14ac:dyDescent="0.25">
      <c r="A793" s="2" t="s">
        <v>863</v>
      </c>
      <c r="B793">
        <f>INDEX(Pars!$B$61:$B$64,Calculations!B$2)*IF(ISERROR(MATCH('Pick One'!$B793,Pars!$A$77:$A$86,0)),1,INDEX(Pars!B$77:B$86,MATCH('Pick One'!$B793,Pars!$A$77:$A$86,0)))*IF(Number!$B793="",1,_xlfn.NORM.DIST(Number!$B793,Pars!B$92,Pars!B$97,FALSE))*IF('Pick Any'!$B793="",1,IF('Pick Any'!$B793=1,Pars!B$142,1-Pars!B$142))*IF('Pick Any'!$C793="",1,IF('Pick Any'!$C793=1,Pars!B$143,1-Pars!B$143))*IF('Number - Multi'!$B793="",1,_xlfn.NORM.DIST('Number - Multi'!$B793,Pars!B$149,Pars!B$155,FALSE))*IF('Number - Multi'!$C793="",1,_xlfn.NORM.DIST('Number - Multi'!$C793,Pars!B$150,Pars!B$156,FALSE))*IF(ISERROR(MATCH('Pick One Multi'!$B793,Pars!$A$210:$A$213,0)),1,INDEX(Pars!B$210:B$213,MATCH('Pick One Multi'!$B793,Pars!$A$210:$A$213,0)))*IF(ISERROR(MATCH('Pick One Multi'!$C793,Pars!$A$218:$A$220,0)),1,INDEX(Pars!B$218:B$220,MATCH('Pick One Multi'!$C793,Pars!$A$218:$A$220,0)))</f>
        <v>0.11075250999031819</v>
      </c>
      <c r="C793">
        <f>INDEX(Pars!$B$61:$B$64,Calculations!C$2)*IF(ISERROR(MATCH('Pick One'!$B793,Pars!$A$77:$A$86,0)),1,INDEX(Pars!C$77:C$86,MATCH('Pick One'!$B793,Pars!$A$77:$A$86,0)))*IF(Number!$B793="",1,_xlfn.NORM.DIST(Number!$B793,Pars!C$92,Pars!C$97,FALSE))*IF('Pick Any'!$B793="",1,IF('Pick Any'!$B793=1,Pars!C$142,1-Pars!C$142))*IF('Pick Any'!$C793="",1,IF('Pick Any'!$C793=1,Pars!C$143,1-Pars!C$143))*IF('Number - Multi'!$B793="",1,_xlfn.NORM.DIST('Number - Multi'!$B793,Pars!C$149,Pars!C$155,FALSE))*IF('Number - Multi'!$C793="",1,_xlfn.NORM.DIST('Number - Multi'!$C793,Pars!C$150,Pars!C$156,FALSE))*IF(ISERROR(MATCH('Pick One Multi'!$B793,Pars!$A$210:$A$213,0)),1,INDEX(Pars!C$210:C$213,MATCH('Pick One Multi'!$B793,Pars!$A$210:$A$213,0)))*IF(ISERROR(MATCH('Pick One Multi'!$C793,Pars!$A$218:$A$220,0)),1,INDEX(Pars!C$218:C$220,MATCH('Pick One Multi'!$C793,Pars!$A$218:$A$220,0)))</f>
        <v>3.1245923010035344E-4</v>
      </c>
      <c r="D793">
        <f>INDEX(Pars!$B$61:$B$64,Calculations!D$2)*IF(ISERROR(MATCH('Pick One'!$B793,Pars!$A$77:$A$86,0)),1,INDEX(Pars!D$77:D$86,MATCH('Pick One'!$B793,Pars!$A$77:$A$86,0)))*IF(Number!$B793="",1,_xlfn.NORM.DIST(Number!$B793,Pars!D$92,Pars!D$97,FALSE))*IF('Pick Any'!$B793="",1,IF('Pick Any'!$B793=1,Pars!D$142,1-Pars!D$142))*IF('Pick Any'!$C793="",1,IF('Pick Any'!$C793=1,Pars!D$143,1-Pars!D$143))*IF('Number - Multi'!$B793="",1,_xlfn.NORM.DIST('Number - Multi'!$B793,Pars!D$149,Pars!D$155,FALSE))*IF('Number - Multi'!$C793="",1,_xlfn.NORM.DIST('Number - Multi'!$C793,Pars!D$150,Pars!D$156,FALSE))*IF(ISERROR(MATCH('Pick One Multi'!$B793,Pars!$A$210:$A$213,0)),1,INDEX(Pars!D$210:D$213,MATCH('Pick One Multi'!$B793,Pars!$A$210:$A$213,0)))*IF(ISERROR(MATCH('Pick One Multi'!$C793,Pars!$A$218:$A$220,0)),1,INDEX(Pars!D$218:D$220,MATCH('Pick One Multi'!$C793,Pars!$A$218:$A$220,0)))</f>
        <v>0</v>
      </c>
      <c r="E793">
        <f>INDEX(Pars!$B$61:$B$64,Calculations!E$2)*IF(ISERROR(MATCH('Pick One'!$B793,Pars!$A$77:$A$86,0)),1,INDEX(Pars!E$77:E$86,MATCH('Pick One'!$B793,Pars!$A$77:$A$86,0)))*IF(Number!$B793="",1,_xlfn.NORM.DIST(Number!$B793,Pars!E$92,Pars!E$97,FALSE))*IF('Pick Any'!$B793="",1,IF('Pick Any'!$B793=1,Pars!E$142,1-Pars!E$142))*IF('Pick Any'!$C793="",1,IF('Pick Any'!$C793=1,Pars!E$143,1-Pars!E$143))*IF('Number - Multi'!$B793="",1,_xlfn.NORM.DIST('Number - Multi'!$B793,Pars!E$149,Pars!E$155,FALSE))*IF('Number - Multi'!$C793="",1,_xlfn.NORM.DIST('Number - Multi'!$C793,Pars!E$150,Pars!E$156,FALSE))*IF(ISERROR(MATCH('Pick One Multi'!$B793,Pars!$A$210:$A$213,0)),1,INDEX(Pars!E$210:E$213,MATCH('Pick One Multi'!$B793,Pars!$A$210:$A$213,0)))*IF(ISERROR(MATCH('Pick One Multi'!$C793,Pars!$A$218:$A$220,0)),1,INDEX(Pars!E$218:E$220,MATCH('Pick One Multi'!$C793,Pars!$A$218:$A$220,0)))</f>
        <v>1.4873475866582419E-3</v>
      </c>
      <c r="G793">
        <f t="shared" si="87"/>
        <v>0.11255231680707678</v>
      </c>
      <c r="I793" s="8">
        <f t="shared" si="88"/>
        <v>0.98400915354018348</v>
      </c>
      <c r="J793" s="8">
        <f t="shared" si="84"/>
        <v>2.7761243745513678E-3</v>
      </c>
      <c r="K793" s="8">
        <f t="shared" si="85"/>
        <v>0</v>
      </c>
      <c r="L793" s="8">
        <f t="shared" si="86"/>
        <v>1.3214722085265189E-2</v>
      </c>
      <c r="N793" s="9">
        <f t="shared" si="89"/>
        <v>0.98400915354018348</v>
      </c>
      <c r="O793" s="9"/>
      <c r="P793" s="10">
        <f t="shared" si="90"/>
        <v>1</v>
      </c>
    </row>
    <row r="794" spans="1:16" x14ac:dyDescent="0.25">
      <c r="A794" s="2" t="s">
        <v>864</v>
      </c>
      <c r="B794">
        <f>INDEX(Pars!$B$61:$B$64,Calculations!B$2)*IF(ISERROR(MATCH('Pick One'!$B794,Pars!$A$77:$A$86,0)),1,INDEX(Pars!B$77:B$86,MATCH('Pick One'!$B794,Pars!$A$77:$A$86,0)))*IF(Number!$B794="",1,_xlfn.NORM.DIST(Number!$B794,Pars!B$92,Pars!B$97,FALSE))*IF('Pick Any'!$B794="",1,IF('Pick Any'!$B794=1,Pars!B$142,1-Pars!B$142))*IF('Pick Any'!$C794="",1,IF('Pick Any'!$C794=1,Pars!B$143,1-Pars!B$143))*IF('Number - Multi'!$B794="",1,_xlfn.NORM.DIST('Number - Multi'!$B794,Pars!B$149,Pars!B$155,FALSE))*IF('Number - Multi'!$C794="",1,_xlfn.NORM.DIST('Number - Multi'!$C794,Pars!B$150,Pars!B$156,FALSE))*IF(ISERROR(MATCH('Pick One Multi'!$B794,Pars!$A$210:$A$213,0)),1,INDEX(Pars!B$210:B$213,MATCH('Pick One Multi'!$B794,Pars!$A$210:$A$213,0)))*IF(ISERROR(MATCH('Pick One Multi'!$C794,Pars!$A$218:$A$220,0)),1,INDEX(Pars!B$218:B$220,MATCH('Pick One Multi'!$C794,Pars!$A$218:$A$220,0)))</f>
        <v>0</v>
      </c>
      <c r="C794">
        <f>INDEX(Pars!$B$61:$B$64,Calculations!C$2)*IF(ISERROR(MATCH('Pick One'!$B794,Pars!$A$77:$A$86,0)),1,INDEX(Pars!C$77:C$86,MATCH('Pick One'!$B794,Pars!$A$77:$A$86,0)))*IF(Number!$B794="",1,_xlfn.NORM.DIST(Number!$B794,Pars!C$92,Pars!C$97,FALSE))*IF('Pick Any'!$B794="",1,IF('Pick Any'!$B794=1,Pars!C$142,1-Pars!C$142))*IF('Pick Any'!$C794="",1,IF('Pick Any'!$C794=1,Pars!C$143,1-Pars!C$143))*IF('Number - Multi'!$B794="",1,_xlfn.NORM.DIST('Number - Multi'!$B794,Pars!C$149,Pars!C$155,FALSE))*IF('Number - Multi'!$C794="",1,_xlfn.NORM.DIST('Number - Multi'!$C794,Pars!C$150,Pars!C$156,FALSE))*IF(ISERROR(MATCH('Pick One Multi'!$B794,Pars!$A$210:$A$213,0)),1,INDEX(Pars!C$210:C$213,MATCH('Pick One Multi'!$B794,Pars!$A$210:$A$213,0)))*IF(ISERROR(MATCH('Pick One Multi'!$C794,Pars!$A$218:$A$220,0)),1,INDEX(Pars!C$218:C$220,MATCH('Pick One Multi'!$C794,Pars!$A$218:$A$220,0)))</f>
        <v>4.7209235030361446E-5</v>
      </c>
      <c r="D794">
        <f>INDEX(Pars!$B$61:$B$64,Calculations!D$2)*IF(ISERROR(MATCH('Pick One'!$B794,Pars!$A$77:$A$86,0)),1,INDEX(Pars!D$77:D$86,MATCH('Pick One'!$B794,Pars!$A$77:$A$86,0)))*IF(Number!$B794="",1,_xlfn.NORM.DIST(Number!$B794,Pars!D$92,Pars!D$97,FALSE))*IF('Pick Any'!$B794="",1,IF('Pick Any'!$B794=1,Pars!D$142,1-Pars!D$142))*IF('Pick Any'!$C794="",1,IF('Pick Any'!$C794=1,Pars!D$143,1-Pars!D$143))*IF('Number - Multi'!$B794="",1,_xlfn.NORM.DIST('Number - Multi'!$B794,Pars!D$149,Pars!D$155,FALSE))*IF('Number - Multi'!$C794="",1,_xlfn.NORM.DIST('Number - Multi'!$C794,Pars!D$150,Pars!D$156,FALSE))*IF(ISERROR(MATCH('Pick One Multi'!$B794,Pars!$A$210:$A$213,0)),1,INDEX(Pars!D$210:D$213,MATCH('Pick One Multi'!$B794,Pars!$A$210:$A$213,0)))*IF(ISERROR(MATCH('Pick One Multi'!$C794,Pars!$A$218:$A$220,0)),1,INDEX(Pars!D$218:D$220,MATCH('Pick One Multi'!$C794,Pars!$A$218:$A$220,0)))</f>
        <v>2.397109385231929E-6</v>
      </c>
      <c r="E794">
        <f>INDEX(Pars!$B$61:$B$64,Calculations!E$2)*IF(ISERROR(MATCH('Pick One'!$B794,Pars!$A$77:$A$86,0)),1,INDEX(Pars!E$77:E$86,MATCH('Pick One'!$B794,Pars!$A$77:$A$86,0)))*IF(Number!$B794="",1,_xlfn.NORM.DIST(Number!$B794,Pars!E$92,Pars!E$97,FALSE))*IF('Pick Any'!$B794="",1,IF('Pick Any'!$B794=1,Pars!E$142,1-Pars!E$142))*IF('Pick Any'!$C794="",1,IF('Pick Any'!$C794=1,Pars!E$143,1-Pars!E$143))*IF('Number - Multi'!$B794="",1,_xlfn.NORM.DIST('Number - Multi'!$B794,Pars!E$149,Pars!E$155,FALSE))*IF('Number - Multi'!$C794="",1,_xlfn.NORM.DIST('Number - Multi'!$C794,Pars!E$150,Pars!E$156,FALSE))*IF(ISERROR(MATCH('Pick One Multi'!$B794,Pars!$A$210:$A$213,0)),1,INDEX(Pars!E$210:E$213,MATCH('Pick One Multi'!$B794,Pars!$A$210:$A$213,0)))*IF(ISERROR(MATCH('Pick One Multi'!$C794,Pars!$A$218:$A$220,0)),1,INDEX(Pars!E$218:E$220,MATCH('Pick One Multi'!$C794,Pars!$A$218:$A$220,0)))</f>
        <v>2.4794976825188676E-3</v>
      </c>
      <c r="G794">
        <f t="shared" si="87"/>
        <v>2.5291040269344611E-3</v>
      </c>
      <c r="I794" s="8">
        <f t="shared" si="88"/>
        <v>0</v>
      </c>
      <c r="J794" s="8">
        <f t="shared" si="84"/>
        <v>1.8666387197834634E-2</v>
      </c>
      <c r="K794" s="8">
        <f t="shared" si="85"/>
        <v>9.4780972221908822E-4</v>
      </c>
      <c r="L794" s="8">
        <f t="shared" si="86"/>
        <v>0.98038580307994627</v>
      </c>
      <c r="N794" s="9">
        <f t="shared" si="89"/>
        <v>0.98038580307994627</v>
      </c>
      <c r="O794" s="9"/>
      <c r="P794" s="10">
        <f t="shared" si="90"/>
        <v>4</v>
      </c>
    </row>
    <row r="795" spans="1:16" x14ac:dyDescent="0.25">
      <c r="A795" s="2" t="s">
        <v>865</v>
      </c>
      <c r="B795">
        <f>INDEX(Pars!$B$61:$B$64,Calculations!B$2)*IF(ISERROR(MATCH('Pick One'!$B795,Pars!$A$77:$A$86,0)),1,INDEX(Pars!B$77:B$86,MATCH('Pick One'!$B795,Pars!$A$77:$A$86,0)))*IF(Number!$B795="",1,_xlfn.NORM.DIST(Number!$B795,Pars!B$92,Pars!B$97,FALSE))*IF('Pick Any'!$B795="",1,IF('Pick Any'!$B795=1,Pars!B$142,1-Pars!B$142))*IF('Pick Any'!$C795="",1,IF('Pick Any'!$C795=1,Pars!B$143,1-Pars!B$143))*IF('Number - Multi'!$B795="",1,_xlfn.NORM.DIST('Number - Multi'!$B795,Pars!B$149,Pars!B$155,FALSE))*IF('Number - Multi'!$C795="",1,_xlfn.NORM.DIST('Number - Multi'!$C795,Pars!B$150,Pars!B$156,FALSE))*IF(ISERROR(MATCH('Pick One Multi'!$B795,Pars!$A$210:$A$213,0)),1,INDEX(Pars!B$210:B$213,MATCH('Pick One Multi'!$B795,Pars!$A$210:$A$213,0)))*IF(ISERROR(MATCH('Pick One Multi'!$C795,Pars!$A$218:$A$220,0)),1,INDEX(Pars!B$218:B$220,MATCH('Pick One Multi'!$C795,Pars!$A$218:$A$220,0)))</f>
        <v>0</v>
      </c>
      <c r="C795">
        <f>INDEX(Pars!$B$61:$B$64,Calculations!C$2)*IF(ISERROR(MATCH('Pick One'!$B795,Pars!$A$77:$A$86,0)),1,INDEX(Pars!C$77:C$86,MATCH('Pick One'!$B795,Pars!$A$77:$A$86,0)))*IF(Number!$B795="",1,_xlfn.NORM.DIST(Number!$B795,Pars!C$92,Pars!C$97,FALSE))*IF('Pick Any'!$B795="",1,IF('Pick Any'!$B795=1,Pars!C$142,1-Pars!C$142))*IF('Pick Any'!$C795="",1,IF('Pick Any'!$C795=1,Pars!C$143,1-Pars!C$143))*IF('Number - Multi'!$B795="",1,_xlfn.NORM.DIST('Number - Multi'!$B795,Pars!C$149,Pars!C$155,FALSE))*IF('Number - Multi'!$C795="",1,_xlfn.NORM.DIST('Number - Multi'!$C795,Pars!C$150,Pars!C$156,FALSE))*IF(ISERROR(MATCH('Pick One Multi'!$B795,Pars!$A$210:$A$213,0)),1,INDEX(Pars!C$210:C$213,MATCH('Pick One Multi'!$B795,Pars!$A$210:$A$213,0)))*IF(ISERROR(MATCH('Pick One Multi'!$C795,Pars!$A$218:$A$220,0)),1,INDEX(Pars!C$218:C$220,MATCH('Pick One Multi'!$C795,Pars!$A$218:$A$220,0)))</f>
        <v>7.6642111218901939E-8</v>
      </c>
      <c r="D795">
        <f>INDEX(Pars!$B$61:$B$64,Calculations!D$2)*IF(ISERROR(MATCH('Pick One'!$B795,Pars!$A$77:$A$86,0)),1,INDEX(Pars!D$77:D$86,MATCH('Pick One'!$B795,Pars!$A$77:$A$86,0)))*IF(Number!$B795="",1,_xlfn.NORM.DIST(Number!$B795,Pars!D$92,Pars!D$97,FALSE))*IF('Pick Any'!$B795="",1,IF('Pick Any'!$B795=1,Pars!D$142,1-Pars!D$142))*IF('Pick Any'!$C795="",1,IF('Pick Any'!$C795=1,Pars!D$143,1-Pars!D$143))*IF('Number - Multi'!$B795="",1,_xlfn.NORM.DIST('Number - Multi'!$B795,Pars!D$149,Pars!D$155,FALSE))*IF('Number - Multi'!$C795="",1,_xlfn.NORM.DIST('Number - Multi'!$C795,Pars!D$150,Pars!D$156,FALSE))*IF(ISERROR(MATCH('Pick One Multi'!$B795,Pars!$A$210:$A$213,0)),1,INDEX(Pars!D$210:D$213,MATCH('Pick One Multi'!$B795,Pars!$A$210:$A$213,0)))*IF(ISERROR(MATCH('Pick One Multi'!$C795,Pars!$A$218:$A$220,0)),1,INDEX(Pars!D$218:D$220,MATCH('Pick One Multi'!$C795,Pars!$A$218:$A$220,0)))</f>
        <v>2.1853527613608392E-3</v>
      </c>
      <c r="E795">
        <f>INDEX(Pars!$B$61:$B$64,Calculations!E$2)*IF(ISERROR(MATCH('Pick One'!$B795,Pars!$A$77:$A$86,0)),1,INDEX(Pars!E$77:E$86,MATCH('Pick One'!$B795,Pars!$A$77:$A$86,0)))*IF(Number!$B795="",1,_xlfn.NORM.DIST(Number!$B795,Pars!E$92,Pars!E$97,FALSE))*IF('Pick Any'!$B795="",1,IF('Pick Any'!$B795=1,Pars!E$142,1-Pars!E$142))*IF('Pick Any'!$C795="",1,IF('Pick Any'!$C795=1,Pars!E$143,1-Pars!E$143))*IF('Number - Multi'!$B795="",1,_xlfn.NORM.DIST('Number - Multi'!$B795,Pars!E$149,Pars!E$155,FALSE))*IF('Number - Multi'!$C795="",1,_xlfn.NORM.DIST('Number - Multi'!$C795,Pars!E$150,Pars!E$156,FALSE))*IF(ISERROR(MATCH('Pick One Multi'!$B795,Pars!$A$210:$A$213,0)),1,INDEX(Pars!E$210:E$213,MATCH('Pick One Multi'!$B795,Pars!$A$210:$A$213,0)))*IF(ISERROR(MATCH('Pick One Multi'!$C795,Pars!$A$218:$A$220,0)),1,INDEX(Pars!E$218:E$220,MATCH('Pick One Multi'!$C795,Pars!$A$218:$A$220,0)))</f>
        <v>3.7051433635412485E-3</v>
      </c>
      <c r="G795">
        <f t="shared" si="87"/>
        <v>5.8905727670133063E-3</v>
      </c>
      <c r="I795" s="8">
        <f t="shared" si="88"/>
        <v>0</v>
      </c>
      <c r="J795" s="8">
        <f t="shared" si="84"/>
        <v>1.3010977752128125E-5</v>
      </c>
      <c r="K795" s="8">
        <f t="shared" si="85"/>
        <v>0.37099155681407148</v>
      </c>
      <c r="L795" s="8">
        <f t="shared" si="86"/>
        <v>0.62899543220817644</v>
      </c>
      <c r="N795" s="9">
        <f t="shared" si="89"/>
        <v>0.62899543220817644</v>
      </c>
      <c r="O795" s="9"/>
      <c r="P795" s="10">
        <f t="shared" si="90"/>
        <v>4</v>
      </c>
    </row>
    <row r="796" spans="1:16" x14ac:dyDescent="0.25">
      <c r="A796" s="2" t="s">
        <v>866</v>
      </c>
      <c r="B796">
        <f>INDEX(Pars!$B$61:$B$64,Calculations!B$2)*IF(ISERROR(MATCH('Pick One'!$B796,Pars!$A$77:$A$86,0)),1,INDEX(Pars!B$77:B$86,MATCH('Pick One'!$B796,Pars!$A$77:$A$86,0)))*IF(Number!$B796="",1,_xlfn.NORM.DIST(Number!$B796,Pars!B$92,Pars!B$97,FALSE))*IF('Pick Any'!$B796="",1,IF('Pick Any'!$B796=1,Pars!B$142,1-Pars!B$142))*IF('Pick Any'!$C796="",1,IF('Pick Any'!$C796=1,Pars!B$143,1-Pars!B$143))*IF('Number - Multi'!$B796="",1,_xlfn.NORM.DIST('Number - Multi'!$B796,Pars!B$149,Pars!B$155,FALSE))*IF('Number - Multi'!$C796="",1,_xlfn.NORM.DIST('Number - Multi'!$C796,Pars!B$150,Pars!B$156,FALSE))*IF(ISERROR(MATCH('Pick One Multi'!$B796,Pars!$A$210:$A$213,0)),1,INDEX(Pars!B$210:B$213,MATCH('Pick One Multi'!$B796,Pars!$A$210:$A$213,0)))*IF(ISERROR(MATCH('Pick One Multi'!$C796,Pars!$A$218:$A$220,0)),1,INDEX(Pars!B$218:B$220,MATCH('Pick One Multi'!$C796,Pars!$A$218:$A$220,0)))</f>
        <v>0</v>
      </c>
      <c r="C796">
        <f>INDEX(Pars!$B$61:$B$64,Calculations!C$2)*IF(ISERROR(MATCH('Pick One'!$B796,Pars!$A$77:$A$86,0)),1,INDEX(Pars!C$77:C$86,MATCH('Pick One'!$B796,Pars!$A$77:$A$86,0)))*IF(Number!$B796="",1,_xlfn.NORM.DIST(Number!$B796,Pars!C$92,Pars!C$97,FALSE))*IF('Pick Any'!$B796="",1,IF('Pick Any'!$B796=1,Pars!C$142,1-Pars!C$142))*IF('Pick Any'!$C796="",1,IF('Pick Any'!$C796=1,Pars!C$143,1-Pars!C$143))*IF('Number - Multi'!$B796="",1,_xlfn.NORM.DIST('Number - Multi'!$B796,Pars!C$149,Pars!C$155,FALSE))*IF('Number - Multi'!$C796="",1,_xlfn.NORM.DIST('Number - Multi'!$C796,Pars!C$150,Pars!C$156,FALSE))*IF(ISERROR(MATCH('Pick One Multi'!$B796,Pars!$A$210:$A$213,0)),1,INDEX(Pars!C$210:C$213,MATCH('Pick One Multi'!$B796,Pars!$A$210:$A$213,0)))*IF(ISERROR(MATCH('Pick One Multi'!$C796,Pars!$A$218:$A$220,0)),1,INDEX(Pars!C$218:C$220,MATCH('Pick One Multi'!$C796,Pars!$A$218:$A$220,0)))</f>
        <v>7.5121977078202555E-5</v>
      </c>
      <c r="D796">
        <f>INDEX(Pars!$B$61:$B$64,Calculations!D$2)*IF(ISERROR(MATCH('Pick One'!$B796,Pars!$A$77:$A$86,0)),1,INDEX(Pars!D$77:D$86,MATCH('Pick One'!$B796,Pars!$A$77:$A$86,0)))*IF(Number!$B796="",1,_xlfn.NORM.DIST(Number!$B796,Pars!D$92,Pars!D$97,FALSE))*IF('Pick Any'!$B796="",1,IF('Pick Any'!$B796=1,Pars!D$142,1-Pars!D$142))*IF('Pick Any'!$C796="",1,IF('Pick Any'!$C796=1,Pars!D$143,1-Pars!D$143))*IF('Number - Multi'!$B796="",1,_xlfn.NORM.DIST('Number - Multi'!$B796,Pars!D$149,Pars!D$155,FALSE))*IF('Number - Multi'!$C796="",1,_xlfn.NORM.DIST('Number - Multi'!$C796,Pars!D$150,Pars!D$156,FALSE))*IF(ISERROR(MATCH('Pick One Multi'!$B796,Pars!$A$210:$A$213,0)),1,INDEX(Pars!D$210:D$213,MATCH('Pick One Multi'!$B796,Pars!$A$210:$A$213,0)))*IF(ISERROR(MATCH('Pick One Multi'!$C796,Pars!$A$218:$A$220,0)),1,INDEX(Pars!D$218:D$220,MATCH('Pick One Multi'!$C796,Pars!$A$218:$A$220,0)))</f>
        <v>1.7559922160637113E-2</v>
      </c>
      <c r="E796">
        <f>INDEX(Pars!$B$61:$B$64,Calculations!E$2)*IF(ISERROR(MATCH('Pick One'!$B796,Pars!$A$77:$A$86,0)),1,INDEX(Pars!E$77:E$86,MATCH('Pick One'!$B796,Pars!$A$77:$A$86,0)))*IF(Number!$B796="",1,_xlfn.NORM.DIST(Number!$B796,Pars!E$92,Pars!E$97,FALSE))*IF('Pick Any'!$B796="",1,IF('Pick Any'!$B796=1,Pars!E$142,1-Pars!E$142))*IF('Pick Any'!$C796="",1,IF('Pick Any'!$C796=1,Pars!E$143,1-Pars!E$143))*IF('Number - Multi'!$B796="",1,_xlfn.NORM.DIST('Number - Multi'!$B796,Pars!E$149,Pars!E$155,FALSE))*IF('Number - Multi'!$C796="",1,_xlfn.NORM.DIST('Number - Multi'!$C796,Pars!E$150,Pars!E$156,FALSE))*IF(ISERROR(MATCH('Pick One Multi'!$B796,Pars!$A$210:$A$213,0)),1,INDEX(Pars!E$210:E$213,MATCH('Pick One Multi'!$B796,Pars!$A$210:$A$213,0)))*IF(ISERROR(MATCH('Pick One Multi'!$C796,Pars!$A$218:$A$220,0)),1,INDEX(Pars!E$218:E$220,MATCH('Pick One Multi'!$C796,Pars!$A$218:$A$220,0)))</f>
        <v>6.4166219825532528E-5</v>
      </c>
      <c r="G796">
        <f t="shared" si="87"/>
        <v>1.7699210357540851E-2</v>
      </c>
      <c r="I796" s="8">
        <f t="shared" si="88"/>
        <v>0</v>
      </c>
      <c r="J796" s="8">
        <f t="shared" si="84"/>
        <v>4.2443688481388327E-3</v>
      </c>
      <c r="K796" s="8">
        <f t="shared" si="85"/>
        <v>0.99213025925507503</v>
      </c>
      <c r="L796" s="8">
        <f t="shared" si="86"/>
        <v>3.6253718967860131E-3</v>
      </c>
      <c r="N796" s="9">
        <f t="shared" si="89"/>
        <v>0.99213025925507503</v>
      </c>
      <c r="O796" s="9"/>
      <c r="P796" s="10">
        <f t="shared" si="90"/>
        <v>3</v>
      </c>
    </row>
    <row r="797" spans="1:16" x14ac:dyDescent="0.25">
      <c r="A797" s="2" t="s">
        <v>867</v>
      </c>
      <c r="B797">
        <f>INDEX(Pars!$B$61:$B$64,Calculations!B$2)*IF(ISERROR(MATCH('Pick One'!$B797,Pars!$A$77:$A$86,0)),1,INDEX(Pars!B$77:B$86,MATCH('Pick One'!$B797,Pars!$A$77:$A$86,0)))*IF(Number!$B797="",1,_xlfn.NORM.DIST(Number!$B797,Pars!B$92,Pars!B$97,FALSE))*IF('Pick Any'!$B797="",1,IF('Pick Any'!$B797=1,Pars!B$142,1-Pars!B$142))*IF('Pick Any'!$C797="",1,IF('Pick Any'!$C797=1,Pars!B$143,1-Pars!B$143))*IF('Number - Multi'!$B797="",1,_xlfn.NORM.DIST('Number - Multi'!$B797,Pars!B$149,Pars!B$155,FALSE))*IF('Number - Multi'!$C797="",1,_xlfn.NORM.DIST('Number - Multi'!$C797,Pars!B$150,Pars!B$156,FALSE))*IF(ISERROR(MATCH('Pick One Multi'!$B797,Pars!$A$210:$A$213,0)),1,INDEX(Pars!B$210:B$213,MATCH('Pick One Multi'!$B797,Pars!$A$210:$A$213,0)))*IF(ISERROR(MATCH('Pick One Multi'!$C797,Pars!$A$218:$A$220,0)),1,INDEX(Pars!B$218:B$220,MATCH('Pick One Multi'!$C797,Pars!$A$218:$A$220,0)))</f>
        <v>3.0072458619917773E-6</v>
      </c>
      <c r="C797">
        <f>INDEX(Pars!$B$61:$B$64,Calculations!C$2)*IF(ISERROR(MATCH('Pick One'!$B797,Pars!$A$77:$A$86,0)),1,INDEX(Pars!C$77:C$86,MATCH('Pick One'!$B797,Pars!$A$77:$A$86,0)))*IF(Number!$B797="",1,_xlfn.NORM.DIST(Number!$B797,Pars!C$92,Pars!C$97,FALSE))*IF('Pick Any'!$B797="",1,IF('Pick Any'!$B797=1,Pars!C$142,1-Pars!C$142))*IF('Pick Any'!$C797="",1,IF('Pick Any'!$C797=1,Pars!C$143,1-Pars!C$143))*IF('Number - Multi'!$B797="",1,_xlfn.NORM.DIST('Number - Multi'!$B797,Pars!C$149,Pars!C$155,FALSE))*IF('Number - Multi'!$C797="",1,_xlfn.NORM.DIST('Number - Multi'!$C797,Pars!C$150,Pars!C$156,FALSE))*IF(ISERROR(MATCH('Pick One Multi'!$B797,Pars!$A$210:$A$213,0)),1,INDEX(Pars!C$210:C$213,MATCH('Pick One Multi'!$B797,Pars!$A$210:$A$213,0)))*IF(ISERROR(MATCH('Pick One Multi'!$C797,Pars!$A$218:$A$220,0)),1,INDEX(Pars!C$218:C$220,MATCH('Pick One Multi'!$C797,Pars!$A$218:$A$220,0)))</f>
        <v>8.2135310495484994E-5</v>
      </c>
      <c r="D797">
        <f>INDEX(Pars!$B$61:$B$64,Calculations!D$2)*IF(ISERROR(MATCH('Pick One'!$B797,Pars!$A$77:$A$86,0)),1,INDEX(Pars!D$77:D$86,MATCH('Pick One'!$B797,Pars!$A$77:$A$86,0)))*IF(Number!$B797="",1,_xlfn.NORM.DIST(Number!$B797,Pars!D$92,Pars!D$97,FALSE))*IF('Pick Any'!$B797="",1,IF('Pick Any'!$B797=1,Pars!D$142,1-Pars!D$142))*IF('Pick Any'!$C797="",1,IF('Pick Any'!$C797=1,Pars!D$143,1-Pars!D$143))*IF('Number - Multi'!$B797="",1,_xlfn.NORM.DIST('Number - Multi'!$B797,Pars!D$149,Pars!D$155,FALSE))*IF('Number - Multi'!$C797="",1,_xlfn.NORM.DIST('Number - Multi'!$C797,Pars!D$150,Pars!D$156,FALSE))*IF(ISERROR(MATCH('Pick One Multi'!$B797,Pars!$A$210:$A$213,0)),1,INDEX(Pars!D$210:D$213,MATCH('Pick One Multi'!$B797,Pars!$A$210:$A$213,0)))*IF(ISERROR(MATCH('Pick One Multi'!$C797,Pars!$A$218:$A$220,0)),1,INDEX(Pars!D$218:D$220,MATCH('Pick One Multi'!$C797,Pars!$A$218:$A$220,0)))</f>
        <v>6.9060650943397469E-7</v>
      </c>
      <c r="E797">
        <f>INDEX(Pars!$B$61:$B$64,Calculations!E$2)*IF(ISERROR(MATCH('Pick One'!$B797,Pars!$A$77:$A$86,0)),1,INDEX(Pars!E$77:E$86,MATCH('Pick One'!$B797,Pars!$A$77:$A$86,0)))*IF(Number!$B797="",1,_xlfn.NORM.DIST(Number!$B797,Pars!E$92,Pars!E$97,FALSE))*IF('Pick Any'!$B797="",1,IF('Pick Any'!$B797=1,Pars!E$142,1-Pars!E$142))*IF('Pick Any'!$C797="",1,IF('Pick Any'!$C797=1,Pars!E$143,1-Pars!E$143))*IF('Number - Multi'!$B797="",1,_xlfn.NORM.DIST('Number - Multi'!$B797,Pars!E$149,Pars!E$155,FALSE))*IF('Number - Multi'!$C797="",1,_xlfn.NORM.DIST('Number - Multi'!$C797,Pars!E$150,Pars!E$156,FALSE))*IF(ISERROR(MATCH('Pick One Multi'!$B797,Pars!$A$210:$A$213,0)),1,INDEX(Pars!E$210:E$213,MATCH('Pick One Multi'!$B797,Pars!$A$210:$A$213,0)))*IF(ISERROR(MATCH('Pick One Multi'!$C797,Pars!$A$218:$A$220,0)),1,INDEX(Pars!E$218:E$220,MATCH('Pick One Multi'!$C797,Pars!$A$218:$A$220,0)))</f>
        <v>5.2436062877274337E-4</v>
      </c>
      <c r="G797">
        <f t="shared" si="87"/>
        <v>6.1019379163965409E-4</v>
      </c>
      <c r="I797" s="8">
        <f t="shared" si="88"/>
        <v>4.9283455570909617E-3</v>
      </c>
      <c r="J797" s="8">
        <f t="shared" si="84"/>
        <v>0.13460528707573194</v>
      </c>
      <c r="K797" s="8">
        <f t="shared" si="85"/>
        <v>1.131782261465236E-3</v>
      </c>
      <c r="L797" s="8">
        <f t="shared" si="86"/>
        <v>0.85933458510571192</v>
      </c>
      <c r="N797" s="9">
        <f t="shared" si="89"/>
        <v>0.85933458510571192</v>
      </c>
      <c r="O797" s="9"/>
      <c r="P797" s="10">
        <f t="shared" si="90"/>
        <v>4</v>
      </c>
    </row>
    <row r="798" spans="1:16" x14ac:dyDescent="0.25">
      <c r="A798" s="2" t="s">
        <v>868</v>
      </c>
      <c r="B798">
        <f>INDEX(Pars!$B$61:$B$64,Calculations!B$2)*IF(ISERROR(MATCH('Pick One'!$B798,Pars!$A$77:$A$86,0)),1,INDEX(Pars!B$77:B$86,MATCH('Pick One'!$B798,Pars!$A$77:$A$86,0)))*IF(Number!$B798="",1,_xlfn.NORM.DIST(Number!$B798,Pars!B$92,Pars!B$97,FALSE))*IF('Pick Any'!$B798="",1,IF('Pick Any'!$B798=1,Pars!B$142,1-Pars!B$142))*IF('Pick Any'!$C798="",1,IF('Pick Any'!$C798=1,Pars!B$143,1-Pars!B$143))*IF('Number - Multi'!$B798="",1,_xlfn.NORM.DIST('Number - Multi'!$B798,Pars!B$149,Pars!B$155,FALSE))*IF('Number - Multi'!$C798="",1,_xlfn.NORM.DIST('Number - Multi'!$C798,Pars!B$150,Pars!B$156,FALSE))*IF(ISERROR(MATCH('Pick One Multi'!$B798,Pars!$A$210:$A$213,0)),1,INDEX(Pars!B$210:B$213,MATCH('Pick One Multi'!$B798,Pars!$A$210:$A$213,0)))*IF(ISERROR(MATCH('Pick One Multi'!$C798,Pars!$A$218:$A$220,0)),1,INDEX(Pars!B$218:B$220,MATCH('Pick One Multi'!$C798,Pars!$A$218:$A$220,0)))</f>
        <v>8.3930140952054519E-3</v>
      </c>
      <c r="C798">
        <f>INDEX(Pars!$B$61:$B$64,Calculations!C$2)*IF(ISERROR(MATCH('Pick One'!$B798,Pars!$A$77:$A$86,0)),1,INDEX(Pars!C$77:C$86,MATCH('Pick One'!$B798,Pars!$A$77:$A$86,0)))*IF(Number!$B798="",1,_xlfn.NORM.DIST(Number!$B798,Pars!C$92,Pars!C$97,FALSE))*IF('Pick Any'!$B798="",1,IF('Pick Any'!$B798=1,Pars!C$142,1-Pars!C$142))*IF('Pick Any'!$C798="",1,IF('Pick Any'!$C798=1,Pars!C$143,1-Pars!C$143))*IF('Number - Multi'!$B798="",1,_xlfn.NORM.DIST('Number - Multi'!$B798,Pars!C$149,Pars!C$155,FALSE))*IF('Number - Multi'!$C798="",1,_xlfn.NORM.DIST('Number - Multi'!$C798,Pars!C$150,Pars!C$156,FALSE))*IF(ISERROR(MATCH('Pick One Multi'!$B798,Pars!$A$210:$A$213,0)),1,INDEX(Pars!C$210:C$213,MATCH('Pick One Multi'!$B798,Pars!$A$210:$A$213,0)))*IF(ISERROR(MATCH('Pick One Multi'!$C798,Pars!$A$218:$A$220,0)),1,INDEX(Pars!C$218:C$220,MATCH('Pick One Multi'!$C798,Pars!$A$218:$A$220,0)))</f>
        <v>2.4502593331662537E-8</v>
      </c>
      <c r="D798">
        <f>INDEX(Pars!$B$61:$B$64,Calculations!D$2)*IF(ISERROR(MATCH('Pick One'!$B798,Pars!$A$77:$A$86,0)),1,INDEX(Pars!D$77:D$86,MATCH('Pick One'!$B798,Pars!$A$77:$A$86,0)))*IF(Number!$B798="",1,_xlfn.NORM.DIST(Number!$B798,Pars!D$92,Pars!D$97,FALSE))*IF('Pick Any'!$B798="",1,IF('Pick Any'!$B798=1,Pars!D$142,1-Pars!D$142))*IF('Pick Any'!$C798="",1,IF('Pick Any'!$C798=1,Pars!D$143,1-Pars!D$143))*IF('Number - Multi'!$B798="",1,_xlfn.NORM.DIST('Number - Multi'!$B798,Pars!D$149,Pars!D$155,FALSE))*IF('Number - Multi'!$C798="",1,_xlfn.NORM.DIST('Number - Multi'!$C798,Pars!D$150,Pars!D$156,FALSE))*IF(ISERROR(MATCH('Pick One Multi'!$B798,Pars!$A$210:$A$213,0)),1,INDEX(Pars!D$210:D$213,MATCH('Pick One Multi'!$B798,Pars!$A$210:$A$213,0)))*IF(ISERROR(MATCH('Pick One Multi'!$C798,Pars!$A$218:$A$220,0)),1,INDEX(Pars!D$218:D$220,MATCH('Pick One Multi'!$C798,Pars!$A$218:$A$220,0)))</f>
        <v>0</v>
      </c>
      <c r="E798">
        <f>INDEX(Pars!$B$61:$B$64,Calculations!E$2)*IF(ISERROR(MATCH('Pick One'!$B798,Pars!$A$77:$A$86,0)),1,INDEX(Pars!E$77:E$86,MATCH('Pick One'!$B798,Pars!$A$77:$A$86,0)))*IF(Number!$B798="",1,_xlfn.NORM.DIST(Number!$B798,Pars!E$92,Pars!E$97,FALSE))*IF('Pick Any'!$B798="",1,IF('Pick Any'!$B798=1,Pars!E$142,1-Pars!E$142))*IF('Pick Any'!$C798="",1,IF('Pick Any'!$C798=1,Pars!E$143,1-Pars!E$143))*IF('Number - Multi'!$B798="",1,_xlfn.NORM.DIST('Number - Multi'!$B798,Pars!E$149,Pars!E$155,FALSE))*IF('Number - Multi'!$C798="",1,_xlfn.NORM.DIST('Number - Multi'!$C798,Pars!E$150,Pars!E$156,FALSE))*IF(ISERROR(MATCH('Pick One Multi'!$B798,Pars!$A$210:$A$213,0)),1,INDEX(Pars!E$210:E$213,MATCH('Pick One Multi'!$B798,Pars!$A$210:$A$213,0)))*IF(ISERROR(MATCH('Pick One Multi'!$C798,Pars!$A$218:$A$220,0)),1,INDEX(Pars!E$218:E$220,MATCH('Pick One Multi'!$C798,Pars!$A$218:$A$220,0)))</f>
        <v>3.9171933551335348E-3</v>
      </c>
      <c r="G798">
        <f t="shared" si="87"/>
        <v>1.2310231952932318E-2</v>
      </c>
      <c r="I798" s="8">
        <f t="shared" si="88"/>
        <v>0.68179171012340034</v>
      </c>
      <c r="J798" s="8">
        <f t="shared" si="84"/>
        <v>1.9904249916124431E-6</v>
      </c>
      <c r="K798" s="8">
        <f t="shared" si="85"/>
        <v>0</v>
      </c>
      <c r="L798" s="8">
        <f t="shared" si="86"/>
        <v>0.31820629945160805</v>
      </c>
      <c r="N798" s="9">
        <f t="shared" si="89"/>
        <v>0.68179171012340034</v>
      </c>
      <c r="O798" s="9"/>
      <c r="P798" s="10">
        <f t="shared" si="90"/>
        <v>1</v>
      </c>
    </row>
    <row r="799" spans="1:16" x14ac:dyDescent="0.25">
      <c r="A799" s="2" t="s">
        <v>869</v>
      </c>
      <c r="B799">
        <f>INDEX(Pars!$B$61:$B$64,Calculations!B$2)*IF(ISERROR(MATCH('Pick One'!$B799,Pars!$A$77:$A$86,0)),1,INDEX(Pars!B$77:B$86,MATCH('Pick One'!$B799,Pars!$A$77:$A$86,0)))*IF(Number!$B799="",1,_xlfn.NORM.DIST(Number!$B799,Pars!B$92,Pars!B$97,FALSE))*IF('Pick Any'!$B799="",1,IF('Pick Any'!$B799=1,Pars!B$142,1-Pars!B$142))*IF('Pick Any'!$C799="",1,IF('Pick Any'!$C799=1,Pars!B$143,1-Pars!B$143))*IF('Number - Multi'!$B799="",1,_xlfn.NORM.DIST('Number - Multi'!$B799,Pars!B$149,Pars!B$155,FALSE))*IF('Number - Multi'!$C799="",1,_xlfn.NORM.DIST('Number - Multi'!$C799,Pars!B$150,Pars!B$156,FALSE))*IF(ISERROR(MATCH('Pick One Multi'!$B799,Pars!$A$210:$A$213,0)),1,INDEX(Pars!B$210:B$213,MATCH('Pick One Multi'!$B799,Pars!$A$210:$A$213,0)))*IF(ISERROR(MATCH('Pick One Multi'!$C799,Pars!$A$218:$A$220,0)),1,INDEX(Pars!B$218:B$220,MATCH('Pick One Multi'!$C799,Pars!$A$218:$A$220,0)))</f>
        <v>2.3990798965163804E-2</v>
      </c>
      <c r="C799">
        <f>INDEX(Pars!$B$61:$B$64,Calculations!C$2)*IF(ISERROR(MATCH('Pick One'!$B799,Pars!$A$77:$A$86,0)),1,INDEX(Pars!C$77:C$86,MATCH('Pick One'!$B799,Pars!$A$77:$A$86,0)))*IF(Number!$B799="",1,_xlfn.NORM.DIST(Number!$B799,Pars!C$92,Pars!C$97,FALSE))*IF('Pick Any'!$B799="",1,IF('Pick Any'!$B799=1,Pars!C$142,1-Pars!C$142))*IF('Pick Any'!$C799="",1,IF('Pick Any'!$C799=1,Pars!C$143,1-Pars!C$143))*IF('Number - Multi'!$B799="",1,_xlfn.NORM.DIST('Number - Multi'!$B799,Pars!C$149,Pars!C$155,FALSE))*IF('Number - Multi'!$C799="",1,_xlfn.NORM.DIST('Number - Multi'!$C799,Pars!C$150,Pars!C$156,FALSE))*IF(ISERROR(MATCH('Pick One Multi'!$B799,Pars!$A$210:$A$213,0)),1,INDEX(Pars!C$210:C$213,MATCH('Pick One Multi'!$B799,Pars!$A$210:$A$213,0)))*IF(ISERROR(MATCH('Pick One Multi'!$C799,Pars!$A$218:$A$220,0)),1,INDEX(Pars!C$218:C$220,MATCH('Pick One Multi'!$C799,Pars!$A$218:$A$220,0)))</f>
        <v>1.360782108560353E-4</v>
      </c>
      <c r="D799">
        <f>INDEX(Pars!$B$61:$B$64,Calculations!D$2)*IF(ISERROR(MATCH('Pick One'!$B799,Pars!$A$77:$A$86,0)),1,INDEX(Pars!D$77:D$86,MATCH('Pick One'!$B799,Pars!$A$77:$A$86,0)))*IF(Number!$B799="",1,_xlfn.NORM.DIST(Number!$B799,Pars!D$92,Pars!D$97,FALSE))*IF('Pick Any'!$B799="",1,IF('Pick Any'!$B799=1,Pars!D$142,1-Pars!D$142))*IF('Pick Any'!$C799="",1,IF('Pick Any'!$C799=1,Pars!D$143,1-Pars!D$143))*IF('Number - Multi'!$B799="",1,_xlfn.NORM.DIST('Number - Multi'!$B799,Pars!D$149,Pars!D$155,FALSE))*IF('Number - Multi'!$C799="",1,_xlfn.NORM.DIST('Number - Multi'!$C799,Pars!D$150,Pars!D$156,FALSE))*IF(ISERROR(MATCH('Pick One Multi'!$B799,Pars!$A$210:$A$213,0)),1,INDEX(Pars!D$210:D$213,MATCH('Pick One Multi'!$B799,Pars!$A$210:$A$213,0)))*IF(ISERROR(MATCH('Pick One Multi'!$C799,Pars!$A$218:$A$220,0)),1,INDEX(Pars!D$218:D$220,MATCH('Pick One Multi'!$C799,Pars!$A$218:$A$220,0)))</f>
        <v>1.0581787046484758E-2</v>
      </c>
      <c r="E799">
        <f>INDEX(Pars!$B$61:$B$64,Calculations!E$2)*IF(ISERROR(MATCH('Pick One'!$B799,Pars!$A$77:$A$86,0)),1,INDEX(Pars!E$77:E$86,MATCH('Pick One'!$B799,Pars!$A$77:$A$86,0)))*IF(Number!$B799="",1,_xlfn.NORM.DIST(Number!$B799,Pars!E$92,Pars!E$97,FALSE))*IF('Pick Any'!$B799="",1,IF('Pick Any'!$B799=1,Pars!E$142,1-Pars!E$142))*IF('Pick Any'!$C799="",1,IF('Pick Any'!$C799=1,Pars!E$143,1-Pars!E$143))*IF('Number - Multi'!$B799="",1,_xlfn.NORM.DIST('Number - Multi'!$B799,Pars!E$149,Pars!E$155,FALSE))*IF('Number - Multi'!$C799="",1,_xlfn.NORM.DIST('Number - Multi'!$C799,Pars!E$150,Pars!E$156,FALSE))*IF(ISERROR(MATCH('Pick One Multi'!$B799,Pars!$A$210:$A$213,0)),1,INDEX(Pars!E$210:E$213,MATCH('Pick One Multi'!$B799,Pars!$A$210:$A$213,0)))*IF(ISERROR(MATCH('Pick One Multi'!$C799,Pars!$A$218:$A$220,0)),1,INDEX(Pars!E$218:E$220,MATCH('Pick One Multi'!$C799,Pars!$A$218:$A$220,0)))</f>
        <v>3.5992063813731226E-2</v>
      </c>
      <c r="G799">
        <f t="shared" si="87"/>
        <v>7.0700728036235824E-2</v>
      </c>
      <c r="I799" s="8">
        <f t="shared" si="88"/>
        <v>0.33932888149140333</v>
      </c>
      <c r="J799" s="8">
        <f t="shared" si="84"/>
        <v>1.9247073493541954E-3</v>
      </c>
      <c r="K799" s="8">
        <f t="shared" si="85"/>
        <v>0.1496701284470697</v>
      </c>
      <c r="L799" s="8">
        <f t="shared" si="86"/>
        <v>0.50907628271217276</v>
      </c>
      <c r="N799" s="9">
        <f t="shared" si="89"/>
        <v>0.50907628271217276</v>
      </c>
      <c r="O799" s="9"/>
      <c r="P799" s="10">
        <f t="shared" si="90"/>
        <v>4</v>
      </c>
    </row>
    <row r="800" spans="1:16" x14ac:dyDescent="0.25">
      <c r="A800" s="2" t="s">
        <v>870</v>
      </c>
      <c r="B800">
        <f>INDEX(Pars!$B$61:$B$64,Calculations!B$2)*IF(ISERROR(MATCH('Pick One'!$B800,Pars!$A$77:$A$86,0)),1,INDEX(Pars!B$77:B$86,MATCH('Pick One'!$B800,Pars!$A$77:$A$86,0)))*IF(Number!$B800="",1,_xlfn.NORM.DIST(Number!$B800,Pars!B$92,Pars!B$97,FALSE))*IF('Pick Any'!$B800="",1,IF('Pick Any'!$B800=1,Pars!B$142,1-Pars!B$142))*IF('Pick Any'!$C800="",1,IF('Pick Any'!$C800=1,Pars!B$143,1-Pars!B$143))*IF('Number - Multi'!$B800="",1,_xlfn.NORM.DIST('Number - Multi'!$B800,Pars!B$149,Pars!B$155,FALSE))*IF('Number - Multi'!$C800="",1,_xlfn.NORM.DIST('Number - Multi'!$C800,Pars!B$150,Pars!B$156,FALSE))*IF(ISERROR(MATCH('Pick One Multi'!$B800,Pars!$A$210:$A$213,0)),1,INDEX(Pars!B$210:B$213,MATCH('Pick One Multi'!$B800,Pars!$A$210:$A$213,0)))*IF(ISERROR(MATCH('Pick One Multi'!$C800,Pars!$A$218:$A$220,0)),1,INDEX(Pars!B$218:B$220,MATCH('Pick One Multi'!$C800,Pars!$A$218:$A$220,0)))</f>
        <v>3.266901850369338E-2</v>
      </c>
      <c r="C800">
        <f>INDEX(Pars!$B$61:$B$64,Calculations!C$2)*IF(ISERROR(MATCH('Pick One'!$B800,Pars!$A$77:$A$86,0)),1,INDEX(Pars!C$77:C$86,MATCH('Pick One'!$B800,Pars!$A$77:$A$86,0)))*IF(Number!$B800="",1,_xlfn.NORM.DIST(Number!$B800,Pars!C$92,Pars!C$97,FALSE))*IF('Pick Any'!$B800="",1,IF('Pick Any'!$B800=1,Pars!C$142,1-Pars!C$142))*IF('Pick Any'!$C800="",1,IF('Pick Any'!$C800=1,Pars!C$143,1-Pars!C$143))*IF('Number - Multi'!$B800="",1,_xlfn.NORM.DIST('Number - Multi'!$B800,Pars!C$149,Pars!C$155,FALSE))*IF('Number - Multi'!$C800="",1,_xlfn.NORM.DIST('Number - Multi'!$C800,Pars!C$150,Pars!C$156,FALSE))*IF(ISERROR(MATCH('Pick One Multi'!$B800,Pars!$A$210:$A$213,0)),1,INDEX(Pars!C$210:C$213,MATCH('Pick One Multi'!$B800,Pars!$A$210:$A$213,0)))*IF(ISERROR(MATCH('Pick One Multi'!$C800,Pars!$A$218:$A$220,0)),1,INDEX(Pars!C$218:C$220,MATCH('Pick One Multi'!$C800,Pars!$A$218:$A$220,0)))</f>
        <v>2.3280906691400308E-3</v>
      </c>
      <c r="D800">
        <f>INDEX(Pars!$B$61:$B$64,Calculations!D$2)*IF(ISERROR(MATCH('Pick One'!$B800,Pars!$A$77:$A$86,0)),1,INDEX(Pars!D$77:D$86,MATCH('Pick One'!$B800,Pars!$A$77:$A$86,0)))*IF(Number!$B800="",1,_xlfn.NORM.DIST(Number!$B800,Pars!D$92,Pars!D$97,FALSE))*IF('Pick Any'!$B800="",1,IF('Pick Any'!$B800=1,Pars!D$142,1-Pars!D$142))*IF('Pick Any'!$C800="",1,IF('Pick Any'!$C800=1,Pars!D$143,1-Pars!D$143))*IF('Number - Multi'!$B800="",1,_xlfn.NORM.DIST('Number - Multi'!$B800,Pars!D$149,Pars!D$155,FALSE))*IF('Number - Multi'!$C800="",1,_xlfn.NORM.DIST('Number - Multi'!$C800,Pars!D$150,Pars!D$156,FALSE))*IF(ISERROR(MATCH('Pick One Multi'!$B800,Pars!$A$210:$A$213,0)),1,INDEX(Pars!D$210:D$213,MATCH('Pick One Multi'!$B800,Pars!$A$210:$A$213,0)))*IF(ISERROR(MATCH('Pick One Multi'!$C800,Pars!$A$218:$A$220,0)),1,INDEX(Pars!D$218:D$220,MATCH('Pick One Multi'!$C800,Pars!$A$218:$A$220,0)))</f>
        <v>0</v>
      </c>
      <c r="E800">
        <f>INDEX(Pars!$B$61:$B$64,Calculations!E$2)*IF(ISERROR(MATCH('Pick One'!$B800,Pars!$A$77:$A$86,0)),1,INDEX(Pars!E$77:E$86,MATCH('Pick One'!$B800,Pars!$A$77:$A$86,0)))*IF(Number!$B800="",1,_xlfn.NORM.DIST(Number!$B800,Pars!E$92,Pars!E$97,FALSE))*IF('Pick Any'!$B800="",1,IF('Pick Any'!$B800=1,Pars!E$142,1-Pars!E$142))*IF('Pick Any'!$C800="",1,IF('Pick Any'!$C800=1,Pars!E$143,1-Pars!E$143))*IF('Number - Multi'!$B800="",1,_xlfn.NORM.DIST('Number - Multi'!$B800,Pars!E$149,Pars!E$155,FALSE))*IF('Number - Multi'!$C800="",1,_xlfn.NORM.DIST('Number - Multi'!$C800,Pars!E$150,Pars!E$156,FALSE))*IF(ISERROR(MATCH('Pick One Multi'!$B800,Pars!$A$210:$A$213,0)),1,INDEX(Pars!E$210:E$213,MATCH('Pick One Multi'!$B800,Pars!$A$210:$A$213,0)))*IF(ISERROR(MATCH('Pick One Multi'!$C800,Pars!$A$218:$A$220,0)),1,INDEX(Pars!E$218:E$220,MATCH('Pick One Multi'!$C800,Pars!$A$218:$A$220,0)))</f>
        <v>6.3636637399482965E-4</v>
      </c>
      <c r="G800">
        <f t="shared" si="87"/>
        <v>3.563347554682824E-2</v>
      </c>
      <c r="I800" s="8">
        <f t="shared" si="88"/>
        <v>0.91680696318159938</v>
      </c>
      <c r="J800" s="8">
        <f t="shared" si="84"/>
        <v>6.5334369814152346E-2</v>
      </c>
      <c r="K800" s="8">
        <f t="shared" si="85"/>
        <v>0</v>
      </c>
      <c r="L800" s="8">
        <f t="shared" si="86"/>
        <v>1.7858667004248287E-2</v>
      </c>
      <c r="N800" s="9">
        <f t="shared" si="89"/>
        <v>0.91680696318159938</v>
      </c>
      <c r="O800" s="9"/>
      <c r="P800" s="10">
        <f t="shared" si="90"/>
        <v>1</v>
      </c>
    </row>
    <row r="801" spans="1:16" x14ac:dyDescent="0.25">
      <c r="A801" s="2" t="s">
        <v>871</v>
      </c>
      <c r="B801">
        <f>INDEX(Pars!$B$61:$B$64,Calculations!B$2)*IF(ISERROR(MATCH('Pick One'!$B801,Pars!$A$77:$A$86,0)),1,INDEX(Pars!B$77:B$86,MATCH('Pick One'!$B801,Pars!$A$77:$A$86,0)))*IF(Number!$B801="",1,_xlfn.NORM.DIST(Number!$B801,Pars!B$92,Pars!B$97,FALSE))*IF('Pick Any'!$B801="",1,IF('Pick Any'!$B801=1,Pars!B$142,1-Pars!B$142))*IF('Pick Any'!$C801="",1,IF('Pick Any'!$C801=1,Pars!B$143,1-Pars!B$143))*IF('Number - Multi'!$B801="",1,_xlfn.NORM.DIST('Number - Multi'!$B801,Pars!B$149,Pars!B$155,FALSE))*IF('Number - Multi'!$C801="",1,_xlfn.NORM.DIST('Number - Multi'!$C801,Pars!B$150,Pars!B$156,FALSE))*IF(ISERROR(MATCH('Pick One Multi'!$B801,Pars!$A$210:$A$213,0)),1,INDEX(Pars!B$210:B$213,MATCH('Pick One Multi'!$B801,Pars!$A$210:$A$213,0)))*IF(ISERROR(MATCH('Pick One Multi'!$C801,Pars!$A$218:$A$220,0)),1,INDEX(Pars!B$218:B$220,MATCH('Pick One Multi'!$C801,Pars!$A$218:$A$220,0)))</f>
        <v>0</v>
      </c>
      <c r="C801">
        <f>INDEX(Pars!$B$61:$B$64,Calculations!C$2)*IF(ISERROR(MATCH('Pick One'!$B801,Pars!$A$77:$A$86,0)),1,INDEX(Pars!C$77:C$86,MATCH('Pick One'!$B801,Pars!$A$77:$A$86,0)))*IF(Number!$B801="",1,_xlfn.NORM.DIST(Number!$B801,Pars!C$92,Pars!C$97,FALSE))*IF('Pick Any'!$B801="",1,IF('Pick Any'!$B801=1,Pars!C$142,1-Pars!C$142))*IF('Pick Any'!$C801="",1,IF('Pick Any'!$C801=1,Pars!C$143,1-Pars!C$143))*IF('Number - Multi'!$B801="",1,_xlfn.NORM.DIST('Number - Multi'!$B801,Pars!C$149,Pars!C$155,FALSE))*IF('Number - Multi'!$C801="",1,_xlfn.NORM.DIST('Number - Multi'!$C801,Pars!C$150,Pars!C$156,FALSE))*IF(ISERROR(MATCH('Pick One Multi'!$B801,Pars!$A$210:$A$213,0)),1,INDEX(Pars!C$210:C$213,MATCH('Pick One Multi'!$B801,Pars!$A$210:$A$213,0)))*IF(ISERROR(MATCH('Pick One Multi'!$C801,Pars!$A$218:$A$220,0)),1,INDEX(Pars!C$218:C$220,MATCH('Pick One Multi'!$C801,Pars!$A$218:$A$220,0)))</f>
        <v>1.0941000851477336E-2</v>
      </c>
      <c r="D801">
        <f>INDEX(Pars!$B$61:$B$64,Calculations!D$2)*IF(ISERROR(MATCH('Pick One'!$B801,Pars!$A$77:$A$86,0)),1,INDEX(Pars!D$77:D$86,MATCH('Pick One'!$B801,Pars!$A$77:$A$86,0)))*IF(Number!$B801="",1,_xlfn.NORM.DIST(Number!$B801,Pars!D$92,Pars!D$97,FALSE))*IF('Pick Any'!$B801="",1,IF('Pick Any'!$B801=1,Pars!D$142,1-Pars!D$142))*IF('Pick Any'!$C801="",1,IF('Pick Any'!$C801=1,Pars!D$143,1-Pars!D$143))*IF('Number - Multi'!$B801="",1,_xlfn.NORM.DIST('Number - Multi'!$B801,Pars!D$149,Pars!D$155,FALSE))*IF('Number - Multi'!$C801="",1,_xlfn.NORM.DIST('Number - Multi'!$C801,Pars!D$150,Pars!D$156,FALSE))*IF(ISERROR(MATCH('Pick One Multi'!$B801,Pars!$A$210:$A$213,0)),1,INDEX(Pars!D$210:D$213,MATCH('Pick One Multi'!$B801,Pars!$A$210:$A$213,0)))*IF(ISERROR(MATCH('Pick One Multi'!$C801,Pars!$A$218:$A$220,0)),1,INDEX(Pars!D$218:D$220,MATCH('Pick One Multi'!$C801,Pars!$A$218:$A$220,0)))</f>
        <v>3.5806711167945413E-2</v>
      </c>
      <c r="E801">
        <f>INDEX(Pars!$B$61:$B$64,Calculations!E$2)*IF(ISERROR(MATCH('Pick One'!$B801,Pars!$A$77:$A$86,0)),1,INDEX(Pars!E$77:E$86,MATCH('Pick One'!$B801,Pars!$A$77:$A$86,0)))*IF(Number!$B801="",1,_xlfn.NORM.DIST(Number!$B801,Pars!E$92,Pars!E$97,FALSE))*IF('Pick Any'!$B801="",1,IF('Pick Any'!$B801=1,Pars!E$142,1-Pars!E$142))*IF('Pick Any'!$C801="",1,IF('Pick Any'!$C801=1,Pars!E$143,1-Pars!E$143))*IF('Number - Multi'!$B801="",1,_xlfn.NORM.DIST('Number - Multi'!$B801,Pars!E$149,Pars!E$155,FALSE))*IF('Number - Multi'!$C801="",1,_xlfn.NORM.DIST('Number - Multi'!$C801,Pars!E$150,Pars!E$156,FALSE))*IF(ISERROR(MATCH('Pick One Multi'!$B801,Pars!$A$210:$A$213,0)),1,INDEX(Pars!E$210:E$213,MATCH('Pick One Multi'!$B801,Pars!$A$210:$A$213,0)))*IF(ISERROR(MATCH('Pick One Multi'!$C801,Pars!$A$218:$A$220,0)),1,INDEX(Pars!E$218:E$220,MATCH('Pick One Multi'!$C801,Pars!$A$218:$A$220,0)))</f>
        <v>1.2987097482461876E-3</v>
      </c>
      <c r="G801">
        <f t="shared" si="87"/>
        <v>4.8046421767668941E-2</v>
      </c>
      <c r="I801" s="8">
        <f t="shared" si="88"/>
        <v>0</v>
      </c>
      <c r="J801" s="8">
        <f t="shared" si="84"/>
        <v>0.22771728775939101</v>
      </c>
      <c r="K801" s="8">
        <f t="shared" si="85"/>
        <v>0.74525240071135146</v>
      </c>
      <c r="L801" s="8">
        <f t="shared" si="86"/>
        <v>2.7030311529257441E-2</v>
      </c>
      <c r="N801" s="9">
        <f t="shared" si="89"/>
        <v>0.74525240071135146</v>
      </c>
      <c r="O801" s="9"/>
      <c r="P801" s="10">
        <f t="shared" si="90"/>
        <v>3</v>
      </c>
    </row>
    <row r="802" spans="1:16" x14ac:dyDescent="0.25">
      <c r="A802" s="2" t="s">
        <v>872</v>
      </c>
      <c r="B802">
        <f>INDEX(Pars!$B$61:$B$64,Calculations!B$2)*IF(ISERROR(MATCH('Pick One'!$B802,Pars!$A$77:$A$86,0)),1,INDEX(Pars!B$77:B$86,MATCH('Pick One'!$B802,Pars!$A$77:$A$86,0)))*IF(Number!$B802="",1,_xlfn.NORM.DIST(Number!$B802,Pars!B$92,Pars!B$97,FALSE))*IF('Pick Any'!$B802="",1,IF('Pick Any'!$B802=1,Pars!B$142,1-Pars!B$142))*IF('Pick Any'!$C802="",1,IF('Pick Any'!$C802=1,Pars!B$143,1-Pars!B$143))*IF('Number - Multi'!$B802="",1,_xlfn.NORM.DIST('Number - Multi'!$B802,Pars!B$149,Pars!B$155,FALSE))*IF('Number - Multi'!$C802="",1,_xlfn.NORM.DIST('Number - Multi'!$C802,Pars!B$150,Pars!B$156,FALSE))*IF(ISERROR(MATCH('Pick One Multi'!$B802,Pars!$A$210:$A$213,0)),1,INDEX(Pars!B$210:B$213,MATCH('Pick One Multi'!$B802,Pars!$A$210:$A$213,0)))*IF(ISERROR(MATCH('Pick One Multi'!$C802,Pars!$A$218:$A$220,0)),1,INDEX(Pars!B$218:B$220,MATCH('Pick One Multi'!$C802,Pars!$A$218:$A$220,0)))</f>
        <v>4.7011245982010783E-5</v>
      </c>
      <c r="C802">
        <f>INDEX(Pars!$B$61:$B$64,Calculations!C$2)*IF(ISERROR(MATCH('Pick One'!$B802,Pars!$A$77:$A$86,0)),1,INDEX(Pars!C$77:C$86,MATCH('Pick One'!$B802,Pars!$A$77:$A$86,0)))*IF(Number!$B802="",1,_xlfn.NORM.DIST(Number!$B802,Pars!C$92,Pars!C$97,FALSE))*IF('Pick Any'!$B802="",1,IF('Pick Any'!$B802=1,Pars!C$142,1-Pars!C$142))*IF('Pick Any'!$C802="",1,IF('Pick Any'!$C802=1,Pars!C$143,1-Pars!C$143))*IF('Number - Multi'!$B802="",1,_xlfn.NORM.DIST('Number - Multi'!$B802,Pars!C$149,Pars!C$155,FALSE))*IF('Number - Multi'!$C802="",1,_xlfn.NORM.DIST('Number - Multi'!$C802,Pars!C$150,Pars!C$156,FALSE))*IF(ISERROR(MATCH('Pick One Multi'!$B802,Pars!$A$210:$A$213,0)),1,INDEX(Pars!C$210:C$213,MATCH('Pick One Multi'!$B802,Pars!$A$210:$A$213,0)))*IF(ISERROR(MATCH('Pick One Multi'!$C802,Pars!$A$218:$A$220,0)),1,INDEX(Pars!C$218:C$220,MATCH('Pick One Multi'!$C802,Pars!$A$218:$A$220,0)))</f>
        <v>6.4976323923798091E-4</v>
      </c>
      <c r="D802">
        <f>INDEX(Pars!$B$61:$B$64,Calculations!D$2)*IF(ISERROR(MATCH('Pick One'!$B802,Pars!$A$77:$A$86,0)),1,INDEX(Pars!D$77:D$86,MATCH('Pick One'!$B802,Pars!$A$77:$A$86,0)))*IF(Number!$B802="",1,_xlfn.NORM.DIST(Number!$B802,Pars!D$92,Pars!D$97,FALSE))*IF('Pick Any'!$B802="",1,IF('Pick Any'!$B802=1,Pars!D$142,1-Pars!D$142))*IF('Pick Any'!$C802="",1,IF('Pick Any'!$C802=1,Pars!D$143,1-Pars!D$143))*IF('Number - Multi'!$B802="",1,_xlfn.NORM.DIST('Number - Multi'!$B802,Pars!D$149,Pars!D$155,FALSE))*IF('Number - Multi'!$C802="",1,_xlfn.NORM.DIST('Number - Multi'!$C802,Pars!D$150,Pars!D$156,FALSE))*IF(ISERROR(MATCH('Pick One Multi'!$B802,Pars!$A$210:$A$213,0)),1,INDEX(Pars!D$210:D$213,MATCH('Pick One Multi'!$B802,Pars!$A$210:$A$213,0)))*IF(ISERROR(MATCH('Pick One Multi'!$C802,Pars!$A$218:$A$220,0)),1,INDEX(Pars!D$218:D$220,MATCH('Pick One Multi'!$C802,Pars!$A$218:$A$220,0)))</f>
        <v>0</v>
      </c>
      <c r="E802">
        <f>INDEX(Pars!$B$61:$B$64,Calculations!E$2)*IF(ISERROR(MATCH('Pick One'!$B802,Pars!$A$77:$A$86,0)),1,INDEX(Pars!E$77:E$86,MATCH('Pick One'!$B802,Pars!$A$77:$A$86,0)))*IF(Number!$B802="",1,_xlfn.NORM.DIST(Number!$B802,Pars!E$92,Pars!E$97,FALSE))*IF('Pick Any'!$B802="",1,IF('Pick Any'!$B802=1,Pars!E$142,1-Pars!E$142))*IF('Pick Any'!$C802="",1,IF('Pick Any'!$C802=1,Pars!E$143,1-Pars!E$143))*IF('Number - Multi'!$B802="",1,_xlfn.NORM.DIST('Number - Multi'!$B802,Pars!E$149,Pars!E$155,FALSE))*IF('Number - Multi'!$C802="",1,_xlfn.NORM.DIST('Number - Multi'!$C802,Pars!E$150,Pars!E$156,FALSE))*IF(ISERROR(MATCH('Pick One Multi'!$B802,Pars!$A$210:$A$213,0)),1,INDEX(Pars!E$210:E$213,MATCH('Pick One Multi'!$B802,Pars!$A$210:$A$213,0)))*IF(ISERROR(MATCH('Pick One Multi'!$C802,Pars!$A$218:$A$220,0)),1,INDEX(Pars!E$218:E$220,MATCH('Pick One Multi'!$C802,Pars!$A$218:$A$220,0)))</f>
        <v>9.3791438302381613E-8</v>
      </c>
      <c r="G802">
        <f t="shared" si="87"/>
        <v>6.9686827665829416E-4</v>
      </c>
      <c r="I802" s="8">
        <f t="shared" si="88"/>
        <v>6.7460734771059905E-2</v>
      </c>
      <c r="J802" s="8">
        <f t="shared" si="84"/>
        <v>0.93240467531942062</v>
      </c>
      <c r="K802" s="8">
        <f t="shared" si="85"/>
        <v>0</v>
      </c>
      <c r="L802" s="8">
        <f t="shared" si="86"/>
        <v>1.3458990951940229E-4</v>
      </c>
      <c r="N802" s="9">
        <f t="shared" si="89"/>
        <v>0.93240467531942062</v>
      </c>
      <c r="O802" s="9"/>
      <c r="P802" s="10">
        <f t="shared" si="90"/>
        <v>2</v>
      </c>
    </row>
    <row r="803" spans="1:16" x14ac:dyDescent="0.25">
      <c r="A803" s="2" t="s">
        <v>873</v>
      </c>
      <c r="B803">
        <f>INDEX(Pars!$B$61:$B$64,Calculations!B$2)*IF(ISERROR(MATCH('Pick One'!$B803,Pars!$A$77:$A$86,0)),1,INDEX(Pars!B$77:B$86,MATCH('Pick One'!$B803,Pars!$A$77:$A$86,0)))*IF(Number!$B803="",1,_xlfn.NORM.DIST(Number!$B803,Pars!B$92,Pars!B$97,FALSE))*IF('Pick Any'!$B803="",1,IF('Pick Any'!$B803=1,Pars!B$142,1-Pars!B$142))*IF('Pick Any'!$C803="",1,IF('Pick Any'!$C803=1,Pars!B$143,1-Pars!B$143))*IF('Number - Multi'!$B803="",1,_xlfn.NORM.DIST('Number - Multi'!$B803,Pars!B$149,Pars!B$155,FALSE))*IF('Number - Multi'!$C803="",1,_xlfn.NORM.DIST('Number - Multi'!$C803,Pars!B$150,Pars!B$156,FALSE))*IF(ISERROR(MATCH('Pick One Multi'!$B803,Pars!$A$210:$A$213,0)),1,INDEX(Pars!B$210:B$213,MATCH('Pick One Multi'!$B803,Pars!$A$210:$A$213,0)))*IF(ISERROR(MATCH('Pick One Multi'!$C803,Pars!$A$218:$A$220,0)),1,INDEX(Pars!B$218:B$220,MATCH('Pick One Multi'!$C803,Pars!$A$218:$A$220,0)))</f>
        <v>0</v>
      </c>
      <c r="C803">
        <f>INDEX(Pars!$B$61:$B$64,Calculations!C$2)*IF(ISERROR(MATCH('Pick One'!$B803,Pars!$A$77:$A$86,0)),1,INDEX(Pars!C$77:C$86,MATCH('Pick One'!$B803,Pars!$A$77:$A$86,0)))*IF(Number!$B803="",1,_xlfn.NORM.DIST(Number!$B803,Pars!C$92,Pars!C$97,FALSE))*IF('Pick Any'!$B803="",1,IF('Pick Any'!$B803=1,Pars!C$142,1-Pars!C$142))*IF('Pick Any'!$C803="",1,IF('Pick Any'!$C803=1,Pars!C$143,1-Pars!C$143))*IF('Number - Multi'!$B803="",1,_xlfn.NORM.DIST('Number - Multi'!$B803,Pars!C$149,Pars!C$155,FALSE))*IF('Number - Multi'!$C803="",1,_xlfn.NORM.DIST('Number - Multi'!$C803,Pars!C$150,Pars!C$156,FALSE))*IF(ISERROR(MATCH('Pick One Multi'!$B803,Pars!$A$210:$A$213,0)),1,INDEX(Pars!C$210:C$213,MATCH('Pick One Multi'!$B803,Pars!$A$210:$A$213,0)))*IF(ISERROR(MATCH('Pick One Multi'!$C803,Pars!$A$218:$A$220,0)),1,INDEX(Pars!C$218:C$220,MATCH('Pick One Multi'!$C803,Pars!$A$218:$A$220,0)))</f>
        <v>2.5982066965874405E-8</v>
      </c>
      <c r="D803">
        <f>INDEX(Pars!$B$61:$B$64,Calculations!D$2)*IF(ISERROR(MATCH('Pick One'!$B803,Pars!$A$77:$A$86,0)),1,INDEX(Pars!D$77:D$86,MATCH('Pick One'!$B803,Pars!$A$77:$A$86,0)))*IF(Number!$B803="",1,_xlfn.NORM.DIST(Number!$B803,Pars!D$92,Pars!D$97,FALSE))*IF('Pick Any'!$B803="",1,IF('Pick Any'!$B803=1,Pars!D$142,1-Pars!D$142))*IF('Pick Any'!$C803="",1,IF('Pick Any'!$C803=1,Pars!D$143,1-Pars!D$143))*IF('Number - Multi'!$B803="",1,_xlfn.NORM.DIST('Number - Multi'!$B803,Pars!D$149,Pars!D$155,FALSE))*IF('Number - Multi'!$C803="",1,_xlfn.NORM.DIST('Number - Multi'!$C803,Pars!D$150,Pars!D$156,FALSE))*IF(ISERROR(MATCH('Pick One Multi'!$B803,Pars!$A$210:$A$213,0)),1,INDEX(Pars!D$210:D$213,MATCH('Pick One Multi'!$B803,Pars!$A$210:$A$213,0)))*IF(ISERROR(MATCH('Pick One Multi'!$C803,Pars!$A$218:$A$220,0)),1,INDEX(Pars!D$218:D$220,MATCH('Pick One Multi'!$C803,Pars!$A$218:$A$220,0)))</f>
        <v>2.4007706443398413E-4</v>
      </c>
      <c r="E803">
        <f>INDEX(Pars!$B$61:$B$64,Calculations!E$2)*IF(ISERROR(MATCH('Pick One'!$B803,Pars!$A$77:$A$86,0)),1,INDEX(Pars!E$77:E$86,MATCH('Pick One'!$B803,Pars!$A$77:$A$86,0)))*IF(Number!$B803="",1,_xlfn.NORM.DIST(Number!$B803,Pars!E$92,Pars!E$97,FALSE))*IF('Pick Any'!$B803="",1,IF('Pick Any'!$B803=1,Pars!E$142,1-Pars!E$142))*IF('Pick Any'!$C803="",1,IF('Pick Any'!$C803=1,Pars!E$143,1-Pars!E$143))*IF('Number - Multi'!$B803="",1,_xlfn.NORM.DIST('Number - Multi'!$B803,Pars!E$149,Pars!E$155,FALSE))*IF('Number - Multi'!$C803="",1,_xlfn.NORM.DIST('Number - Multi'!$C803,Pars!E$150,Pars!E$156,FALSE))*IF(ISERROR(MATCH('Pick One Multi'!$B803,Pars!$A$210:$A$213,0)),1,INDEX(Pars!E$210:E$213,MATCH('Pick One Multi'!$B803,Pars!$A$210:$A$213,0)))*IF(ISERROR(MATCH('Pick One Multi'!$C803,Pars!$A$218:$A$220,0)),1,INDEX(Pars!E$218:E$220,MATCH('Pick One Multi'!$C803,Pars!$A$218:$A$220,0)))</f>
        <v>5.0122436063792591E-5</v>
      </c>
      <c r="G803">
        <f t="shared" si="87"/>
        <v>2.9022548256474258E-4</v>
      </c>
      <c r="I803" s="8">
        <f t="shared" si="88"/>
        <v>0</v>
      </c>
      <c r="J803" s="8">
        <f t="shared" si="84"/>
        <v>8.9523727331828652E-5</v>
      </c>
      <c r="K803" s="8">
        <f t="shared" si="85"/>
        <v>0.82720876992745973</v>
      </c>
      <c r="L803" s="8">
        <f t="shared" si="86"/>
        <v>0.17270170634520846</v>
      </c>
      <c r="N803" s="9">
        <f t="shared" si="89"/>
        <v>0.82720876992745973</v>
      </c>
      <c r="O803" s="9"/>
      <c r="P803" s="10">
        <f t="shared" si="90"/>
        <v>3</v>
      </c>
    </row>
    <row r="804" spans="1:16" x14ac:dyDescent="0.25">
      <c r="A804" s="2" t="s">
        <v>874</v>
      </c>
      <c r="B804">
        <f>INDEX(Pars!$B$61:$B$64,Calculations!B$2)*IF(ISERROR(MATCH('Pick One'!$B804,Pars!$A$77:$A$86,0)),1,INDEX(Pars!B$77:B$86,MATCH('Pick One'!$B804,Pars!$A$77:$A$86,0)))*IF(Number!$B804="",1,_xlfn.NORM.DIST(Number!$B804,Pars!B$92,Pars!B$97,FALSE))*IF('Pick Any'!$B804="",1,IF('Pick Any'!$B804=1,Pars!B$142,1-Pars!B$142))*IF('Pick Any'!$C804="",1,IF('Pick Any'!$C804=1,Pars!B$143,1-Pars!B$143))*IF('Number - Multi'!$B804="",1,_xlfn.NORM.DIST('Number - Multi'!$B804,Pars!B$149,Pars!B$155,FALSE))*IF('Number - Multi'!$C804="",1,_xlfn.NORM.DIST('Number - Multi'!$C804,Pars!B$150,Pars!B$156,FALSE))*IF(ISERROR(MATCH('Pick One Multi'!$B804,Pars!$A$210:$A$213,0)),1,INDEX(Pars!B$210:B$213,MATCH('Pick One Multi'!$B804,Pars!$A$210:$A$213,0)))*IF(ISERROR(MATCH('Pick One Multi'!$C804,Pars!$A$218:$A$220,0)),1,INDEX(Pars!B$218:B$220,MATCH('Pick One Multi'!$C804,Pars!$A$218:$A$220,0)))</f>
        <v>1.2838566318273124E-2</v>
      </c>
      <c r="C804">
        <f>INDEX(Pars!$B$61:$B$64,Calculations!C$2)*IF(ISERROR(MATCH('Pick One'!$B804,Pars!$A$77:$A$86,0)),1,INDEX(Pars!C$77:C$86,MATCH('Pick One'!$B804,Pars!$A$77:$A$86,0)))*IF(Number!$B804="",1,_xlfn.NORM.DIST(Number!$B804,Pars!C$92,Pars!C$97,FALSE))*IF('Pick Any'!$B804="",1,IF('Pick Any'!$B804=1,Pars!C$142,1-Pars!C$142))*IF('Pick Any'!$C804="",1,IF('Pick Any'!$C804=1,Pars!C$143,1-Pars!C$143))*IF('Number - Multi'!$B804="",1,_xlfn.NORM.DIST('Number - Multi'!$B804,Pars!C$149,Pars!C$155,FALSE))*IF('Number - Multi'!$C804="",1,_xlfn.NORM.DIST('Number - Multi'!$C804,Pars!C$150,Pars!C$156,FALSE))*IF(ISERROR(MATCH('Pick One Multi'!$B804,Pars!$A$210:$A$213,0)),1,INDEX(Pars!C$210:C$213,MATCH('Pick One Multi'!$B804,Pars!$A$210:$A$213,0)))*IF(ISERROR(MATCH('Pick One Multi'!$C804,Pars!$A$218:$A$220,0)),1,INDEX(Pars!C$218:C$220,MATCH('Pick One Multi'!$C804,Pars!$A$218:$A$220,0)))</f>
        <v>1.0495081255265197E-3</v>
      </c>
      <c r="D804">
        <f>INDEX(Pars!$B$61:$B$64,Calculations!D$2)*IF(ISERROR(MATCH('Pick One'!$B804,Pars!$A$77:$A$86,0)),1,INDEX(Pars!D$77:D$86,MATCH('Pick One'!$B804,Pars!$A$77:$A$86,0)))*IF(Number!$B804="",1,_xlfn.NORM.DIST(Number!$B804,Pars!D$92,Pars!D$97,FALSE))*IF('Pick Any'!$B804="",1,IF('Pick Any'!$B804=1,Pars!D$142,1-Pars!D$142))*IF('Pick Any'!$C804="",1,IF('Pick Any'!$C804=1,Pars!D$143,1-Pars!D$143))*IF('Number - Multi'!$B804="",1,_xlfn.NORM.DIST('Number - Multi'!$B804,Pars!D$149,Pars!D$155,FALSE))*IF('Number - Multi'!$C804="",1,_xlfn.NORM.DIST('Number - Multi'!$C804,Pars!D$150,Pars!D$156,FALSE))*IF(ISERROR(MATCH('Pick One Multi'!$B804,Pars!$A$210:$A$213,0)),1,INDEX(Pars!D$210:D$213,MATCH('Pick One Multi'!$B804,Pars!$A$210:$A$213,0)))*IF(ISERROR(MATCH('Pick One Multi'!$C804,Pars!$A$218:$A$220,0)),1,INDEX(Pars!D$218:D$220,MATCH('Pick One Multi'!$C804,Pars!$A$218:$A$220,0)))</f>
        <v>4.374026522890706E-3</v>
      </c>
      <c r="E804">
        <f>INDEX(Pars!$B$61:$B$64,Calculations!E$2)*IF(ISERROR(MATCH('Pick One'!$B804,Pars!$A$77:$A$86,0)),1,INDEX(Pars!E$77:E$86,MATCH('Pick One'!$B804,Pars!$A$77:$A$86,0)))*IF(Number!$B804="",1,_xlfn.NORM.DIST(Number!$B804,Pars!E$92,Pars!E$97,FALSE))*IF('Pick Any'!$B804="",1,IF('Pick Any'!$B804=1,Pars!E$142,1-Pars!E$142))*IF('Pick Any'!$C804="",1,IF('Pick Any'!$C804=1,Pars!E$143,1-Pars!E$143))*IF('Number - Multi'!$B804="",1,_xlfn.NORM.DIST('Number - Multi'!$B804,Pars!E$149,Pars!E$155,FALSE))*IF('Number - Multi'!$C804="",1,_xlfn.NORM.DIST('Number - Multi'!$C804,Pars!E$150,Pars!E$156,FALSE))*IF(ISERROR(MATCH('Pick One Multi'!$B804,Pars!$A$210:$A$213,0)),1,INDEX(Pars!E$210:E$213,MATCH('Pick One Multi'!$B804,Pars!$A$210:$A$213,0)))*IF(ISERROR(MATCH('Pick One Multi'!$C804,Pars!$A$218:$A$220,0)),1,INDEX(Pars!E$218:E$220,MATCH('Pick One Multi'!$C804,Pars!$A$218:$A$220,0)))</f>
        <v>2.4040083982520772E-3</v>
      </c>
      <c r="G804">
        <f t="shared" si="87"/>
        <v>2.0666109364942425E-2</v>
      </c>
      <c r="I804" s="8">
        <f t="shared" si="88"/>
        <v>0.62123770331208117</v>
      </c>
      <c r="J804" s="8">
        <f t="shared" si="84"/>
        <v>5.0784020687845786E-2</v>
      </c>
      <c r="K804" s="8">
        <f t="shared" si="85"/>
        <v>0.21165215211290409</v>
      </c>
      <c r="L804" s="8">
        <f t="shared" si="86"/>
        <v>0.11632612388716905</v>
      </c>
      <c r="N804" s="9">
        <f t="shared" si="89"/>
        <v>0.62123770331208117</v>
      </c>
      <c r="O804" s="9"/>
      <c r="P804" s="10">
        <f t="shared" si="90"/>
        <v>1</v>
      </c>
    </row>
    <row r="805" spans="1:16" x14ac:dyDescent="0.25">
      <c r="A805" s="2" t="s">
        <v>875</v>
      </c>
      <c r="B805">
        <f>INDEX(Pars!$B$61:$B$64,Calculations!B$2)*IF(ISERROR(MATCH('Pick One'!$B805,Pars!$A$77:$A$86,0)),1,INDEX(Pars!B$77:B$86,MATCH('Pick One'!$B805,Pars!$A$77:$A$86,0)))*IF(Number!$B805="",1,_xlfn.NORM.DIST(Number!$B805,Pars!B$92,Pars!B$97,FALSE))*IF('Pick Any'!$B805="",1,IF('Pick Any'!$B805=1,Pars!B$142,1-Pars!B$142))*IF('Pick Any'!$C805="",1,IF('Pick Any'!$C805=1,Pars!B$143,1-Pars!B$143))*IF('Number - Multi'!$B805="",1,_xlfn.NORM.DIST('Number - Multi'!$B805,Pars!B$149,Pars!B$155,FALSE))*IF('Number - Multi'!$C805="",1,_xlfn.NORM.DIST('Number - Multi'!$C805,Pars!B$150,Pars!B$156,FALSE))*IF(ISERROR(MATCH('Pick One Multi'!$B805,Pars!$A$210:$A$213,0)),1,INDEX(Pars!B$210:B$213,MATCH('Pick One Multi'!$B805,Pars!$A$210:$A$213,0)))*IF(ISERROR(MATCH('Pick One Multi'!$C805,Pars!$A$218:$A$220,0)),1,INDEX(Pars!B$218:B$220,MATCH('Pick One Multi'!$C805,Pars!$A$218:$A$220,0)))</f>
        <v>0</v>
      </c>
      <c r="C805">
        <f>INDEX(Pars!$B$61:$B$64,Calculations!C$2)*IF(ISERROR(MATCH('Pick One'!$B805,Pars!$A$77:$A$86,0)),1,INDEX(Pars!C$77:C$86,MATCH('Pick One'!$B805,Pars!$A$77:$A$86,0)))*IF(Number!$B805="",1,_xlfn.NORM.DIST(Number!$B805,Pars!C$92,Pars!C$97,FALSE))*IF('Pick Any'!$B805="",1,IF('Pick Any'!$B805=1,Pars!C$142,1-Pars!C$142))*IF('Pick Any'!$C805="",1,IF('Pick Any'!$C805=1,Pars!C$143,1-Pars!C$143))*IF('Number - Multi'!$B805="",1,_xlfn.NORM.DIST('Number - Multi'!$B805,Pars!C$149,Pars!C$155,FALSE))*IF('Number - Multi'!$C805="",1,_xlfn.NORM.DIST('Number - Multi'!$C805,Pars!C$150,Pars!C$156,FALSE))*IF(ISERROR(MATCH('Pick One Multi'!$B805,Pars!$A$210:$A$213,0)),1,INDEX(Pars!C$210:C$213,MATCH('Pick One Multi'!$B805,Pars!$A$210:$A$213,0)))*IF(ISERROR(MATCH('Pick One Multi'!$C805,Pars!$A$218:$A$220,0)),1,INDEX(Pars!C$218:C$220,MATCH('Pick One Multi'!$C805,Pars!$A$218:$A$220,0)))</f>
        <v>1.2573082628139718E-4</v>
      </c>
      <c r="D805">
        <f>INDEX(Pars!$B$61:$B$64,Calculations!D$2)*IF(ISERROR(MATCH('Pick One'!$B805,Pars!$A$77:$A$86,0)),1,INDEX(Pars!D$77:D$86,MATCH('Pick One'!$B805,Pars!$A$77:$A$86,0)))*IF(Number!$B805="",1,_xlfn.NORM.DIST(Number!$B805,Pars!D$92,Pars!D$97,FALSE))*IF('Pick Any'!$B805="",1,IF('Pick Any'!$B805=1,Pars!D$142,1-Pars!D$142))*IF('Pick Any'!$C805="",1,IF('Pick Any'!$C805=1,Pars!D$143,1-Pars!D$143))*IF('Number - Multi'!$B805="",1,_xlfn.NORM.DIST('Number - Multi'!$B805,Pars!D$149,Pars!D$155,FALSE))*IF('Number - Multi'!$C805="",1,_xlfn.NORM.DIST('Number - Multi'!$C805,Pars!D$150,Pars!D$156,FALSE))*IF(ISERROR(MATCH('Pick One Multi'!$B805,Pars!$A$210:$A$213,0)),1,INDEX(Pars!D$210:D$213,MATCH('Pick One Multi'!$B805,Pars!$A$210:$A$213,0)))*IF(ISERROR(MATCH('Pick One Multi'!$C805,Pars!$A$218:$A$220,0)),1,INDEX(Pars!D$218:D$220,MATCH('Pick One Multi'!$C805,Pars!$A$218:$A$220,0)))</f>
        <v>1.9269679202129041E-2</v>
      </c>
      <c r="E805">
        <f>INDEX(Pars!$B$61:$B$64,Calculations!E$2)*IF(ISERROR(MATCH('Pick One'!$B805,Pars!$A$77:$A$86,0)),1,INDEX(Pars!E$77:E$86,MATCH('Pick One'!$B805,Pars!$A$77:$A$86,0)))*IF(Number!$B805="",1,_xlfn.NORM.DIST(Number!$B805,Pars!E$92,Pars!E$97,FALSE))*IF('Pick Any'!$B805="",1,IF('Pick Any'!$B805=1,Pars!E$142,1-Pars!E$142))*IF('Pick Any'!$C805="",1,IF('Pick Any'!$C805=1,Pars!E$143,1-Pars!E$143))*IF('Number - Multi'!$B805="",1,_xlfn.NORM.DIST('Number - Multi'!$B805,Pars!E$149,Pars!E$155,FALSE))*IF('Number - Multi'!$C805="",1,_xlfn.NORM.DIST('Number - Multi'!$C805,Pars!E$150,Pars!E$156,FALSE))*IF(ISERROR(MATCH('Pick One Multi'!$B805,Pars!$A$210:$A$213,0)),1,INDEX(Pars!E$210:E$213,MATCH('Pick One Multi'!$B805,Pars!$A$210:$A$213,0)))*IF(ISERROR(MATCH('Pick One Multi'!$C805,Pars!$A$218:$A$220,0)),1,INDEX(Pars!E$218:E$220,MATCH('Pick One Multi'!$C805,Pars!$A$218:$A$220,0)))</f>
        <v>1.4715403504952386E-3</v>
      </c>
      <c r="G805">
        <f t="shared" si="87"/>
        <v>2.0866950378905676E-2</v>
      </c>
      <c r="I805" s="8">
        <f t="shared" si="88"/>
        <v>0</v>
      </c>
      <c r="J805" s="8">
        <f t="shared" si="84"/>
        <v>6.0253570358080695E-3</v>
      </c>
      <c r="K805" s="8">
        <f t="shared" si="85"/>
        <v>0.92345449872774354</v>
      </c>
      <c r="L805" s="8">
        <f t="shared" si="86"/>
        <v>7.052014423644834E-2</v>
      </c>
      <c r="N805" s="9">
        <f t="shared" si="89"/>
        <v>0.92345449872774354</v>
      </c>
      <c r="O805" s="9"/>
      <c r="P805" s="10">
        <f t="shared" si="90"/>
        <v>3</v>
      </c>
    </row>
    <row r="806" spans="1:16" x14ac:dyDescent="0.25">
      <c r="A806" s="2" t="s">
        <v>876</v>
      </c>
      <c r="B806">
        <f>INDEX(Pars!$B$61:$B$64,Calculations!B$2)*IF(ISERROR(MATCH('Pick One'!$B806,Pars!$A$77:$A$86,0)),1,INDEX(Pars!B$77:B$86,MATCH('Pick One'!$B806,Pars!$A$77:$A$86,0)))*IF(Number!$B806="",1,_xlfn.NORM.DIST(Number!$B806,Pars!B$92,Pars!B$97,FALSE))*IF('Pick Any'!$B806="",1,IF('Pick Any'!$B806=1,Pars!B$142,1-Pars!B$142))*IF('Pick Any'!$C806="",1,IF('Pick Any'!$C806=1,Pars!B$143,1-Pars!B$143))*IF('Number - Multi'!$B806="",1,_xlfn.NORM.DIST('Number - Multi'!$B806,Pars!B$149,Pars!B$155,FALSE))*IF('Number - Multi'!$C806="",1,_xlfn.NORM.DIST('Number - Multi'!$C806,Pars!B$150,Pars!B$156,FALSE))*IF(ISERROR(MATCH('Pick One Multi'!$B806,Pars!$A$210:$A$213,0)),1,INDEX(Pars!B$210:B$213,MATCH('Pick One Multi'!$B806,Pars!$A$210:$A$213,0)))*IF(ISERROR(MATCH('Pick One Multi'!$C806,Pars!$A$218:$A$220,0)),1,INDEX(Pars!B$218:B$220,MATCH('Pick One Multi'!$C806,Pars!$A$218:$A$220,0)))</f>
        <v>0</v>
      </c>
      <c r="C806">
        <f>INDEX(Pars!$B$61:$B$64,Calculations!C$2)*IF(ISERROR(MATCH('Pick One'!$B806,Pars!$A$77:$A$86,0)),1,INDEX(Pars!C$77:C$86,MATCH('Pick One'!$B806,Pars!$A$77:$A$86,0)))*IF(Number!$B806="",1,_xlfn.NORM.DIST(Number!$B806,Pars!C$92,Pars!C$97,FALSE))*IF('Pick Any'!$B806="",1,IF('Pick Any'!$B806=1,Pars!C$142,1-Pars!C$142))*IF('Pick Any'!$C806="",1,IF('Pick Any'!$C806=1,Pars!C$143,1-Pars!C$143))*IF('Number - Multi'!$B806="",1,_xlfn.NORM.DIST('Number - Multi'!$B806,Pars!C$149,Pars!C$155,FALSE))*IF('Number - Multi'!$C806="",1,_xlfn.NORM.DIST('Number - Multi'!$C806,Pars!C$150,Pars!C$156,FALSE))*IF(ISERROR(MATCH('Pick One Multi'!$B806,Pars!$A$210:$A$213,0)),1,INDEX(Pars!C$210:C$213,MATCH('Pick One Multi'!$B806,Pars!$A$210:$A$213,0)))*IF(ISERROR(MATCH('Pick One Multi'!$C806,Pars!$A$218:$A$220,0)),1,INDEX(Pars!C$218:C$220,MATCH('Pick One Multi'!$C806,Pars!$A$218:$A$220,0)))</f>
        <v>4.5102078075783571E-3</v>
      </c>
      <c r="D806">
        <f>INDEX(Pars!$B$61:$B$64,Calculations!D$2)*IF(ISERROR(MATCH('Pick One'!$B806,Pars!$A$77:$A$86,0)),1,INDEX(Pars!D$77:D$86,MATCH('Pick One'!$B806,Pars!$A$77:$A$86,0)))*IF(Number!$B806="",1,_xlfn.NORM.DIST(Number!$B806,Pars!D$92,Pars!D$97,FALSE))*IF('Pick Any'!$B806="",1,IF('Pick Any'!$B806=1,Pars!D$142,1-Pars!D$142))*IF('Pick Any'!$C806="",1,IF('Pick Any'!$C806=1,Pars!D$143,1-Pars!D$143))*IF('Number - Multi'!$B806="",1,_xlfn.NORM.DIST('Number - Multi'!$B806,Pars!D$149,Pars!D$155,FALSE))*IF('Number - Multi'!$C806="",1,_xlfn.NORM.DIST('Number - Multi'!$C806,Pars!D$150,Pars!D$156,FALSE))*IF(ISERROR(MATCH('Pick One Multi'!$B806,Pars!$A$210:$A$213,0)),1,INDEX(Pars!D$210:D$213,MATCH('Pick One Multi'!$B806,Pars!$A$210:$A$213,0)))*IF(ISERROR(MATCH('Pick One Multi'!$C806,Pars!$A$218:$A$220,0)),1,INDEX(Pars!D$218:D$220,MATCH('Pick One Multi'!$C806,Pars!$A$218:$A$220,0)))</f>
        <v>4.0361574660485594E-2</v>
      </c>
      <c r="E806">
        <f>INDEX(Pars!$B$61:$B$64,Calculations!E$2)*IF(ISERROR(MATCH('Pick One'!$B806,Pars!$A$77:$A$86,0)),1,INDEX(Pars!E$77:E$86,MATCH('Pick One'!$B806,Pars!$A$77:$A$86,0)))*IF(Number!$B806="",1,_xlfn.NORM.DIST(Number!$B806,Pars!E$92,Pars!E$97,FALSE))*IF('Pick Any'!$B806="",1,IF('Pick Any'!$B806=1,Pars!E$142,1-Pars!E$142))*IF('Pick Any'!$C806="",1,IF('Pick Any'!$C806=1,Pars!E$143,1-Pars!E$143))*IF('Number - Multi'!$B806="",1,_xlfn.NORM.DIST('Number - Multi'!$B806,Pars!E$149,Pars!E$155,FALSE))*IF('Number - Multi'!$C806="",1,_xlfn.NORM.DIST('Number - Multi'!$C806,Pars!E$150,Pars!E$156,FALSE))*IF(ISERROR(MATCH('Pick One Multi'!$B806,Pars!$A$210:$A$213,0)),1,INDEX(Pars!E$210:E$213,MATCH('Pick One Multi'!$B806,Pars!$A$210:$A$213,0)))*IF(ISERROR(MATCH('Pick One Multi'!$C806,Pars!$A$218:$A$220,0)),1,INDEX(Pars!E$218:E$220,MATCH('Pick One Multi'!$C806,Pars!$A$218:$A$220,0)))</f>
        <v>1.358225088591348E-3</v>
      </c>
      <c r="G806">
        <f t="shared" si="87"/>
        <v>4.6230007556655295E-2</v>
      </c>
      <c r="I806" s="8">
        <f t="shared" si="88"/>
        <v>0</v>
      </c>
      <c r="J806" s="8">
        <f t="shared" si="84"/>
        <v>9.7560178895732527E-2</v>
      </c>
      <c r="K806" s="8">
        <f t="shared" si="85"/>
        <v>0.87306009221439385</v>
      </c>
      <c r="L806" s="8">
        <f t="shared" si="86"/>
        <v>2.9379728889873766E-2</v>
      </c>
      <c r="N806" s="9">
        <f t="shared" si="89"/>
        <v>0.87306009221439385</v>
      </c>
      <c r="O806" s="9"/>
      <c r="P806" s="10">
        <f t="shared" si="90"/>
        <v>3</v>
      </c>
    </row>
    <row r="807" spans="1:16" x14ac:dyDescent="0.25">
      <c r="A807" s="2" t="s">
        <v>877</v>
      </c>
      <c r="B807">
        <f>INDEX(Pars!$B$61:$B$64,Calculations!B$2)*IF(ISERROR(MATCH('Pick One'!$B807,Pars!$A$77:$A$86,0)),1,INDEX(Pars!B$77:B$86,MATCH('Pick One'!$B807,Pars!$A$77:$A$86,0)))*IF(Number!$B807="",1,_xlfn.NORM.DIST(Number!$B807,Pars!B$92,Pars!B$97,FALSE))*IF('Pick Any'!$B807="",1,IF('Pick Any'!$B807=1,Pars!B$142,1-Pars!B$142))*IF('Pick Any'!$C807="",1,IF('Pick Any'!$C807=1,Pars!B$143,1-Pars!B$143))*IF('Number - Multi'!$B807="",1,_xlfn.NORM.DIST('Number - Multi'!$B807,Pars!B$149,Pars!B$155,FALSE))*IF('Number - Multi'!$C807="",1,_xlfn.NORM.DIST('Number - Multi'!$C807,Pars!B$150,Pars!B$156,FALSE))*IF(ISERROR(MATCH('Pick One Multi'!$B807,Pars!$A$210:$A$213,0)),1,INDEX(Pars!B$210:B$213,MATCH('Pick One Multi'!$B807,Pars!$A$210:$A$213,0)))*IF(ISERROR(MATCH('Pick One Multi'!$C807,Pars!$A$218:$A$220,0)),1,INDEX(Pars!B$218:B$220,MATCH('Pick One Multi'!$C807,Pars!$A$218:$A$220,0)))</f>
        <v>0</v>
      </c>
      <c r="C807">
        <f>INDEX(Pars!$B$61:$B$64,Calculations!C$2)*IF(ISERROR(MATCH('Pick One'!$B807,Pars!$A$77:$A$86,0)),1,INDEX(Pars!C$77:C$86,MATCH('Pick One'!$B807,Pars!$A$77:$A$86,0)))*IF(Number!$B807="",1,_xlfn.NORM.DIST(Number!$B807,Pars!C$92,Pars!C$97,FALSE))*IF('Pick Any'!$B807="",1,IF('Pick Any'!$B807=1,Pars!C$142,1-Pars!C$142))*IF('Pick Any'!$C807="",1,IF('Pick Any'!$C807=1,Pars!C$143,1-Pars!C$143))*IF('Number - Multi'!$B807="",1,_xlfn.NORM.DIST('Number - Multi'!$B807,Pars!C$149,Pars!C$155,FALSE))*IF('Number - Multi'!$C807="",1,_xlfn.NORM.DIST('Number - Multi'!$C807,Pars!C$150,Pars!C$156,FALSE))*IF(ISERROR(MATCH('Pick One Multi'!$B807,Pars!$A$210:$A$213,0)),1,INDEX(Pars!C$210:C$213,MATCH('Pick One Multi'!$B807,Pars!$A$210:$A$213,0)))*IF(ISERROR(MATCH('Pick One Multi'!$C807,Pars!$A$218:$A$220,0)),1,INDEX(Pars!C$218:C$220,MATCH('Pick One Multi'!$C807,Pars!$A$218:$A$220,0)))</f>
        <v>8.8239120040335487E-6</v>
      </c>
      <c r="D807">
        <f>INDEX(Pars!$B$61:$B$64,Calculations!D$2)*IF(ISERROR(MATCH('Pick One'!$B807,Pars!$A$77:$A$86,0)),1,INDEX(Pars!D$77:D$86,MATCH('Pick One'!$B807,Pars!$A$77:$A$86,0)))*IF(Number!$B807="",1,_xlfn.NORM.DIST(Number!$B807,Pars!D$92,Pars!D$97,FALSE))*IF('Pick Any'!$B807="",1,IF('Pick Any'!$B807=1,Pars!D$142,1-Pars!D$142))*IF('Pick Any'!$C807="",1,IF('Pick Any'!$C807=1,Pars!D$143,1-Pars!D$143))*IF('Number - Multi'!$B807="",1,_xlfn.NORM.DIST('Number - Multi'!$B807,Pars!D$149,Pars!D$155,FALSE))*IF('Number - Multi'!$C807="",1,_xlfn.NORM.DIST('Number - Multi'!$C807,Pars!D$150,Pars!D$156,FALSE))*IF(ISERROR(MATCH('Pick One Multi'!$B807,Pars!$A$210:$A$213,0)),1,INDEX(Pars!D$210:D$213,MATCH('Pick One Multi'!$B807,Pars!$A$210:$A$213,0)))*IF(ISERROR(MATCH('Pick One Multi'!$C807,Pars!$A$218:$A$220,0)),1,INDEX(Pars!D$218:D$220,MATCH('Pick One Multi'!$C807,Pars!$A$218:$A$220,0)))</f>
        <v>2.2260681890773474E-3</v>
      </c>
      <c r="E807">
        <f>INDEX(Pars!$B$61:$B$64,Calculations!E$2)*IF(ISERROR(MATCH('Pick One'!$B807,Pars!$A$77:$A$86,0)),1,INDEX(Pars!E$77:E$86,MATCH('Pick One'!$B807,Pars!$A$77:$A$86,0)))*IF(Number!$B807="",1,_xlfn.NORM.DIST(Number!$B807,Pars!E$92,Pars!E$97,FALSE))*IF('Pick Any'!$B807="",1,IF('Pick Any'!$B807=1,Pars!E$142,1-Pars!E$142))*IF('Pick Any'!$C807="",1,IF('Pick Any'!$C807=1,Pars!E$143,1-Pars!E$143))*IF('Number - Multi'!$B807="",1,_xlfn.NORM.DIST('Number - Multi'!$B807,Pars!E$149,Pars!E$155,FALSE))*IF('Number - Multi'!$C807="",1,_xlfn.NORM.DIST('Number - Multi'!$C807,Pars!E$150,Pars!E$156,FALSE))*IF(ISERROR(MATCH('Pick One Multi'!$B807,Pars!$A$210:$A$213,0)),1,INDEX(Pars!E$210:E$213,MATCH('Pick One Multi'!$B807,Pars!$A$210:$A$213,0)))*IF(ISERROR(MATCH('Pick One Multi'!$C807,Pars!$A$218:$A$220,0)),1,INDEX(Pars!E$218:E$220,MATCH('Pick One Multi'!$C807,Pars!$A$218:$A$220,0)))</f>
        <v>7.1751894498321509E-3</v>
      </c>
      <c r="G807">
        <f t="shared" si="87"/>
        <v>9.4100815509135325E-3</v>
      </c>
      <c r="I807" s="8">
        <f t="shared" si="88"/>
        <v>0</v>
      </c>
      <c r="J807" s="8">
        <f t="shared" si="84"/>
        <v>9.3770834570258547E-4</v>
      </c>
      <c r="K807" s="8">
        <f t="shared" si="85"/>
        <v>0.23656205071477199</v>
      </c>
      <c r="L807" s="8">
        <f t="shared" si="86"/>
        <v>0.7625002409395254</v>
      </c>
      <c r="N807" s="9">
        <f t="shared" si="89"/>
        <v>0.7625002409395254</v>
      </c>
      <c r="O807" s="9"/>
      <c r="P807" s="10">
        <f t="shared" si="90"/>
        <v>4</v>
      </c>
    </row>
    <row r="808" spans="1:16" x14ac:dyDescent="0.25">
      <c r="A808" s="2" t="s">
        <v>878</v>
      </c>
      <c r="B808">
        <f>INDEX(Pars!$B$61:$B$64,Calculations!B$2)*IF(ISERROR(MATCH('Pick One'!$B808,Pars!$A$77:$A$86,0)),1,INDEX(Pars!B$77:B$86,MATCH('Pick One'!$B808,Pars!$A$77:$A$86,0)))*IF(Number!$B808="",1,_xlfn.NORM.DIST(Number!$B808,Pars!B$92,Pars!B$97,FALSE))*IF('Pick Any'!$B808="",1,IF('Pick Any'!$B808=1,Pars!B$142,1-Pars!B$142))*IF('Pick Any'!$C808="",1,IF('Pick Any'!$C808=1,Pars!B$143,1-Pars!B$143))*IF('Number - Multi'!$B808="",1,_xlfn.NORM.DIST('Number - Multi'!$B808,Pars!B$149,Pars!B$155,FALSE))*IF('Number - Multi'!$C808="",1,_xlfn.NORM.DIST('Number - Multi'!$C808,Pars!B$150,Pars!B$156,FALSE))*IF(ISERROR(MATCH('Pick One Multi'!$B808,Pars!$A$210:$A$213,0)),1,INDEX(Pars!B$210:B$213,MATCH('Pick One Multi'!$B808,Pars!$A$210:$A$213,0)))*IF(ISERROR(MATCH('Pick One Multi'!$C808,Pars!$A$218:$A$220,0)),1,INDEX(Pars!B$218:B$220,MATCH('Pick One Multi'!$C808,Pars!$A$218:$A$220,0)))</f>
        <v>2.220053398966515E-2</v>
      </c>
      <c r="C808">
        <f>INDEX(Pars!$B$61:$B$64,Calculations!C$2)*IF(ISERROR(MATCH('Pick One'!$B808,Pars!$A$77:$A$86,0)),1,INDEX(Pars!C$77:C$86,MATCH('Pick One'!$B808,Pars!$A$77:$A$86,0)))*IF(Number!$B808="",1,_xlfn.NORM.DIST(Number!$B808,Pars!C$92,Pars!C$97,FALSE))*IF('Pick Any'!$B808="",1,IF('Pick Any'!$B808=1,Pars!C$142,1-Pars!C$142))*IF('Pick Any'!$C808="",1,IF('Pick Any'!$C808=1,Pars!C$143,1-Pars!C$143))*IF('Number - Multi'!$B808="",1,_xlfn.NORM.DIST('Number - Multi'!$B808,Pars!C$149,Pars!C$155,FALSE))*IF('Number - Multi'!$C808="",1,_xlfn.NORM.DIST('Number - Multi'!$C808,Pars!C$150,Pars!C$156,FALSE))*IF(ISERROR(MATCH('Pick One Multi'!$B808,Pars!$A$210:$A$213,0)),1,INDEX(Pars!C$210:C$213,MATCH('Pick One Multi'!$B808,Pars!$A$210:$A$213,0)))*IF(ISERROR(MATCH('Pick One Multi'!$C808,Pars!$A$218:$A$220,0)),1,INDEX(Pars!C$218:C$220,MATCH('Pick One Multi'!$C808,Pars!$A$218:$A$220,0)))</f>
        <v>1.5949646631413681E-3</v>
      </c>
      <c r="D808">
        <f>INDEX(Pars!$B$61:$B$64,Calculations!D$2)*IF(ISERROR(MATCH('Pick One'!$B808,Pars!$A$77:$A$86,0)),1,INDEX(Pars!D$77:D$86,MATCH('Pick One'!$B808,Pars!$A$77:$A$86,0)))*IF(Number!$B808="",1,_xlfn.NORM.DIST(Number!$B808,Pars!D$92,Pars!D$97,FALSE))*IF('Pick Any'!$B808="",1,IF('Pick Any'!$B808=1,Pars!D$142,1-Pars!D$142))*IF('Pick Any'!$C808="",1,IF('Pick Any'!$C808=1,Pars!D$143,1-Pars!D$143))*IF('Number - Multi'!$B808="",1,_xlfn.NORM.DIST('Number - Multi'!$B808,Pars!D$149,Pars!D$155,FALSE))*IF('Number - Multi'!$C808="",1,_xlfn.NORM.DIST('Number - Multi'!$C808,Pars!D$150,Pars!D$156,FALSE))*IF(ISERROR(MATCH('Pick One Multi'!$B808,Pars!$A$210:$A$213,0)),1,INDEX(Pars!D$210:D$213,MATCH('Pick One Multi'!$B808,Pars!$A$210:$A$213,0)))*IF(ISERROR(MATCH('Pick One Multi'!$C808,Pars!$A$218:$A$220,0)),1,INDEX(Pars!D$218:D$220,MATCH('Pick One Multi'!$C808,Pars!$A$218:$A$220,0)))</f>
        <v>0</v>
      </c>
      <c r="E808">
        <f>INDEX(Pars!$B$61:$B$64,Calculations!E$2)*IF(ISERROR(MATCH('Pick One'!$B808,Pars!$A$77:$A$86,0)),1,INDEX(Pars!E$77:E$86,MATCH('Pick One'!$B808,Pars!$A$77:$A$86,0)))*IF(Number!$B808="",1,_xlfn.NORM.DIST(Number!$B808,Pars!E$92,Pars!E$97,FALSE))*IF('Pick Any'!$B808="",1,IF('Pick Any'!$B808=1,Pars!E$142,1-Pars!E$142))*IF('Pick Any'!$C808="",1,IF('Pick Any'!$C808=1,Pars!E$143,1-Pars!E$143))*IF('Number - Multi'!$B808="",1,_xlfn.NORM.DIST('Number - Multi'!$B808,Pars!E$149,Pars!E$155,FALSE))*IF('Number - Multi'!$C808="",1,_xlfn.NORM.DIST('Number - Multi'!$C808,Pars!E$150,Pars!E$156,FALSE))*IF(ISERROR(MATCH('Pick One Multi'!$B808,Pars!$A$210:$A$213,0)),1,INDEX(Pars!E$210:E$213,MATCH('Pick One Multi'!$B808,Pars!$A$210:$A$213,0)))*IF(ISERROR(MATCH('Pick One Multi'!$C808,Pars!$A$218:$A$220,0)),1,INDEX(Pars!E$218:E$220,MATCH('Pick One Multi'!$C808,Pars!$A$218:$A$220,0)))</f>
        <v>0</v>
      </c>
      <c r="G808">
        <f t="shared" si="87"/>
        <v>2.3795498652806519E-2</v>
      </c>
      <c r="I808" s="8">
        <f t="shared" si="88"/>
        <v>0.93297200086398469</v>
      </c>
      <c r="J808" s="8">
        <f t="shared" si="84"/>
        <v>6.7027999136015287E-2</v>
      </c>
      <c r="K808" s="8">
        <f t="shared" si="85"/>
        <v>0</v>
      </c>
      <c r="L808" s="8">
        <f t="shared" si="86"/>
        <v>0</v>
      </c>
      <c r="N808" s="9">
        <f t="shared" si="89"/>
        <v>0.93297200086398469</v>
      </c>
      <c r="O808" s="9"/>
      <c r="P808" s="10">
        <f t="shared" si="90"/>
        <v>1</v>
      </c>
    </row>
    <row r="809" spans="1:16" x14ac:dyDescent="0.25">
      <c r="A809" s="2" t="s">
        <v>879</v>
      </c>
      <c r="B809">
        <f>INDEX(Pars!$B$61:$B$64,Calculations!B$2)*IF(ISERROR(MATCH('Pick One'!$B809,Pars!$A$77:$A$86,0)),1,INDEX(Pars!B$77:B$86,MATCH('Pick One'!$B809,Pars!$A$77:$A$86,0)))*IF(Number!$B809="",1,_xlfn.NORM.DIST(Number!$B809,Pars!B$92,Pars!B$97,FALSE))*IF('Pick Any'!$B809="",1,IF('Pick Any'!$B809=1,Pars!B$142,1-Pars!B$142))*IF('Pick Any'!$C809="",1,IF('Pick Any'!$C809=1,Pars!B$143,1-Pars!B$143))*IF('Number - Multi'!$B809="",1,_xlfn.NORM.DIST('Number - Multi'!$B809,Pars!B$149,Pars!B$155,FALSE))*IF('Number - Multi'!$C809="",1,_xlfn.NORM.DIST('Number - Multi'!$C809,Pars!B$150,Pars!B$156,FALSE))*IF(ISERROR(MATCH('Pick One Multi'!$B809,Pars!$A$210:$A$213,0)),1,INDEX(Pars!B$210:B$213,MATCH('Pick One Multi'!$B809,Pars!$A$210:$A$213,0)))*IF(ISERROR(MATCH('Pick One Multi'!$C809,Pars!$A$218:$A$220,0)),1,INDEX(Pars!B$218:B$220,MATCH('Pick One Multi'!$C809,Pars!$A$218:$A$220,0)))</f>
        <v>1.0085333611127848E-2</v>
      </c>
      <c r="C809">
        <f>INDEX(Pars!$B$61:$B$64,Calculations!C$2)*IF(ISERROR(MATCH('Pick One'!$B809,Pars!$A$77:$A$86,0)),1,INDEX(Pars!C$77:C$86,MATCH('Pick One'!$B809,Pars!$A$77:$A$86,0)))*IF(Number!$B809="",1,_xlfn.NORM.DIST(Number!$B809,Pars!C$92,Pars!C$97,FALSE))*IF('Pick Any'!$B809="",1,IF('Pick Any'!$B809=1,Pars!C$142,1-Pars!C$142))*IF('Pick Any'!$C809="",1,IF('Pick Any'!$C809=1,Pars!C$143,1-Pars!C$143))*IF('Number - Multi'!$B809="",1,_xlfn.NORM.DIST('Number - Multi'!$B809,Pars!C$149,Pars!C$155,FALSE))*IF('Number - Multi'!$C809="",1,_xlfn.NORM.DIST('Number - Multi'!$C809,Pars!C$150,Pars!C$156,FALSE))*IF(ISERROR(MATCH('Pick One Multi'!$B809,Pars!$A$210:$A$213,0)),1,INDEX(Pars!C$210:C$213,MATCH('Pick One Multi'!$B809,Pars!$A$210:$A$213,0)))*IF(ISERROR(MATCH('Pick One Multi'!$C809,Pars!$A$218:$A$220,0)),1,INDEX(Pars!C$218:C$220,MATCH('Pick One Multi'!$C809,Pars!$A$218:$A$220,0)))</f>
        <v>6.5278410109021375E-8</v>
      </c>
      <c r="D809">
        <f>INDEX(Pars!$B$61:$B$64,Calculations!D$2)*IF(ISERROR(MATCH('Pick One'!$B809,Pars!$A$77:$A$86,0)),1,INDEX(Pars!D$77:D$86,MATCH('Pick One'!$B809,Pars!$A$77:$A$86,0)))*IF(Number!$B809="",1,_xlfn.NORM.DIST(Number!$B809,Pars!D$92,Pars!D$97,FALSE))*IF('Pick Any'!$B809="",1,IF('Pick Any'!$B809=1,Pars!D$142,1-Pars!D$142))*IF('Pick Any'!$C809="",1,IF('Pick Any'!$C809=1,Pars!D$143,1-Pars!D$143))*IF('Number - Multi'!$B809="",1,_xlfn.NORM.DIST('Number - Multi'!$B809,Pars!D$149,Pars!D$155,FALSE))*IF('Number - Multi'!$C809="",1,_xlfn.NORM.DIST('Number - Multi'!$C809,Pars!D$150,Pars!D$156,FALSE))*IF(ISERROR(MATCH('Pick One Multi'!$B809,Pars!$A$210:$A$213,0)),1,INDEX(Pars!D$210:D$213,MATCH('Pick One Multi'!$B809,Pars!$A$210:$A$213,0)))*IF(ISERROR(MATCH('Pick One Multi'!$C809,Pars!$A$218:$A$220,0)),1,INDEX(Pars!D$218:D$220,MATCH('Pick One Multi'!$C809,Pars!$A$218:$A$220,0)))</f>
        <v>4.2827362184073522E-4</v>
      </c>
      <c r="E809">
        <f>INDEX(Pars!$B$61:$B$64,Calculations!E$2)*IF(ISERROR(MATCH('Pick One'!$B809,Pars!$A$77:$A$86,0)),1,INDEX(Pars!E$77:E$86,MATCH('Pick One'!$B809,Pars!$A$77:$A$86,0)))*IF(Number!$B809="",1,_xlfn.NORM.DIST(Number!$B809,Pars!E$92,Pars!E$97,FALSE))*IF('Pick Any'!$B809="",1,IF('Pick Any'!$B809=1,Pars!E$142,1-Pars!E$142))*IF('Pick Any'!$C809="",1,IF('Pick Any'!$C809=1,Pars!E$143,1-Pars!E$143))*IF('Number - Multi'!$B809="",1,_xlfn.NORM.DIST('Number - Multi'!$B809,Pars!E$149,Pars!E$155,FALSE))*IF('Number - Multi'!$C809="",1,_xlfn.NORM.DIST('Number - Multi'!$C809,Pars!E$150,Pars!E$156,FALSE))*IF(ISERROR(MATCH('Pick One Multi'!$B809,Pars!$A$210:$A$213,0)),1,INDEX(Pars!E$210:E$213,MATCH('Pick One Multi'!$B809,Pars!$A$210:$A$213,0)))*IF(ISERROR(MATCH('Pick One Multi'!$C809,Pars!$A$218:$A$220,0)),1,INDEX(Pars!E$218:E$220,MATCH('Pick One Multi'!$C809,Pars!$A$218:$A$220,0)))</f>
        <v>3.3622080761911131E-3</v>
      </c>
      <c r="G809">
        <f t="shared" si="87"/>
        <v>1.3875880587569805E-2</v>
      </c>
      <c r="I809" s="8">
        <f t="shared" si="88"/>
        <v>0.72682476239831739</v>
      </c>
      <c r="J809" s="8">
        <f t="shared" si="84"/>
        <v>4.704451706473939E-6</v>
      </c>
      <c r="K809" s="8">
        <f t="shared" si="85"/>
        <v>3.0864608493704416E-2</v>
      </c>
      <c r="L809" s="8">
        <f t="shared" si="86"/>
        <v>0.24230592465627177</v>
      </c>
      <c r="N809" s="9">
        <f t="shared" si="89"/>
        <v>0.72682476239831739</v>
      </c>
      <c r="O809" s="9"/>
      <c r="P809" s="10">
        <f t="shared" si="90"/>
        <v>1</v>
      </c>
    </row>
    <row r="810" spans="1:16" x14ac:dyDescent="0.25">
      <c r="A810" s="2" t="s">
        <v>880</v>
      </c>
      <c r="B810">
        <f>INDEX(Pars!$B$61:$B$64,Calculations!B$2)*IF(ISERROR(MATCH('Pick One'!$B810,Pars!$A$77:$A$86,0)),1,INDEX(Pars!B$77:B$86,MATCH('Pick One'!$B810,Pars!$A$77:$A$86,0)))*IF(Number!$B810="",1,_xlfn.NORM.DIST(Number!$B810,Pars!B$92,Pars!B$97,FALSE))*IF('Pick Any'!$B810="",1,IF('Pick Any'!$B810=1,Pars!B$142,1-Pars!B$142))*IF('Pick Any'!$C810="",1,IF('Pick Any'!$C810=1,Pars!B$143,1-Pars!B$143))*IF('Number - Multi'!$B810="",1,_xlfn.NORM.DIST('Number - Multi'!$B810,Pars!B$149,Pars!B$155,FALSE))*IF('Number - Multi'!$C810="",1,_xlfn.NORM.DIST('Number - Multi'!$C810,Pars!B$150,Pars!B$156,FALSE))*IF(ISERROR(MATCH('Pick One Multi'!$B810,Pars!$A$210:$A$213,0)),1,INDEX(Pars!B$210:B$213,MATCH('Pick One Multi'!$B810,Pars!$A$210:$A$213,0)))*IF(ISERROR(MATCH('Pick One Multi'!$C810,Pars!$A$218:$A$220,0)),1,INDEX(Pars!B$218:B$220,MATCH('Pick One Multi'!$C810,Pars!$A$218:$A$220,0)))</f>
        <v>0</v>
      </c>
      <c r="C810">
        <f>INDEX(Pars!$B$61:$B$64,Calculations!C$2)*IF(ISERROR(MATCH('Pick One'!$B810,Pars!$A$77:$A$86,0)),1,INDEX(Pars!C$77:C$86,MATCH('Pick One'!$B810,Pars!$A$77:$A$86,0)))*IF(Number!$B810="",1,_xlfn.NORM.DIST(Number!$B810,Pars!C$92,Pars!C$97,FALSE))*IF('Pick Any'!$B810="",1,IF('Pick Any'!$B810=1,Pars!C$142,1-Pars!C$142))*IF('Pick Any'!$C810="",1,IF('Pick Any'!$C810=1,Pars!C$143,1-Pars!C$143))*IF('Number - Multi'!$B810="",1,_xlfn.NORM.DIST('Number - Multi'!$B810,Pars!C$149,Pars!C$155,FALSE))*IF('Number - Multi'!$C810="",1,_xlfn.NORM.DIST('Number - Multi'!$C810,Pars!C$150,Pars!C$156,FALSE))*IF(ISERROR(MATCH('Pick One Multi'!$B810,Pars!$A$210:$A$213,0)),1,INDEX(Pars!C$210:C$213,MATCH('Pick One Multi'!$B810,Pars!$A$210:$A$213,0)))*IF(ISERROR(MATCH('Pick One Multi'!$C810,Pars!$A$218:$A$220,0)),1,INDEX(Pars!C$218:C$220,MATCH('Pick One Multi'!$C810,Pars!$A$218:$A$220,0)))</f>
        <v>4.377085133053581E-4</v>
      </c>
      <c r="D810">
        <f>INDEX(Pars!$B$61:$B$64,Calculations!D$2)*IF(ISERROR(MATCH('Pick One'!$B810,Pars!$A$77:$A$86,0)),1,INDEX(Pars!D$77:D$86,MATCH('Pick One'!$B810,Pars!$A$77:$A$86,0)))*IF(Number!$B810="",1,_xlfn.NORM.DIST(Number!$B810,Pars!D$92,Pars!D$97,FALSE))*IF('Pick Any'!$B810="",1,IF('Pick Any'!$B810=1,Pars!D$142,1-Pars!D$142))*IF('Pick Any'!$C810="",1,IF('Pick Any'!$C810=1,Pars!D$143,1-Pars!D$143))*IF('Number - Multi'!$B810="",1,_xlfn.NORM.DIST('Number - Multi'!$B810,Pars!D$149,Pars!D$155,FALSE))*IF('Number - Multi'!$C810="",1,_xlfn.NORM.DIST('Number - Multi'!$C810,Pars!D$150,Pars!D$156,FALSE))*IF(ISERROR(MATCH('Pick One Multi'!$B810,Pars!$A$210:$A$213,0)),1,INDEX(Pars!D$210:D$213,MATCH('Pick One Multi'!$B810,Pars!$A$210:$A$213,0)))*IF(ISERROR(MATCH('Pick One Multi'!$C810,Pars!$A$218:$A$220,0)),1,INDEX(Pars!D$218:D$220,MATCH('Pick One Multi'!$C810,Pars!$A$218:$A$220,0)))</f>
        <v>1.1602916053093423E-2</v>
      </c>
      <c r="E810">
        <f>INDEX(Pars!$B$61:$B$64,Calculations!E$2)*IF(ISERROR(MATCH('Pick One'!$B810,Pars!$A$77:$A$86,0)),1,INDEX(Pars!E$77:E$86,MATCH('Pick One'!$B810,Pars!$A$77:$A$86,0)))*IF(Number!$B810="",1,_xlfn.NORM.DIST(Number!$B810,Pars!E$92,Pars!E$97,FALSE))*IF('Pick Any'!$B810="",1,IF('Pick Any'!$B810=1,Pars!E$142,1-Pars!E$142))*IF('Pick Any'!$C810="",1,IF('Pick Any'!$C810=1,Pars!E$143,1-Pars!E$143))*IF('Number - Multi'!$B810="",1,_xlfn.NORM.DIST('Number - Multi'!$B810,Pars!E$149,Pars!E$155,FALSE))*IF('Number - Multi'!$C810="",1,_xlfn.NORM.DIST('Number - Multi'!$C810,Pars!E$150,Pars!E$156,FALSE))*IF(ISERROR(MATCH('Pick One Multi'!$B810,Pars!$A$210:$A$213,0)),1,INDEX(Pars!E$210:E$213,MATCH('Pick One Multi'!$B810,Pars!$A$210:$A$213,0)))*IF(ISERROR(MATCH('Pick One Multi'!$C810,Pars!$A$218:$A$220,0)),1,INDEX(Pars!E$218:E$220,MATCH('Pick One Multi'!$C810,Pars!$A$218:$A$220,0)))</f>
        <v>2.8551760180356308E-3</v>
      </c>
      <c r="G810">
        <f t="shared" si="87"/>
        <v>1.4895800584434413E-2</v>
      </c>
      <c r="I810" s="8">
        <f t="shared" si="88"/>
        <v>0</v>
      </c>
      <c r="J810" s="8">
        <f t="shared" si="84"/>
        <v>2.9384692069706418E-2</v>
      </c>
      <c r="K810" s="8">
        <f t="shared" si="85"/>
        <v>0.77893873426434446</v>
      </c>
      <c r="L810" s="8">
        <f t="shared" si="86"/>
        <v>0.19167657366594912</v>
      </c>
      <c r="N810" s="9">
        <f t="shared" si="89"/>
        <v>0.77893873426434446</v>
      </c>
      <c r="O810" s="9"/>
      <c r="P810" s="10">
        <f t="shared" si="90"/>
        <v>3</v>
      </c>
    </row>
    <row r="811" spans="1:16" x14ac:dyDescent="0.25">
      <c r="A811" s="2" t="s">
        <v>881</v>
      </c>
      <c r="B811">
        <f>INDEX(Pars!$B$61:$B$64,Calculations!B$2)*IF(ISERROR(MATCH('Pick One'!$B811,Pars!$A$77:$A$86,0)),1,INDEX(Pars!B$77:B$86,MATCH('Pick One'!$B811,Pars!$A$77:$A$86,0)))*IF(Number!$B811="",1,_xlfn.NORM.DIST(Number!$B811,Pars!B$92,Pars!B$97,FALSE))*IF('Pick Any'!$B811="",1,IF('Pick Any'!$B811=1,Pars!B$142,1-Pars!B$142))*IF('Pick Any'!$C811="",1,IF('Pick Any'!$C811=1,Pars!B$143,1-Pars!B$143))*IF('Number - Multi'!$B811="",1,_xlfn.NORM.DIST('Number - Multi'!$B811,Pars!B$149,Pars!B$155,FALSE))*IF('Number - Multi'!$C811="",1,_xlfn.NORM.DIST('Number - Multi'!$C811,Pars!B$150,Pars!B$156,FALSE))*IF(ISERROR(MATCH('Pick One Multi'!$B811,Pars!$A$210:$A$213,0)),1,INDEX(Pars!B$210:B$213,MATCH('Pick One Multi'!$B811,Pars!$A$210:$A$213,0)))*IF(ISERROR(MATCH('Pick One Multi'!$C811,Pars!$A$218:$A$220,0)),1,INDEX(Pars!B$218:B$220,MATCH('Pick One Multi'!$C811,Pars!$A$218:$A$220,0)))</f>
        <v>2.4290953444033762E-2</v>
      </c>
      <c r="C811">
        <f>INDEX(Pars!$B$61:$B$64,Calculations!C$2)*IF(ISERROR(MATCH('Pick One'!$B811,Pars!$A$77:$A$86,0)),1,INDEX(Pars!C$77:C$86,MATCH('Pick One'!$B811,Pars!$A$77:$A$86,0)))*IF(Number!$B811="",1,_xlfn.NORM.DIST(Number!$B811,Pars!C$92,Pars!C$97,FALSE))*IF('Pick Any'!$B811="",1,IF('Pick Any'!$B811=1,Pars!C$142,1-Pars!C$142))*IF('Pick Any'!$C811="",1,IF('Pick Any'!$C811=1,Pars!C$143,1-Pars!C$143))*IF('Number - Multi'!$B811="",1,_xlfn.NORM.DIST('Number - Multi'!$B811,Pars!C$149,Pars!C$155,FALSE))*IF('Number - Multi'!$C811="",1,_xlfn.NORM.DIST('Number - Multi'!$C811,Pars!C$150,Pars!C$156,FALSE))*IF(ISERROR(MATCH('Pick One Multi'!$B811,Pars!$A$210:$A$213,0)),1,INDEX(Pars!C$210:C$213,MATCH('Pick One Multi'!$B811,Pars!$A$210:$A$213,0)))*IF(ISERROR(MATCH('Pick One Multi'!$C811,Pars!$A$218:$A$220,0)),1,INDEX(Pars!C$218:C$220,MATCH('Pick One Multi'!$C811,Pars!$A$218:$A$220,0)))</f>
        <v>1.6997782643899604E-6</v>
      </c>
      <c r="D811">
        <f>INDEX(Pars!$B$61:$B$64,Calculations!D$2)*IF(ISERROR(MATCH('Pick One'!$B811,Pars!$A$77:$A$86,0)),1,INDEX(Pars!D$77:D$86,MATCH('Pick One'!$B811,Pars!$A$77:$A$86,0)))*IF(Number!$B811="",1,_xlfn.NORM.DIST(Number!$B811,Pars!D$92,Pars!D$97,FALSE))*IF('Pick Any'!$B811="",1,IF('Pick Any'!$B811=1,Pars!D$142,1-Pars!D$142))*IF('Pick Any'!$C811="",1,IF('Pick Any'!$C811=1,Pars!D$143,1-Pars!D$143))*IF('Number - Multi'!$B811="",1,_xlfn.NORM.DIST('Number - Multi'!$B811,Pars!D$149,Pars!D$155,FALSE))*IF('Number - Multi'!$C811="",1,_xlfn.NORM.DIST('Number - Multi'!$C811,Pars!D$150,Pars!D$156,FALSE))*IF(ISERROR(MATCH('Pick One Multi'!$B811,Pars!$A$210:$A$213,0)),1,INDEX(Pars!D$210:D$213,MATCH('Pick One Multi'!$B811,Pars!$A$210:$A$213,0)))*IF(ISERROR(MATCH('Pick One Multi'!$C811,Pars!$A$218:$A$220,0)),1,INDEX(Pars!D$218:D$220,MATCH('Pick One Multi'!$C811,Pars!$A$218:$A$220,0)))</f>
        <v>0</v>
      </c>
      <c r="E811">
        <f>INDEX(Pars!$B$61:$B$64,Calculations!E$2)*IF(ISERROR(MATCH('Pick One'!$B811,Pars!$A$77:$A$86,0)),1,INDEX(Pars!E$77:E$86,MATCH('Pick One'!$B811,Pars!$A$77:$A$86,0)))*IF(Number!$B811="",1,_xlfn.NORM.DIST(Number!$B811,Pars!E$92,Pars!E$97,FALSE))*IF('Pick Any'!$B811="",1,IF('Pick Any'!$B811=1,Pars!E$142,1-Pars!E$142))*IF('Pick Any'!$C811="",1,IF('Pick Any'!$C811=1,Pars!E$143,1-Pars!E$143))*IF('Number - Multi'!$B811="",1,_xlfn.NORM.DIST('Number - Multi'!$B811,Pars!E$149,Pars!E$155,FALSE))*IF('Number - Multi'!$C811="",1,_xlfn.NORM.DIST('Number - Multi'!$C811,Pars!E$150,Pars!E$156,FALSE))*IF(ISERROR(MATCH('Pick One Multi'!$B811,Pars!$A$210:$A$213,0)),1,INDEX(Pars!E$210:E$213,MATCH('Pick One Multi'!$B811,Pars!$A$210:$A$213,0)))*IF(ISERROR(MATCH('Pick One Multi'!$C811,Pars!$A$218:$A$220,0)),1,INDEX(Pars!E$218:E$220,MATCH('Pick One Multi'!$C811,Pars!$A$218:$A$220,0)))</f>
        <v>3.9580622393702728E-3</v>
      </c>
      <c r="G811">
        <f t="shared" si="87"/>
        <v>2.8250715461668425E-2</v>
      </c>
      <c r="I811" s="8">
        <f t="shared" si="88"/>
        <v>0.85983498283406634</v>
      </c>
      <c r="J811" s="8">
        <f t="shared" si="84"/>
        <v>6.0167618292580236E-5</v>
      </c>
      <c r="K811" s="8">
        <f t="shared" si="85"/>
        <v>0</v>
      </c>
      <c r="L811" s="8">
        <f t="shared" si="86"/>
        <v>0.1401048495476411</v>
      </c>
      <c r="N811" s="9">
        <f t="shared" si="89"/>
        <v>0.85983498283406634</v>
      </c>
      <c r="O811" s="9"/>
      <c r="P811" s="10">
        <f t="shared" si="90"/>
        <v>1</v>
      </c>
    </row>
    <row r="812" spans="1:16" x14ac:dyDescent="0.25">
      <c r="A812" s="2" t="s">
        <v>882</v>
      </c>
      <c r="B812">
        <f>INDEX(Pars!$B$61:$B$64,Calculations!B$2)*IF(ISERROR(MATCH('Pick One'!$B812,Pars!$A$77:$A$86,0)),1,INDEX(Pars!B$77:B$86,MATCH('Pick One'!$B812,Pars!$A$77:$A$86,0)))*IF(Number!$B812="",1,_xlfn.NORM.DIST(Number!$B812,Pars!B$92,Pars!B$97,FALSE))*IF('Pick Any'!$B812="",1,IF('Pick Any'!$B812=1,Pars!B$142,1-Pars!B$142))*IF('Pick Any'!$C812="",1,IF('Pick Any'!$C812=1,Pars!B$143,1-Pars!B$143))*IF('Number - Multi'!$B812="",1,_xlfn.NORM.DIST('Number - Multi'!$B812,Pars!B$149,Pars!B$155,FALSE))*IF('Number - Multi'!$C812="",1,_xlfn.NORM.DIST('Number - Multi'!$C812,Pars!B$150,Pars!B$156,FALSE))*IF(ISERROR(MATCH('Pick One Multi'!$B812,Pars!$A$210:$A$213,0)),1,INDEX(Pars!B$210:B$213,MATCH('Pick One Multi'!$B812,Pars!$A$210:$A$213,0)))*IF(ISERROR(MATCH('Pick One Multi'!$C812,Pars!$A$218:$A$220,0)),1,INDEX(Pars!B$218:B$220,MATCH('Pick One Multi'!$C812,Pars!$A$218:$A$220,0)))</f>
        <v>0</v>
      </c>
      <c r="C812">
        <f>INDEX(Pars!$B$61:$B$64,Calculations!C$2)*IF(ISERROR(MATCH('Pick One'!$B812,Pars!$A$77:$A$86,0)),1,INDEX(Pars!C$77:C$86,MATCH('Pick One'!$B812,Pars!$A$77:$A$86,0)))*IF(Number!$B812="",1,_xlfn.NORM.DIST(Number!$B812,Pars!C$92,Pars!C$97,FALSE))*IF('Pick Any'!$B812="",1,IF('Pick Any'!$B812=1,Pars!C$142,1-Pars!C$142))*IF('Pick Any'!$C812="",1,IF('Pick Any'!$C812=1,Pars!C$143,1-Pars!C$143))*IF('Number - Multi'!$B812="",1,_xlfn.NORM.DIST('Number - Multi'!$B812,Pars!C$149,Pars!C$155,FALSE))*IF('Number - Multi'!$C812="",1,_xlfn.NORM.DIST('Number - Multi'!$C812,Pars!C$150,Pars!C$156,FALSE))*IF(ISERROR(MATCH('Pick One Multi'!$B812,Pars!$A$210:$A$213,0)),1,INDEX(Pars!C$210:C$213,MATCH('Pick One Multi'!$B812,Pars!$A$210:$A$213,0)))*IF(ISERROR(MATCH('Pick One Multi'!$C812,Pars!$A$218:$A$220,0)),1,INDEX(Pars!C$218:C$220,MATCH('Pick One Multi'!$C812,Pars!$A$218:$A$220,0)))</f>
        <v>6.5807849814074012E-5</v>
      </c>
      <c r="D812">
        <f>INDEX(Pars!$B$61:$B$64,Calculations!D$2)*IF(ISERROR(MATCH('Pick One'!$B812,Pars!$A$77:$A$86,0)),1,INDEX(Pars!D$77:D$86,MATCH('Pick One'!$B812,Pars!$A$77:$A$86,0)))*IF(Number!$B812="",1,_xlfn.NORM.DIST(Number!$B812,Pars!D$92,Pars!D$97,FALSE))*IF('Pick Any'!$B812="",1,IF('Pick Any'!$B812=1,Pars!D$142,1-Pars!D$142))*IF('Pick Any'!$C812="",1,IF('Pick Any'!$C812=1,Pars!D$143,1-Pars!D$143))*IF('Number - Multi'!$B812="",1,_xlfn.NORM.DIST('Number - Multi'!$B812,Pars!D$149,Pars!D$155,FALSE))*IF('Number - Multi'!$C812="",1,_xlfn.NORM.DIST('Number - Multi'!$C812,Pars!D$150,Pars!D$156,FALSE))*IF(ISERROR(MATCH('Pick One Multi'!$B812,Pars!$A$210:$A$213,0)),1,INDEX(Pars!D$210:D$213,MATCH('Pick One Multi'!$B812,Pars!$A$210:$A$213,0)))*IF(ISERROR(MATCH('Pick One Multi'!$C812,Pars!$A$218:$A$220,0)),1,INDEX(Pars!D$218:D$220,MATCH('Pick One Multi'!$C812,Pars!$A$218:$A$220,0)))</f>
        <v>1.34162043599696E-6</v>
      </c>
      <c r="E812">
        <f>INDEX(Pars!$B$61:$B$64,Calculations!E$2)*IF(ISERROR(MATCH('Pick One'!$B812,Pars!$A$77:$A$86,0)),1,INDEX(Pars!E$77:E$86,MATCH('Pick One'!$B812,Pars!$A$77:$A$86,0)))*IF(Number!$B812="",1,_xlfn.NORM.DIST(Number!$B812,Pars!E$92,Pars!E$97,FALSE))*IF('Pick Any'!$B812="",1,IF('Pick Any'!$B812=1,Pars!E$142,1-Pars!E$142))*IF('Pick Any'!$C812="",1,IF('Pick Any'!$C812=1,Pars!E$143,1-Pars!E$143))*IF('Number - Multi'!$B812="",1,_xlfn.NORM.DIST('Number - Multi'!$B812,Pars!E$149,Pars!E$155,FALSE))*IF('Number - Multi'!$C812="",1,_xlfn.NORM.DIST('Number - Multi'!$C812,Pars!E$150,Pars!E$156,FALSE))*IF(ISERROR(MATCH('Pick One Multi'!$B812,Pars!$A$210:$A$213,0)),1,INDEX(Pars!E$210:E$213,MATCH('Pick One Multi'!$B812,Pars!$A$210:$A$213,0)))*IF(ISERROR(MATCH('Pick One Multi'!$C812,Pars!$A$218:$A$220,0)),1,INDEX(Pars!E$218:E$220,MATCH('Pick One Multi'!$C812,Pars!$A$218:$A$220,0)))</f>
        <v>8.4445682042736411E-5</v>
      </c>
      <c r="G812">
        <f t="shared" si="87"/>
        <v>1.5159515229280738E-4</v>
      </c>
      <c r="I812" s="8">
        <f t="shared" si="88"/>
        <v>0</v>
      </c>
      <c r="J812" s="8">
        <f t="shared" si="84"/>
        <v>0.43410260037184806</v>
      </c>
      <c r="K812" s="8">
        <f t="shared" si="85"/>
        <v>8.8500220205301044E-3</v>
      </c>
      <c r="L812" s="8">
        <f t="shared" si="86"/>
        <v>0.5570473776076218</v>
      </c>
      <c r="N812" s="9">
        <f t="shared" si="89"/>
        <v>0.5570473776076218</v>
      </c>
      <c r="O812" s="9"/>
      <c r="P812" s="10">
        <f t="shared" si="90"/>
        <v>4</v>
      </c>
    </row>
    <row r="813" spans="1:16" x14ac:dyDescent="0.25">
      <c r="A813" s="2" t="s">
        <v>883</v>
      </c>
      <c r="B813">
        <f>INDEX(Pars!$B$61:$B$64,Calculations!B$2)*IF(ISERROR(MATCH('Pick One'!$B813,Pars!$A$77:$A$86,0)),1,INDEX(Pars!B$77:B$86,MATCH('Pick One'!$B813,Pars!$A$77:$A$86,0)))*IF(Number!$B813="",1,_xlfn.NORM.DIST(Number!$B813,Pars!B$92,Pars!B$97,FALSE))*IF('Pick Any'!$B813="",1,IF('Pick Any'!$B813=1,Pars!B$142,1-Pars!B$142))*IF('Pick Any'!$C813="",1,IF('Pick Any'!$C813=1,Pars!B$143,1-Pars!B$143))*IF('Number - Multi'!$B813="",1,_xlfn.NORM.DIST('Number - Multi'!$B813,Pars!B$149,Pars!B$155,FALSE))*IF('Number - Multi'!$C813="",1,_xlfn.NORM.DIST('Number - Multi'!$C813,Pars!B$150,Pars!B$156,FALSE))*IF(ISERROR(MATCH('Pick One Multi'!$B813,Pars!$A$210:$A$213,0)),1,INDEX(Pars!B$210:B$213,MATCH('Pick One Multi'!$B813,Pars!$A$210:$A$213,0)))*IF(ISERROR(MATCH('Pick One Multi'!$C813,Pars!$A$218:$A$220,0)),1,INDEX(Pars!B$218:B$220,MATCH('Pick One Multi'!$C813,Pars!$A$218:$A$220,0)))</f>
        <v>0</v>
      </c>
      <c r="C813">
        <f>INDEX(Pars!$B$61:$B$64,Calculations!C$2)*IF(ISERROR(MATCH('Pick One'!$B813,Pars!$A$77:$A$86,0)),1,INDEX(Pars!C$77:C$86,MATCH('Pick One'!$B813,Pars!$A$77:$A$86,0)))*IF(Number!$B813="",1,_xlfn.NORM.DIST(Number!$B813,Pars!C$92,Pars!C$97,FALSE))*IF('Pick Any'!$B813="",1,IF('Pick Any'!$B813=1,Pars!C$142,1-Pars!C$142))*IF('Pick Any'!$C813="",1,IF('Pick Any'!$C813=1,Pars!C$143,1-Pars!C$143))*IF('Number - Multi'!$B813="",1,_xlfn.NORM.DIST('Number - Multi'!$B813,Pars!C$149,Pars!C$155,FALSE))*IF('Number - Multi'!$C813="",1,_xlfn.NORM.DIST('Number - Multi'!$C813,Pars!C$150,Pars!C$156,FALSE))*IF(ISERROR(MATCH('Pick One Multi'!$B813,Pars!$A$210:$A$213,0)),1,INDEX(Pars!C$210:C$213,MATCH('Pick One Multi'!$B813,Pars!$A$210:$A$213,0)))*IF(ISERROR(MATCH('Pick One Multi'!$C813,Pars!$A$218:$A$220,0)),1,INDEX(Pars!C$218:C$220,MATCH('Pick One Multi'!$C813,Pars!$A$218:$A$220,0)))</f>
        <v>1.8305334856359321E-4</v>
      </c>
      <c r="D813">
        <f>INDEX(Pars!$B$61:$B$64,Calculations!D$2)*IF(ISERROR(MATCH('Pick One'!$B813,Pars!$A$77:$A$86,0)),1,INDEX(Pars!D$77:D$86,MATCH('Pick One'!$B813,Pars!$A$77:$A$86,0)))*IF(Number!$B813="",1,_xlfn.NORM.DIST(Number!$B813,Pars!D$92,Pars!D$97,FALSE))*IF('Pick Any'!$B813="",1,IF('Pick Any'!$B813=1,Pars!D$142,1-Pars!D$142))*IF('Pick Any'!$C813="",1,IF('Pick Any'!$C813=1,Pars!D$143,1-Pars!D$143))*IF('Number - Multi'!$B813="",1,_xlfn.NORM.DIST('Number - Multi'!$B813,Pars!D$149,Pars!D$155,FALSE))*IF('Number - Multi'!$C813="",1,_xlfn.NORM.DIST('Number - Multi'!$C813,Pars!D$150,Pars!D$156,FALSE))*IF(ISERROR(MATCH('Pick One Multi'!$B813,Pars!$A$210:$A$213,0)),1,INDEX(Pars!D$210:D$213,MATCH('Pick One Multi'!$B813,Pars!$A$210:$A$213,0)))*IF(ISERROR(MATCH('Pick One Multi'!$C813,Pars!$A$218:$A$220,0)),1,INDEX(Pars!D$218:D$220,MATCH('Pick One Multi'!$C813,Pars!$A$218:$A$220,0)))</f>
        <v>5.6359123245294123E-4</v>
      </c>
      <c r="E813">
        <f>INDEX(Pars!$B$61:$B$64,Calculations!E$2)*IF(ISERROR(MATCH('Pick One'!$B813,Pars!$A$77:$A$86,0)),1,INDEX(Pars!E$77:E$86,MATCH('Pick One'!$B813,Pars!$A$77:$A$86,0)))*IF(Number!$B813="",1,_xlfn.NORM.DIST(Number!$B813,Pars!E$92,Pars!E$97,FALSE))*IF('Pick Any'!$B813="",1,IF('Pick Any'!$B813=1,Pars!E$142,1-Pars!E$142))*IF('Pick Any'!$C813="",1,IF('Pick Any'!$C813=1,Pars!E$143,1-Pars!E$143))*IF('Number - Multi'!$B813="",1,_xlfn.NORM.DIST('Number - Multi'!$B813,Pars!E$149,Pars!E$155,FALSE))*IF('Number - Multi'!$C813="",1,_xlfn.NORM.DIST('Number - Multi'!$C813,Pars!E$150,Pars!E$156,FALSE))*IF(ISERROR(MATCH('Pick One Multi'!$B813,Pars!$A$210:$A$213,0)),1,INDEX(Pars!E$210:E$213,MATCH('Pick One Multi'!$B813,Pars!$A$210:$A$213,0)))*IF(ISERROR(MATCH('Pick One Multi'!$C813,Pars!$A$218:$A$220,0)),1,INDEX(Pars!E$218:E$220,MATCH('Pick One Multi'!$C813,Pars!$A$218:$A$220,0)))</f>
        <v>1.1954300979891406E-3</v>
      </c>
      <c r="G813">
        <f t="shared" si="87"/>
        <v>1.9420746790056751E-3</v>
      </c>
      <c r="I813" s="8">
        <f t="shared" si="88"/>
        <v>0</v>
      </c>
      <c r="J813" s="8">
        <f t="shared" si="84"/>
        <v>9.4256596073491308E-2</v>
      </c>
      <c r="K813" s="8">
        <f t="shared" si="85"/>
        <v>0.29020059761115619</v>
      </c>
      <c r="L813" s="8">
        <f t="shared" si="86"/>
        <v>0.61554280631535252</v>
      </c>
      <c r="N813" s="9">
        <f t="shared" si="89"/>
        <v>0.61554280631535252</v>
      </c>
      <c r="O813" s="9"/>
      <c r="P813" s="10">
        <f t="shared" si="90"/>
        <v>4</v>
      </c>
    </row>
    <row r="814" spans="1:16" x14ac:dyDescent="0.25">
      <c r="A814" s="2" t="s">
        <v>884</v>
      </c>
      <c r="B814">
        <f>INDEX(Pars!$B$61:$B$64,Calculations!B$2)*IF(ISERROR(MATCH('Pick One'!$B814,Pars!$A$77:$A$86,0)),1,INDEX(Pars!B$77:B$86,MATCH('Pick One'!$B814,Pars!$A$77:$A$86,0)))*IF(Number!$B814="",1,_xlfn.NORM.DIST(Number!$B814,Pars!B$92,Pars!B$97,FALSE))*IF('Pick Any'!$B814="",1,IF('Pick Any'!$B814=1,Pars!B$142,1-Pars!B$142))*IF('Pick Any'!$C814="",1,IF('Pick Any'!$C814=1,Pars!B$143,1-Pars!B$143))*IF('Number - Multi'!$B814="",1,_xlfn.NORM.DIST('Number - Multi'!$B814,Pars!B$149,Pars!B$155,FALSE))*IF('Number - Multi'!$C814="",1,_xlfn.NORM.DIST('Number - Multi'!$C814,Pars!B$150,Pars!B$156,FALSE))*IF(ISERROR(MATCH('Pick One Multi'!$B814,Pars!$A$210:$A$213,0)),1,INDEX(Pars!B$210:B$213,MATCH('Pick One Multi'!$B814,Pars!$A$210:$A$213,0)))*IF(ISERROR(MATCH('Pick One Multi'!$C814,Pars!$A$218:$A$220,0)),1,INDEX(Pars!B$218:B$220,MATCH('Pick One Multi'!$C814,Pars!$A$218:$A$220,0)))</f>
        <v>0</v>
      </c>
      <c r="C814">
        <f>INDEX(Pars!$B$61:$B$64,Calculations!C$2)*IF(ISERROR(MATCH('Pick One'!$B814,Pars!$A$77:$A$86,0)),1,INDEX(Pars!C$77:C$86,MATCH('Pick One'!$B814,Pars!$A$77:$A$86,0)))*IF(Number!$B814="",1,_xlfn.NORM.DIST(Number!$B814,Pars!C$92,Pars!C$97,FALSE))*IF('Pick Any'!$B814="",1,IF('Pick Any'!$B814=1,Pars!C$142,1-Pars!C$142))*IF('Pick Any'!$C814="",1,IF('Pick Any'!$C814=1,Pars!C$143,1-Pars!C$143))*IF('Number - Multi'!$B814="",1,_xlfn.NORM.DIST('Number - Multi'!$B814,Pars!C$149,Pars!C$155,FALSE))*IF('Number - Multi'!$C814="",1,_xlfn.NORM.DIST('Number - Multi'!$C814,Pars!C$150,Pars!C$156,FALSE))*IF(ISERROR(MATCH('Pick One Multi'!$B814,Pars!$A$210:$A$213,0)),1,INDEX(Pars!C$210:C$213,MATCH('Pick One Multi'!$B814,Pars!$A$210:$A$213,0)))*IF(ISERROR(MATCH('Pick One Multi'!$C814,Pars!$A$218:$A$220,0)),1,INDEX(Pars!C$218:C$220,MATCH('Pick One Multi'!$C814,Pars!$A$218:$A$220,0)))</f>
        <v>1.4902840225651616E-6</v>
      </c>
      <c r="D814">
        <f>INDEX(Pars!$B$61:$B$64,Calculations!D$2)*IF(ISERROR(MATCH('Pick One'!$B814,Pars!$A$77:$A$86,0)),1,INDEX(Pars!D$77:D$86,MATCH('Pick One'!$B814,Pars!$A$77:$A$86,0)))*IF(Number!$B814="",1,_xlfn.NORM.DIST(Number!$B814,Pars!D$92,Pars!D$97,FALSE))*IF('Pick Any'!$B814="",1,IF('Pick Any'!$B814=1,Pars!D$142,1-Pars!D$142))*IF('Pick Any'!$C814="",1,IF('Pick Any'!$C814=1,Pars!D$143,1-Pars!D$143))*IF('Number - Multi'!$B814="",1,_xlfn.NORM.DIST('Number - Multi'!$B814,Pars!D$149,Pars!D$155,FALSE))*IF('Number - Multi'!$C814="",1,_xlfn.NORM.DIST('Number - Multi'!$C814,Pars!D$150,Pars!D$156,FALSE))*IF(ISERROR(MATCH('Pick One Multi'!$B814,Pars!$A$210:$A$213,0)),1,INDEX(Pars!D$210:D$213,MATCH('Pick One Multi'!$B814,Pars!$A$210:$A$213,0)))*IF(ISERROR(MATCH('Pick One Multi'!$C814,Pars!$A$218:$A$220,0)),1,INDEX(Pars!D$218:D$220,MATCH('Pick One Multi'!$C814,Pars!$A$218:$A$220,0)))</f>
        <v>1.2393508648343805E-2</v>
      </c>
      <c r="E814">
        <f>INDEX(Pars!$B$61:$B$64,Calculations!E$2)*IF(ISERROR(MATCH('Pick One'!$B814,Pars!$A$77:$A$86,0)),1,INDEX(Pars!E$77:E$86,MATCH('Pick One'!$B814,Pars!$A$77:$A$86,0)))*IF(Number!$B814="",1,_xlfn.NORM.DIST(Number!$B814,Pars!E$92,Pars!E$97,FALSE))*IF('Pick Any'!$B814="",1,IF('Pick Any'!$B814=1,Pars!E$142,1-Pars!E$142))*IF('Pick Any'!$C814="",1,IF('Pick Any'!$C814=1,Pars!E$143,1-Pars!E$143))*IF('Number - Multi'!$B814="",1,_xlfn.NORM.DIST('Number - Multi'!$B814,Pars!E$149,Pars!E$155,FALSE))*IF('Number - Multi'!$C814="",1,_xlfn.NORM.DIST('Number - Multi'!$C814,Pars!E$150,Pars!E$156,FALSE))*IF(ISERROR(MATCH('Pick One Multi'!$B814,Pars!$A$210:$A$213,0)),1,INDEX(Pars!E$210:E$213,MATCH('Pick One Multi'!$B814,Pars!$A$210:$A$213,0)))*IF(ISERROR(MATCH('Pick One Multi'!$C814,Pars!$A$218:$A$220,0)),1,INDEX(Pars!E$218:E$220,MATCH('Pick One Multi'!$C814,Pars!$A$218:$A$220,0)))</f>
        <v>7.7190105819943504E-5</v>
      </c>
      <c r="G814">
        <f t="shared" si="87"/>
        <v>1.2472189038186313E-2</v>
      </c>
      <c r="I814" s="8">
        <f t="shared" si="88"/>
        <v>0</v>
      </c>
      <c r="J814" s="8">
        <f t="shared" si="84"/>
        <v>1.194885691679571E-4</v>
      </c>
      <c r="K814" s="8">
        <f t="shared" si="85"/>
        <v>0.99369153325036919</v>
      </c>
      <c r="L814" s="8">
        <f t="shared" si="86"/>
        <v>6.188978180462888E-3</v>
      </c>
      <c r="N814" s="9">
        <f t="shared" si="89"/>
        <v>0.99369153325036919</v>
      </c>
      <c r="O814" s="9"/>
      <c r="P814" s="10">
        <f t="shared" si="90"/>
        <v>3</v>
      </c>
    </row>
    <row r="815" spans="1:16" x14ac:dyDescent="0.25">
      <c r="A815" s="2" t="s">
        <v>885</v>
      </c>
      <c r="B815">
        <f>INDEX(Pars!$B$61:$B$64,Calculations!B$2)*IF(ISERROR(MATCH('Pick One'!$B815,Pars!$A$77:$A$86,0)),1,INDEX(Pars!B$77:B$86,MATCH('Pick One'!$B815,Pars!$A$77:$A$86,0)))*IF(Number!$B815="",1,_xlfn.NORM.DIST(Number!$B815,Pars!B$92,Pars!B$97,FALSE))*IF('Pick Any'!$B815="",1,IF('Pick Any'!$B815=1,Pars!B$142,1-Pars!B$142))*IF('Pick Any'!$C815="",1,IF('Pick Any'!$C815=1,Pars!B$143,1-Pars!B$143))*IF('Number - Multi'!$B815="",1,_xlfn.NORM.DIST('Number - Multi'!$B815,Pars!B$149,Pars!B$155,FALSE))*IF('Number - Multi'!$C815="",1,_xlfn.NORM.DIST('Number - Multi'!$C815,Pars!B$150,Pars!B$156,FALSE))*IF(ISERROR(MATCH('Pick One Multi'!$B815,Pars!$A$210:$A$213,0)),1,INDEX(Pars!B$210:B$213,MATCH('Pick One Multi'!$B815,Pars!$A$210:$A$213,0)))*IF(ISERROR(MATCH('Pick One Multi'!$C815,Pars!$A$218:$A$220,0)),1,INDEX(Pars!B$218:B$220,MATCH('Pick One Multi'!$C815,Pars!$A$218:$A$220,0)))</f>
        <v>0</v>
      </c>
      <c r="C815">
        <f>INDEX(Pars!$B$61:$B$64,Calculations!C$2)*IF(ISERROR(MATCH('Pick One'!$B815,Pars!$A$77:$A$86,0)),1,INDEX(Pars!C$77:C$86,MATCH('Pick One'!$B815,Pars!$A$77:$A$86,0)))*IF(Number!$B815="",1,_xlfn.NORM.DIST(Number!$B815,Pars!C$92,Pars!C$97,FALSE))*IF('Pick Any'!$B815="",1,IF('Pick Any'!$B815=1,Pars!C$142,1-Pars!C$142))*IF('Pick Any'!$C815="",1,IF('Pick Any'!$C815=1,Pars!C$143,1-Pars!C$143))*IF('Number - Multi'!$B815="",1,_xlfn.NORM.DIST('Number - Multi'!$B815,Pars!C$149,Pars!C$155,FALSE))*IF('Number - Multi'!$C815="",1,_xlfn.NORM.DIST('Number - Multi'!$C815,Pars!C$150,Pars!C$156,FALSE))*IF(ISERROR(MATCH('Pick One Multi'!$B815,Pars!$A$210:$A$213,0)),1,INDEX(Pars!C$210:C$213,MATCH('Pick One Multi'!$B815,Pars!$A$210:$A$213,0)))*IF(ISERROR(MATCH('Pick One Multi'!$C815,Pars!$A$218:$A$220,0)),1,INDEX(Pars!C$218:C$220,MATCH('Pick One Multi'!$C815,Pars!$A$218:$A$220,0)))</f>
        <v>6.3023040614816722E-5</v>
      </c>
      <c r="D815">
        <f>INDEX(Pars!$B$61:$B$64,Calculations!D$2)*IF(ISERROR(MATCH('Pick One'!$B815,Pars!$A$77:$A$86,0)),1,INDEX(Pars!D$77:D$86,MATCH('Pick One'!$B815,Pars!$A$77:$A$86,0)))*IF(Number!$B815="",1,_xlfn.NORM.DIST(Number!$B815,Pars!D$92,Pars!D$97,FALSE))*IF('Pick Any'!$B815="",1,IF('Pick Any'!$B815=1,Pars!D$142,1-Pars!D$142))*IF('Pick Any'!$C815="",1,IF('Pick Any'!$C815=1,Pars!D$143,1-Pars!D$143))*IF('Number - Multi'!$B815="",1,_xlfn.NORM.DIST('Number - Multi'!$B815,Pars!D$149,Pars!D$155,FALSE))*IF('Number - Multi'!$C815="",1,_xlfn.NORM.DIST('Number - Multi'!$C815,Pars!D$150,Pars!D$156,FALSE))*IF(ISERROR(MATCH('Pick One Multi'!$B815,Pars!$A$210:$A$213,0)),1,INDEX(Pars!D$210:D$213,MATCH('Pick One Multi'!$B815,Pars!$A$210:$A$213,0)))*IF(ISERROR(MATCH('Pick One Multi'!$C815,Pars!$A$218:$A$220,0)),1,INDEX(Pars!D$218:D$220,MATCH('Pick One Multi'!$C815,Pars!$A$218:$A$220,0)))</f>
        <v>1.4125162008705257E-4</v>
      </c>
      <c r="E815">
        <f>INDEX(Pars!$B$61:$B$64,Calculations!E$2)*IF(ISERROR(MATCH('Pick One'!$B815,Pars!$A$77:$A$86,0)),1,INDEX(Pars!E$77:E$86,MATCH('Pick One'!$B815,Pars!$A$77:$A$86,0)))*IF(Number!$B815="",1,_xlfn.NORM.DIST(Number!$B815,Pars!E$92,Pars!E$97,FALSE))*IF('Pick Any'!$B815="",1,IF('Pick Any'!$B815=1,Pars!E$142,1-Pars!E$142))*IF('Pick Any'!$C815="",1,IF('Pick Any'!$C815=1,Pars!E$143,1-Pars!E$143))*IF('Number - Multi'!$B815="",1,_xlfn.NORM.DIST('Number - Multi'!$B815,Pars!E$149,Pars!E$155,FALSE))*IF('Number - Multi'!$C815="",1,_xlfn.NORM.DIST('Number - Multi'!$C815,Pars!E$150,Pars!E$156,FALSE))*IF(ISERROR(MATCH('Pick One Multi'!$B815,Pars!$A$210:$A$213,0)),1,INDEX(Pars!E$210:E$213,MATCH('Pick One Multi'!$B815,Pars!$A$210:$A$213,0)))*IF(ISERROR(MATCH('Pick One Multi'!$C815,Pars!$A$218:$A$220,0)),1,INDEX(Pars!E$218:E$220,MATCH('Pick One Multi'!$C815,Pars!$A$218:$A$220,0)))</f>
        <v>4.7000169054650897E-4</v>
      </c>
      <c r="G815">
        <f t="shared" si="87"/>
        <v>6.7427635124837828E-4</v>
      </c>
      <c r="I815" s="8">
        <f t="shared" si="88"/>
        <v>0</v>
      </c>
      <c r="J815" s="8">
        <f t="shared" si="84"/>
        <v>9.3467671672206376E-2</v>
      </c>
      <c r="K815" s="8">
        <f t="shared" si="85"/>
        <v>0.20948624377161454</v>
      </c>
      <c r="L815" s="8">
        <f t="shared" si="86"/>
        <v>0.697046084556179</v>
      </c>
      <c r="N815" s="9">
        <f t="shared" si="89"/>
        <v>0.697046084556179</v>
      </c>
      <c r="O815" s="9"/>
      <c r="P815" s="10">
        <f t="shared" si="90"/>
        <v>4</v>
      </c>
    </row>
    <row r="816" spans="1:16" x14ac:dyDescent="0.25">
      <c r="A816" s="2" t="s">
        <v>886</v>
      </c>
      <c r="B816">
        <f>INDEX(Pars!$B$61:$B$64,Calculations!B$2)*IF(ISERROR(MATCH('Pick One'!$B816,Pars!$A$77:$A$86,0)),1,INDEX(Pars!B$77:B$86,MATCH('Pick One'!$B816,Pars!$A$77:$A$86,0)))*IF(Number!$B816="",1,_xlfn.NORM.DIST(Number!$B816,Pars!B$92,Pars!B$97,FALSE))*IF('Pick Any'!$B816="",1,IF('Pick Any'!$B816=1,Pars!B$142,1-Pars!B$142))*IF('Pick Any'!$C816="",1,IF('Pick Any'!$C816=1,Pars!B$143,1-Pars!B$143))*IF('Number - Multi'!$B816="",1,_xlfn.NORM.DIST('Number - Multi'!$B816,Pars!B$149,Pars!B$155,FALSE))*IF('Number - Multi'!$C816="",1,_xlfn.NORM.DIST('Number - Multi'!$C816,Pars!B$150,Pars!B$156,FALSE))*IF(ISERROR(MATCH('Pick One Multi'!$B816,Pars!$A$210:$A$213,0)),1,INDEX(Pars!B$210:B$213,MATCH('Pick One Multi'!$B816,Pars!$A$210:$A$213,0)))*IF(ISERROR(MATCH('Pick One Multi'!$C816,Pars!$A$218:$A$220,0)),1,INDEX(Pars!B$218:B$220,MATCH('Pick One Multi'!$C816,Pars!$A$218:$A$220,0)))</f>
        <v>4.6120206647026624E-2</v>
      </c>
      <c r="C816">
        <f>INDEX(Pars!$B$61:$B$64,Calculations!C$2)*IF(ISERROR(MATCH('Pick One'!$B816,Pars!$A$77:$A$86,0)),1,INDEX(Pars!C$77:C$86,MATCH('Pick One'!$B816,Pars!$A$77:$A$86,0)))*IF(Number!$B816="",1,_xlfn.NORM.DIST(Number!$B816,Pars!C$92,Pars!C$97,FALSE))*IF('Pick Any'!$B816="",1,IF('Pick Any'!$B816=1,Pars!C$142,1-Pars!C$142))*IF('Pick Any'!$C816="",1,IF('Pick Any'!$C816=1,Pars!C$143,1-Pars!C$143))*IF('Number - Multi'!$B816="",1,_xlfn.NORM.DIST('Number - Multi'!$B816,Pars!C$149,Pars!C$155,FALSE))*IF('Number - Multi'!$C816="",1,_xlfn.NORM.DIST('Number - Multi'!$C816,Pars!C$150,Pars!C$156,FALSE))*IF(ISERROR(MATCH('Pick One Multi'!$B816,Pars!$A$210:$A$213,0)),1,INDEX(Pars!C$210:C$213,MATCH('Pick One Multi'!$B816,Pars!$A$210:$A$213,0)))*IF(ISERROR(MATCH('Pick One Multi'!$C816,Pars!$A$218:$A$220,0)),1,INDEX(Pars!C$218:C$220,MATCH('Pick One Multi'!$C816,Pars!$A$218:$A$220,0)))</f>
        <v>1.0284942612580146E-7</v>
      </c>
      <c r="D816">
        <f>INDEX(Pars!$B$61:$B$64,Calculations!D$2)*IF(ISERROR(MATCH('Pick One'!$B816,Pars!$A$77:$A$86,0)),1,INDEX(Pars!D$77:D$86,MATCH('Pick One'!$B816,Pars!$A$77:$A$86,0)))*IF(Number!$B816="",1,_xlfn.NORM.DIST(Number!$B816,Pars!D$92,Pars!D$97,FALSE))*IF('Pick Any'!$B816="",1,IF('Pick Any'!$B816=1,Pars!D$142,1-Pars!D$142))*IF('Pick Any'!$C816="",1,IF('Pick Any'!$C816=1,Pars!D$143,1-Pars!D$143))*IF('Number - Multi'!$B816="",1,_xlfn.NORM.DIST('Number - Multi'!$B816,Pars!D$149,Pars!D$155,FALSE))*IF('Number - Multi'!$C816="",1,_xlfn.NORM.DIST('Number - Multi'!$C816,Pars!D$150,Pars!D$156,FALSE))*IF(ISERROR(MATCH('Pick One Multi'!$B816,Pars!$A$210:$A$213,0)),1,INDEX(Pars!D$210:D$213,MATCH('Pick One Multi'!$B816,Pars!$A$210:$A$213,0)))*IF(ISERROR(MATCH('Pick One Multi'!$C816,Pars!$A$218:$A$220,0)),1,INDEX(Pars!D$218:D$220,MATCH('Pick One Multi'!$C816,Pars!$A$218:$A$220,0)))</f>
        <v>0</v>
      </c>
      <c r="E816">
        <f>INDEX(Pars!$B$61:$B$64,Calculations!E$2)*IF(ISERROR(MATCH('Pick One'!$B816,Pars!$A$77:$A$86,0)),1,INDEX(Pars!E$77:E$86,MATCH('Pick One'!$B816,Pars!$A$77:$A$86,0)))*IF(Number!$B816="",1,_xlfn.NORM.DIST(Number!$B816,Pars!E$92,Pars!E$97,FALSE))*IF('Pick Any'!$B816="",1,IF('Pick Any'!$B816=1,Pars!E$142,1-Pars!E$142))*IF('Pick Any'!$C816="",1,IF('Pick Any'!$C816=1,Pars!E$143,1-Pars!E$143))*IF('Number - Multi'!$B816="",1,_xlfn.NORM.DIST('Number - Multi'!$B816,Pars!E$149,Pars!E$155,FALSE))*IF('Number - Multi'!$C816="",1,_xlfn.NORM.DIST('Number - Multi'!$C816,Pars!E$150,Pars!E$156,FALSE))*IF(ISERROR(MATCH('Pick One Multi'!$B816,Pars!$A$210:$A$213,0)),1,INDEX(Pars!E$210:E$213,MATCH('Pick One Multi'!$B816,Pars!$A$210:$A$213,0)))*IF(ISERROR(MATCH('Pick One Multi'!$C816,Pars!$A$218:$A$220,0)),1,INDEX(Pars!E$218:E$220,MATCH('Pick One Multi'!$C816,Pars!$A$218:$A$220,0)))</f>
        <v>3.8653476946265734E-4</v>
      </c>
      <c r="G816">
        <f t="shared" si="87"/>
        <v>4.6506844265915406E-2</v>
      </c>
      <c r="I816" s="8">
        <f t="shared" si="88"/>
        <v>0.99168643615812591</v>
      </c>
      <c r="J816" s="8">
        <f t="shared" si="84"/>
        <v>2.2114901096649809E-6</v>
      </c>
      <c r="K816" s="8">
        <f t="shared" si="85"/>
        <v>0</v>
      </c>
      <c r="L816" s="8">
        <f t="shared" si="86"/>
        <v>8.3113523517644138E-3</v>
      </c>
      <c r="N816" s="9">
        <f t="shared" si="89"/>
        <v>0.99168643615812591</v>
      </c>
      <c r="O816" s="9"/>
      <c r="P816" s="10">
        <f t="shared" si="90"/>
        <v>1</v>
      </c>
    </row>
    <row r="817" spans="1:16" x14ac:dyDescent="0.25">
      <c r="A817" s="2" t="s">
        <v>887</v>
      </c>
      <c r="B817">
        <f>INDEX(Pars!$B$61:$B$64,Calculations!B$2)*IF(ISERROR(MATCH('Pick One'!$B817,Pars!$A$77:$A$86,0)),1,INDEX(Pars!B$77:B$86,MATCH('Pick One'!$B817,Pars!$A$77:$A$86,0)))*IF(Number!$B817="",1,_xlfn.NORM.DIST(Number!$B817,Pars!B$92,Pars!B$97,FALSE))*IF('Pick Any'!$B817="",1,IF('Pick Any'!$B817=1,Pars!B$142,1-Pars!B$142))*IF('Pick Any'!$C817="",1,IF('Pick Any'!$C817=1,Pars!B$143,1-Pars!B$143))*IF('Number - Multi'!$B817="",1,_xlfn.NORM.DIST('Number - Multi'!$B817,Pars!B$149,Pars!B$155,FALSE))*IF('Number - Multi'!$C817="",1,_xlfn.NORM.DIST('Number - Multi'!$C817,Pars!B$150,Pars!B$156,FALSE))*IF(ISERROR(MATCH('Pick One Multi'!$B817,Pars!$A$210:$A$213,0)),1,INDEX(Pars!B$210:B$213,MATCH('Pick One Multi'!$B817,Pars!$A$210:$A$213,0)))*IF(ISERROR(MATCH('Pick One Multi'!$C817,Pars!$A$218:$A$220,0)),1,INDEX(Pars!B$218:B$220,MATCH('Pick One Multi'!$C817,Pars!$A$218:$A$220,0)))</f>
        <v>0</v>
      </c>
      <c r="C817">
        <f>INDEX(Pars!$B$61:$B$64,Calculations!C$2)*IF(ISERROR(MATCH('Pick One'!$B817,Pars!$A$77:$A$86,0)),1,INDEX(Pars!C$77:C$86,MATCH('Pick One'!$B817,Pars!$A$77:$A$86,0)))*IF(Number!$B817="",1,_xlfn.NORM.DIST(Number!$B817,Pars!C$92,Pars!C$97,FALSE))*IF('Pick Any'!$B817="",1,IF('Pick Any'!$B817=1,Pars!C$142,1-Pars!C$142))*IF('Pick Any'!$C817="",1,IF('Pick Any'!$C817=1,Pars!C$143,1-Pars!C$143))*IF('Number - Multi'!$B817="",1,_xlfn.NORM.DIST('Number - Multi'!$B817,Pars!C$149,Pars!C$155,FALSE))*IF('Number - Multi'!$C817="",1,_xlfn.NORM.DIST('Number - Multi'!$C817,Pars!C$150,Pars!C$156,FALSE))*IF(ISERROR(MATCH('Pick One Multi'!$B817,Pars!$A$210:$A$213,0)),1,INDEX(Pars!C$210:C$213,MATCH('Pick One Multi'!$B817,Pars!$A$210:$A$213,0)))*IF(ISERROR(MATCH('Pick One Multi'!$C817,Pars!$A$218:$A$220,0)),1,INDEX(Pars!C$218:C$220,MATCH('Pick One Multi'!$C817,Pars!$A$218:$A$220,0)))</f>
        <v>3.7220997427785913E-5</v>
      </c>
      <c r="D817">
        <f>INDEX(Pars!$B$61:$B$64,Calculations!D$2)*IF(ISERROR(MATCH('Pick One'!$B817,Pars!$A$77:$A$86,0)),1,INDEX(Pars!D$77:D$86,MATCH('Pick One'!$B817,Pars!$A$77:$A$86,0)))*IF(Number!$B817="",1,_xlfn.NORM.DIST(Number!$B817,Pars!D$92,Pars!D$97,FALSE))*IF('Pick Any'!$B817="",1,IF('Pick Any'!$B817=1,Pars!D$142,1-Pars!D$142))*IF('Pick Any'!$C817="",1,IF('Pick Any'!$C817=1,Pars!D$143,1-Pars!D$143))*IF('Number - Multi'!$B817="",1,_xlfn.NORM.DIST('Number - Multi'!$B817,Pars!D$149,Pars!D$155,FALSE))*IF('Number - Multi'!$C817="",1,_xlfn.NORM.DIST('Number - Multi'!$C817,Pars!D$150,Pars!D$156,FALSE))*IF(ISERROR(MATCH('Pick One Multi'!$B817,Pars!$A$210:$A$213,0)),1,INDEX(Pars!D$210:D$213,MATCH('Pick One Multi'!$B817,Pars!$A$210:$A$213,0)))*IF(ISERROR(MATCH('Pick One Multi'!$C817,Pars!$A$218:$A$220,0)),1,INDEX(Pars!D$218:D$220,MATCH('Pick One Multi'!$C817,Pars!$A$218:$A$220,0)))</f>
        <v>3.1022016159317975E-4</v>
      </c>
      <c r="E817">
        <f>INDEX(Pars!$B$61:$B$64,Calculations!E$2)*IF(ISERROR(MATCH('Pick One'!$B817,Pars!$A$77:$A$86,0)),1,INDEX(Pars!E$77:E$86,MATCH('Pick One'!$B817,Pars!$A$77:$A$86,0)))*IF(Number!$B817="",1,_xlfn.NORM.DIST(Number!$B817,Pars!E$92,Pars!E$97,FALSE))*IF('Pick Any'!$B817="",1,IF('Pick Any'!$B817=1,Pars!E$142,1-Pars!E$142))*IF('Pick Any'!$C817="",1,IF('Pick Any'!$C817=1,Pars!E$143,1-Pars!E$143))*IF('Number - Multi'!$B817="",1,_xlfn.NORM.DIST('Number - Multi'!$B817,Pars!E$149,Pars!E$155,FALSE))*IF('Number - Multi'!$C817="",1,_xlfn.NORM.DIST('Number - Multi'!$C817,Pars!E$150,Pars!E$156,FALSE))*IF(ISERROR(MATCH('Pick One Multi'!$B817,Pars!$A$210:$A$213,0)),1,INDEX(Pars!E$210:E$213,MATCH('Pick One Multi'!$B817,Pars!$A$210:$A$213,0)))*IF(ISERROR(MATCH('Pick One Multi'!$C817,Pars!$A$218:$A$220,0)),1,INDEX(Pars!E$218:E$220,MATCH('Pick One Multi'!$C817,Pars!$A$218:$A$220,0)))</f>
        <v>9.4184140655198089E-4</v>
      </c>
      <c r="G817">
        <f t="shared" si="87"/>
        <v>1.2892825655729467E-3</v>
      </c>
      <c r="I817" s="8">
        <f t="shared" si="88"/>
        <v>0</v>
      </c>
      <c r="J817" s="8">
        <f t="shared" si="84"/>
        <v>2.8869542194767214E-2</v>
      </c>
      <c r="K817" s="8">
        <f t="shared" si="85"/>
        <v>0.24061456338341194</v>
      </c>
      <c r="L817" s="8">
        <f t="shared" si="86"/>
        <v>0.73051589442182074</v>
      </c>
      <c r="N817" s="9">
        <f t="shared" si="89"/>
        <v>0.73051589442182074</v>
      </c>
      <c r="O817" s="9"/>
      <c r="P817" s="10">
        <f t="shared" si="90"/>
        <v>4</v>
      </c>
    </row>
    <row r="818" spans="1:16" x14ac:dyDescent="0.25">
      <c r="A818" s="2" t="s">
        <v>888</v>
      </c>
      <c r="B818">
        <f>INDEX(Pars!$B$61:$B$64,Calculations!B$2)*IF(ISERROR(MATCH('Pick One'!$B818,Pars!$A$77:$A$86,0)),1,INDEX(Pars!B$77:B$86,MATCH('Pick One'!$B818,Pars!$A$77:$A$86,0)))*IF(Number!$B818="",1,_xlfn.NORM.DIST(Number!$B818,Pars!B$92,Pars!B$97,FALSE))*IF('Pick Any'!$B818="",1,IF('Pick Any'!$B818=1,Pars!B$142,1-Pars!B$142))*IF('Pick Any'!$C818="",1,IF('Pick Any'!$C818=1,Pars!B$143,1-Pars!B$143))*IF('Number - Multi'!$B818="",1,_xlfn.NORM.DIST('Number - Multi'!$B818,Pars!B$149,Pars!B$155,FALSE))*IF('Number - Multi'!$C818="",1,_xlfn.NORM.DIST('Number - Multi'!$C818,Pars!B$150,Pars!B$156,FALSE))*IF(ISERROR(MATCH('Pick One Multi'!$B818,Pars!$A$210:$A$213,0)),1,INDEX(Pars!B$210:B$213,MATCH('Pick One Multi'!$B818,Pars!$A$210:$A$213,0)))*IF(ISERROR(MATCH('Pick One Multi'!$C818,Pars!$A$218:$A$220,0)),1,INDEX(Pars!B$218:B$220,MATCH('Pick One Multi'!$C818,Pars!$A$218:$A$220,0)))</f>
        <v>1.501114972807476E-2</v>
      </c>
      <c r="C818">
        <f>INDEX(Pars!$B$61:$B$64,Calculations!C$2)*IF(ISERROR(MATCH('Pick One'!$B818,Pars!$A$77:$A$86,0)),1,INDEX(Pars!C$77:C$86,MATCH('Pick One'!$B818,Pars!$A$77:$A$86,0)))*IF(Number!$B818="",1,_xlfn.NORM.DIST(Number!$B818,Pars!C$92,Pars!C$97,FALSE))*IF('Pick Any'!$B818="",1,IF('Pick Any'!$B818=1,Pars!C$142,1-Pars!C$142))*IF('Pick Any'!$C818="",1,IF('Pick Any'!$C818=1,Pars!C$143,1-Pars!C$143))*IF('Number - Multi'!$B818="",1,_xlfn.NORM.DIST('Number - Multi'!$B818,Pars!C$149,Pars!C$155,FALSE))*IF('Number - Multi'!$C818="",1,_xlfn.NORM.DIST('Number - Multi'!$C818,Pars!C$150,Pars!C$156,FALSE))*IF(ISERROR(MATCH('Pick One Multi'!$B818,Pars!$A$210:$A$213,0)),1,INDEX(Pars!C$210:C$213,MATCH('Pick One Multi'!$B818,Pars!$A$210:$A$213,0)))*IF(ISERROR(MATCH('Pick One Multi'!$C818,Pars!$A$218:$A$220,0)),1,INDEX(Pars!C$218:C$220,MATCH('Pick One Multi'!$C818,Pars!$A$218:$A$220,0)))</f>
        <v>4.834495680638576E-9</v>
      </c>
      <c r="D818">
        <f>INDEX(Pars!$B$61:$B$64,Calculations!D$2)*IF(ISERROR(MATCH('Pick One'!$B818,Pars!$A$77:$A$86,0)),1,INDEX(Pars!D$77:D$86,MATCH('Pick One'!$B818,Pars!$A$77:$A$86,0)))*IF(Number!$B818="",1,_xlfn.NORM.DIST(Number!$B818,Pars!D$92,Pars!D$97,FALSE))*IF('Pick Any'!$B818="",1,IF('Pick Any'!$B818=1,Pars!D$142,1-Pars!D$142))*IF('Pick Any'!$C818="",1,IF('Pick Any'!$C818=1,Pars!D$143,1-Pars!D$143))*IF('Number - Multi'!$B818="",1,_xlfn.NORM.DIST('Number - Multi'!$B818,Pars!D$149,Pars!D$155,FALSE))*IF('Number - Multi'!$C818="",1,_xlfn.NORM.DIST('Number - Multi'!$C818,Pars!D$150,Pars!D$156,FALSE))*IF(ISERROR(MATCH('Pick One Multi'!$B818,Pars!$A$210:$A$213,0)),1,INDEX(Pars!D$210:D$213,MATCH('Pick One Multi'!$B818,Pars!$A$210:$A$213,0)))*IF(ISERROR(MATCH('Pick One Multi'!$C818,Pars!$A$218:$A$220,0)),1,INDEX(Pars!D$218:D$220,MATCH('Pick One Multi'!$C818,Pars!$A$218:$A$220,0)))</f>
        <v>0</v>
      </c>
      <c r="E818">
        <f>INDEX(Pars!$B$61:$B$64,Calculations!E$2)*IF(ISERROR(MATCH('Pick One'!$B818,Pars!$A$77:$A$86,0)),1,INDEX(Pars!E$77:E$86,MATCH('Pick One'!$B818,Pars!$A$77:$A$86,0)))*IF(Number!$B818="",1,_xlfn.NORM.DIST(Number!$B818,Pars!E$92,Pars!E$97,FALSE))*IF('Pick Any'!$B818="",1,IF('Pick Any'!$B818=1,Pars!E$142,1-Pars!E$142))*IF('Pick Any'!$C818="",1,IF('Pick Any'!$C818=1,Pars!E$143,1-Pars!E$143))*IF('Number - Multi'!$B818="",1,_xlfn.NORM.DIST('Number - Multi'!$B818,Pars!E$149,Pars!E$155,FALSE))*IF('Number - Multi'!$C818="",1,_xlfn.NORM.DIST('Number - Multi'!$C818,Pars!E$150,Pars!E$156,FALSE))*IF(ISERROR(MATCH('Pick One Multi'!$B818,Pars!$A$210:$A$213,0)),1,INDEX(Pars!E$210:E$213,MATCH('Pick One Multi'!$B818,Pars!$A$210:$A$213,0)))*IF(ISERROR(MATCH('Pick One Multi'!$C818,Pars!$A$218:$A$220,0)),1,INDEX(Pars!E$218:E$220,MATCH('Pick One Multi'!$C818,Pars!$A$218:$A$220,0)))</f>
        <v>0</v>
      </c>
      <c r="G818">
        <f t="shared" si="87"/>
        <v>1.501115456257044E-2</v>
      </c>
      <c r="I818" s="8">
        <f t="shared" si="88"/>
        <v>0.99999967793978406</v>
      </c>
      <c r="J818" s="8">
        <f t="shared" si="84"/>
        <v>3.2206021598719313E-7</v>
      </c>
      <c r="K818" s="8">
        <f t="shared" si="85"/>
        <v>0</v>
      </c>
      <c r="L818" s="8">
        <f t="shared" si="86"/>
        <v>0</v>
      </c>
      <c r="N818" s="9">
        <f t="shared" si="89"/>
        <v>0.99999967793978406</v>
      </c>
      <c r="O818" s="9"/>
      <c r="P818" s="10">
        <f t="shared" si="90"/>
        <v>1</v>
      </c>
    </row>
    <row r="819" spans="1:16" x14ac:dyDescent="0.25">
      <c r="A819" s="2" t="s">
        <v>889</v>
      </c>
      <c r="B819">
        <f>INDEX(Pars!$B$61:$B$64,Calculations!B$2)*IF(ISERROR(MATCH('Pick One'!$B819,Pars!$A$77:$A$86,0)),1,INDEX(Pars!B$77:B$86,MATCH('Pick One'!$B819,Pars!$A$77:$A$86,0)))*IF(Number!$B819="",1,_xlfn.NORM.DIST(Number!$B819,Pars!B$92,Pars!B$97,FALSE))*IF('Pick Any'!$B819="",1,IF('Pick Any'!$B819=1,Pars!B$142,1-Pars!B$142))*IF('Pick Any'!$C819="",1,IF('Pick Any'!$C819=1,Pars!B$143,1-Pars!B$143))*IF('Number - Multi'!$B819="",1,_xlfn.NORM.DIST('Number - Multi'!$B819,Pars!B$149,Pars!B$155,FALSE))*IF('Number - Multi'!$C819="",1,_xlfn.NORM.DIST('Number - Multi'!$C819,Pars!B$150,Pars!B$156,FALSE))*IF(ISERROR(MATCH('Pick One Multi'!$B819,Pars!$A$210:$A$213,0)),1,INDEX(Pars!B$210:B$213,MATCH('Pick One Multi'!$B819,Pars!$A$210:$A$213,0)))*IF(ISERROR(MATCH('Pick One Multi'!$C819,Pars!$A$218:$A$220,0)),1,INDEX(Pars!B$218:B$220,MATCH('Pick One Multi'!$C819,Pars!$A$218:$A$220,0)))</f>
        <v>0</v>
      </c>
      <c r="C819">
        <f>INDEX(Pars!$B$61:$B$64,Calculations!C$2)*IF(ISERROR(MATCH('Pick One'!$B819,Pars!$A$77:$A$86,0)),1,INDEX(Pars!C$77:C$86,MATCH('Pick One'!$B819,Pars!$A$77:$A$86,0)))*IF(Number!$B819="",1,_xlfn.NORM.DIST(Number!$B819,Pars!C$92,Pars!C$97,FALSE))*IF('Pick Any'!$B819="",1,IF('Pick Any'!$B819=1,Pars!C$142,1-Pars!C$142))*IF('Pick Any'!$C819="",1,IF('Pick Any'!$C819=1,Pars!C$143,1-Pars!C$143))*IF('Number - Multi'!$B819="",1,_xlfn.NORM.DIST('Number - Multi'!$B819,Pars!C$149,Pars!C$155,FALSE))*IF('Number - Multi'!$C819="",1,_xlfn.NORM.DIST('Number - Multi'!$C819,Pars!C$150,Pars!C$156,FALSE))*IF(ISERROR(MATCH('Pick One Multi'!$B819,Pars!$A$210:$A$213,0)),1,INDEX(Pars!C$210:C$213,MATCH('Pick One Multi'!$B819,Pars!$A$210:$A$213,0)))*IF(ISERROR(MATCH('Pick One Multi'!$C819,Pars!$A$218:$A$220,0)),1,INDEX(Pars!C$218:C$220,MATCH('Pick One Multi'!$C819,Pars!$A$218:$A$220,0)))</f>
        <v>5.803753232699023E-10</v>
      </c>
      <c r="D819">
        <f>INDEX(Pars!$B$61:$B$64,Calculations!D$2)*IF(ISERROR(MATCH('Pick One'!$B819,Pars!$A$77:$A$86,0)),1,INDEX(Pars!D$77:D$86,MATCH('Pick One'!$B819,Pars!$A$77:$A$86,0)))*IF(Number!$B819="",1,_xlfn.NORM.DIST(Number!$B819,Pars!D$92,Pars!D$97,FALSE))*IF('Pick Any'!$B819="",1,IF('Pick Any'!$B819=1,Pars!D$142,1-Pars!D$142))*IF('Pick Any'!$C819="",1,IF('Pick Any'!$C819=1,Pars!D$143,1-Pars!D$143))*IF('Number - Multi'!$B819="",1,_xlfn.NORM.DIST('Number - Multi'!$B819,Pars!D$149,Pars!D$155,FALSE))*IF('Number - Multi'!$C819="",1,_xlfn.NORM.DIST('Number - Multi'!$C819,Pars!D$150,Pars!D$156,FALSE))*IF(ISERROR(MATCH('Pick One Multi'!$B819,Pars!$A$210:$A$213,0)),1,INDEX(Pars!D$210:D$213,MATCH('Pick One Multi'!$B819,Pars!$A$210:$A$213,0)))*IF(ISERROR(MATCH('Pick One Multi'!$C819,Pars!$A$218:$A$220,0)),1,INDEX(Pars!D$218:D$220,MATCH('Pick One Multi'!$C819,Pars!$A$218:$A$220,0)))</f>
        <v>5.0851185228807273E-5</v>
      </c>
      <c r="E819">
        <f>INDEX(Pars!$B$61:$B$64,Calculations!E$2)*IF(ISERROR(MATCH('Pick One'!$B819,Pars!$A$77:$A$86,0)),1,INDEX(Pars!E$77:E$86,MATCH('Pick One'!$B819,Pars!$A$77:$A$86,0)))*IF(Number!$B819="",1,_xlfn.NORM.DIST(Number!$B819,Pars!E$92,Pars!E$97,FALSE))*IF('Pick Any'!$B819="",1,IF('Pick Any'!$B819=1,Pars!E$142,1-Pars!E$142))*IF('Pick Any'!$C819="",1,IF('Pick Any'!$C819=1,Pars!E$143,1-Pars!E$143))*IF('Number - Multi'!$B819="",1,_xlfn.NORM.DIST('Number - Multi'!$B819,Pars!E$149,Pars!E$155,FALSE))*IF('Number - Multi'!$C819="",1,_xlfn.NORM.DIST('Number - Multi'!$C819,Pars!E$150,Pars!E$156,FALSE))*IF(ISERROR(MATCH('Pick One Multi'!$B819,Pars!$A$210:$A$213,0)),1,INDEX(Pars!E$210:E$213,MATCH('Pick One Multi'!$B819,Pars!$A$210:$A$213,0)))*IF(ISERROR(MATCH('Pick One Multi'!$C819,Pars!$A$218:$A$220,0)),1,INDEX(Pars!E$218:E$220,MATCH('Pick One Multi'!$C819,Pars!$A$218:$A$220,0)))</f>
        <v>4.5425399353608565E-4</v>
      </c>
      <c r="G819">
        <f t="shared" si="87"/>
        <v>5.0510575914021623E-4</v>
      </c>
      <c r="I819" s="8">
        <f t="shared" si="88"/>
        <v>0</v>
      </c>
      <c r="J819" s="8">
        <f t="shared" si="84"/>
        <v>1.1490174340078974E-6</v>
      </c>
      <c r="K819" s="8">
        <f t="shared" si="85"/>
        <v>0.10067433266919275</v>
      </c>
      <c r="L819" s="8">
        <f t="shared" si="86"/>
        <v>0.89932451831337312</v>
      </c>
      <c r="N819" s="9">
        <f t="shared" si="89"/>
        <v>0.89932451831337312</v>
      </c>
      <c r="O819" s="9"/>
      <c r="P819" s="10">
        <f t="shared" si="90"/>
        <v>4</v>
      </c>
    </row>
    <row r="820" spans="1:16" x14ac:dyDescent="0.25">
      <c r="A820" s="2" t="s">
        <v>890</v>
      </c>
      <c r="B820">
        <f>INDEX(Pars!$B$61:$B$64,Calculations!B$2)*IF(ISERROR(MATCH('Pick One'!$B820,Pars!$A$77:$A$86,0)),1,INDEX(Pars!B$77:B$86,MATCH('Pick One'!$B820,Pars!$A$77:$A$86,0)))*IF(Number!$B820="",1,_xlfn.NORM.DIST(Number!$B820,Pars!B$92,Pars!B$97,FALSE))*IF('Pick Any'!$B820="",1,IF('Pick Any'!$B820=1,Pars!B$142,1-Pars!B$142))*IF('Pick Any'!$C820="",1,IF('Pick Any'!$C820=1,Pars!B$143,1-Pars!B$143))*IF('Number - Multi'!$B820="",1,_xlfn.NORM.DIST('Number - Multi'!$B820,Pars!B$149,Pars!B$155,FALSE))*IF('Number - Multi'!$C820="",1,_xlfn.NORM.DIST('Number - Multi'!$C820,Pars!B$150,Pars!B$156,FALSE))*IF(ISERROR(MATCH('Pick One Multi'!$B820,Pars!$A$210:$A$213,0)),1,INDEX(Pars!B$210:B$213,MATCH('Pick One Multi'!$B820,Pars!$A$210:$A$213,0)))*IF(ISERROR(MATCH('Pick One Multi'!$C820,Pars!$A$218:$A$220,0)),1,INDEX(Pars!B$218:B$220,MATCH('Pick One Multi'!$C820,Pars!$A$218:$A$220,0)))</f>
        <v>2.108546377988819E-5</v>
      </c>
      <c r="C820">
        <f>INDEX(Pars!$B$61:$B$64,Calculations!C$2)*IF(ISERROR(MATCH('Pick One'!$B820,Pars!$A$77:$A$86,0)),1,INDEX(Pars!C$77:C$86,MATCH('Pick One'!$B820,Pars!$A$77:$A$86,0)))*IF(Number!$B820="",1,_xlfn.NORM.DIST(Number!$B820,Pars!C$92,Pars!C$97,FALSE))*IF('Pick Any'!$B820="",1,IF('Pick Any'!$B820=1,Pars!C$142,1-Pars!C$142))*IF('Pick Any'!$C820="",1,IF('Pick Any'!$C820=1,Pars!C$143,1-Pars!C$143))*IF('Number - Multi'!$B820="",1,_xlfn.NORM.DIST('Number - Multi'!$B820,Pars!C$149,Pars!C$155,FALSE))*IF('Number - Multi'!$C820="",1,_xlfn.NORM.DIST('Number - Multi'!$C820,Pars!C$150,Pars!C$156,FALSE))*IF(ISERROR(MATCH('Pick One Multi'!$B820,Pars!$A$210:$A$213,0)),1,INDEX(Pars!C$210:C$213,MATCH('Pick One Multi'!$B820,Pars!$A$210:$A$213,0)))*IF(ISERROR(MATCH('Pick One Multi'!$C820,Pars!$A$218:$A$220,0)),1,INDEX(Pars!C$218:C$220,MATCH('Pick One Multi'!$C820,Pars!$A$218:$A$220,0)))</f>
        <v>5.3260134483756496E-5</v>
      </c>
      <c r="D820">
        <f>INDEX(Pars!$B$61:$B$64,Calculations!D$2)*IF(ISERROR(MATCH('Pick One'!$B820,Pars!$A$77:$A$86,0)),1,INDEX(Pars!D$77:D$86,MATCH('Pick One'!$B820,Pars!$A$77:$A$86,0)))*IF(Number!$B820="",1,_xlfn.NORM.DIST(Number!$B820,Pars!D$92,Pars!D$97,FALSE))*IF('Pick Any'!$B820="",1,IF('Pick Any'!$B820=1,Pars!D$142,1-Pars!D$142))*IF('Pick Any'!$C820="",1,IF('Pick Any'!$C820=1,Pars!D$143,1-Pars!D$143))*IF('Number - Multi'!$B820="",1,_xlfn.NORM.DIST('Number - Multi'!$B820,Pars!D$149,Pars!D$155,FALSE))*IF('Number - Multi'!$C820="",1,_xlfn.NORM.DIST('Number - Multi'!$C820,Pars!D$150,Pars!D$156,FALSE))*IF(ISERROR(MATCH('Pick One Multi'!$B820,Pars!$A$210:$A$213,0)),1,INDEX(Pars!D$210:D$213,MATCH('Pick One Multi'!$B820,Pars!$A$210:$A$213,0)))*IF(ISERROR(MATCH('Pick One Multi'!$C820,Pars!$A$218:$A$220,0)),1,INDEX(Pars!D$218:D$220,MATCH('Pick One Multi'!$C820,Pars!$A$218:$A$220,0)))</f>
        <v>7.6311877162566288E-6</v>
      </c>
      <c r="E820">
        <f>INDEX(Pars!$B$61:$B$64,Calculations!E$2)*IF(ISERROR(MATCH('Pick One'!$B820,Pars!$A$77:$A$86,0)),1,INDEX(Pars!E$77:E$86,MATCH('Pick One'!$B820,Pars!$A$77:$A$86,0)))*IF(Number!$B820="",1,_xlfn.NORM.DIST(Number!$B820,Pars!E$92,Pars!E$97,FALSE))*IF('Pick Any'!$B820="",1,IF('Pick Any'!$B820=1,Pars!E$142,1-Pars!E$142))*IF('Pick Any'!$C820="",1,IF('Pick Any'!$C820=1,Pars!E$143,1-Pars!E$143))*IF('Number - Multi'!$B820="",1,_xlfn.NORM.DIST('Number - Multi'!$B820,Pars!E$149,Pars!E$155,FALSE))*IF('Number - Multi'!$C820="",1,_xlfn.NORM.DIST('Number - Multi'!$C820,Pars!E$150,Pars!E$156,FALSE))*IF(ISERROR(MATCH('Pick One Multi'!$B820,Pars!$A$210:$A$213,0)),1,INDEX(Pars!E$210:E$213,MATCH('Pick One Multi'!$B820,Pars!$A$210:$A$213,0)))*IF(ISERROR(MATCH('Pick One Multi'!$C820,Pars!$A$218:$A$220,0)),1,INDEX(Pars!E$218:E$220,MATCH('Pick One Multi'!$C820,Pars!$A$218:$A$220,0)))</f>
        <v>3.8460119573796737E-3</v>
      </c>
      <c r="G820">
        <f t="shared" si="87"/>
        <v>3.9279887433595747E-3</v>
      </c>
      <c r="I820" s="8">
        <f t="shared" si="88"/>
        <v>5.3680051439897909E-3</v>
      </c>
      <c r="J820" s="8">
        <f t="shared" si="84"/>
        <v>1.3559136230671467E-2</v>
      </c>
      <c r="K820" s="8">
        <f t="shared" si="85"/>
        <v>1.9427722976949624E-3</v>
      </c>
      <c r="L820" s="8">
        <f t="shared" si="86"/>
        <v>0.97913008632764387</v>
      </c>
      <c r="N820" s="9">
        <f t="shared" si="89"/>
        <v>0.97913008632764387</v>
      </c>
      <c r="O820" s="9"/>
      <c r="P820" s="10">
        <f t="shared" si="90"/>
        <v>4</v>
      </c>
    </row>
    <row r="821" spans="1:16" x14ac:dyDescent="0.25">
      <c r="A821" s="2" t="s">
        <v>891</v>
      </c>
      <c r="B821">
        <f>INDEX(Pars!$B$61:$B$64,Calculations!B$2)*IF(ISERROR(MATCH('Pick One'!$B821,Pars!$A$77:$A$86,0)),1,INDEX(Pars!B$77:B$86,MATCH('Pick One'!$B821,Pars!$A$77:$A$86,0)))*IF(Number!$B821="",1,_xlfn.NORM.DIST(Number!$B821,Pars!B$92,Pars!B$97,FALSE))*IF('Pick Any'!$B821="",1,IF('Pick Any'!$B821=1,Pars!B$142,1-Pars!B$142))*IF('Pick Any'!$C821="",1,IF('Pick Any'!$C821=1,Pars!B$143,1-Pars!B$143))*IF('Number - Multi'!$B821="",1,_xlfn.NORM.DIST('Number - Multi'!$B821,Pars!B$149,Pars!B$155,FALSE))*IF('Number - Multi'!$C821="",1,_xlfn.NORM.DIST('Number - Multi'!$C821,Pars!B$150,Pars!B$156,FALSE))*IF(ISERROR(MATCH('Pick One Multi'!$B821,Pars!$A$210:$A$213,0)),1,INDEX(Pars!B$210:B$213,MATCH('Pick One Multi'!$B821,Pars!$A$210:$A$213,0)))*IF(ISERROR(MATCH('Pick One Multi'!$C821,Pars!$A$218:$A$220,0)),1,INDEX(Pars!B$218:B$220,MATCH('Pick One Multi'!$C821,Pars!$A$218:$A$220,0)))</f>
        <v>1.7306621905466198E-4</v>
      </c>
      <c r="C821">
        <f>INDEX(Pars!$B$61:$B$64,Calculations!C$2)*IF(ISERROR(MATCH('Pick One'!$B821,Pars!$A$77:$A$86,0)),1,INDEX(Pars!C$77:C$86,MATCH('Pick One'!$B821,Pars!$A$77:$A$86,0)))*IF(Number!$B821="",1,_xlfn.NORM.DIST(Number!$B821,Pars!C$92,Pars!C$97,FALSE))*IF('Pick Any'!$B821="",1,IF('Pick Any'!$B821=1,Pars!C$142,1-Pars!C$142))*IF('Pick Any'!$C821="",1,IF('Pick Any'!$C821=1,Pars!C$143,1-Pars!C$143))*IF('Number - Multi'!$B821="",1,_xlfn.NORM.DIST('Number - Multi'!$B821,Pars!C$149,Pars!C$155,FALSE))*IF('Number - Multi'!$C821="",1,_xlfn.NORM.DIST('Number - Multi'!$C821,Pars!C$150,Pars!C$156,FALSE))*IF(ISERROR(MATCH('Pick One Multi'!$B821,Pars!$A$210:$A$213,0)),1,INDEX(Pars!C$210:C$213,MATCH('Pick One Multi'!$B821,Pars!$A$210:$A$213,0)))*IF(ISERROR(MATCH('Pick One Multi'!$C821,Pars!$A$218:$A$220,0)),1,INDEX(Pars!C$218:C$220,MATCH('Pick One Multi'!$C821,Pars!$A$218:$A$220,0)))</f>
        <v>2.7328820984445601E-5</v>
      </c>
      <c r="D821">
        <f>INDEX(Pars!$B$61:$B$64,Calculations!D$2)*IF(ISERROR(MATCH('Pick One'!$B821,Pars!$A$77:$A$86,0)),1,INDEX(Pars!D$77:D$86,MATCH('Pick One'!$B821,Pars!$A$77:$A$86,0)))*IF(Number!$B821="",1,_xlfn.NORM.DIST(Number!$B821,Pars!D$92,Pars!D$97,FALSE))*IF('Pick Any'!$B821="",1,IF('Pick Any'!$B821=1,Pars!D$142,1-Pars!D$142))*IF('Pick Any'!$C821="",1,IF('Pick Any'!$C821=1,Pars!D$143,1-Pars!D$143))*IF('Number - Multi'!$B821="",1,_xlfn.NORM.DIST('Number - Multi'!$B821,Pars!D$149,Pars!D$155,FALSE))*IF('Number - Multi'!$C821="",1,_xlfn.NORM.DIST('Number - Multi'!$C821,Pars!D$150,Pars!D$156,FALSE))*IF(ISERROR(MATCH('Pick One Multi'!$B821,Pars!$A$210:$A$213,0)),1,INDEX(Pars!D$210:D$213,MATCH('Pick One Multi'!$B821,Pars!$A$210:$A$213,0)))*IF(ISERROR(MATCH('Pick One Multi'!$C821,Pars!$A$218:$A$220,0)),1,INDEX(Pars!D$218:D$220,MATCH('Pick One Multi'!$C821,Pars!$A$218:$A$220,0)))</f>
        <v>4.0955887420799547E-5</v>
      </c>
      <c r="E821">
        <f>INDEX(Pars!$B$61:$B$64,Calculations!E$2)*IF(ISERROR(MATCH('Pick One'!$B821,Pars!$A$77:$A$86,0)),1,INDEX(Pars!E$77:E$86,MATCH('Pick One'!$B821,Pars!$A$77:$A$86,0)))*IF(Number!$B821="",1,_xlfn.NORM.DIST(Number!$B821,Pars!E$92,Pars!E$97,FALSE))*IF('Pick Any'!$B821="",1,IF('Pick Any'!$B821=1,Pars!E$142,1-Pars!E$142))*IF('Pick Any'!$C821="",1,IF('Pick Any'!$C821=1,Pars!E$143,1-Pars!E$143))*IF('Number - Multi'!$B821="",1,_xlfn.NORM.DIST('Number - Multi'!$B821,Pars!E$149,Pars!E$155,FALSE))*IF('Number - Multi'!$C821="",1,_xlfn.NORM.DIST('Number - Multi'!$C821,Pars!E$150,Pars!E$156,FALSE))*IF(ISERROR(MATCH('Pick One Multi'!$B821,Pars!$A$210:$A$213,0)),1,INDEX(Pars!E$210:E$213,MATCH('Pick One Multi'!$B821,Pars!$A$210:$A$213,0)))*IF(ISERROR(MATCH('Pick One Multi'!$C821,Pars!$A$218:$A$220,0)),1,INDEX(Pars!E$218:E$220,MATCH('Pick One Multi'!$C821,Pars!$A$218:$A$220,0)))</f>
        <v>2.2523358780752456E-2</v>
      </c>
      <c r="G821">
        <f t="shared" si="87"/>
        <v>2.2764709708212365E-2</v>
      </c>
      <c r="I821" s="8">
        <f t="shared" si="88"/>
        <v>7.6023907738313207E-3</v>
      </c>
      <c r="J821" s="8">
        <f t="shared" si="84"/>
        <v>1.2004906425223043E-3</v>
      </c>
      <c r="K821" s="8">
        <f t="shared" si="85"/>
        <v>1.7990955274964353E-3</v>
      </c>
      <c r="L821" s="8">
        <f t="shared" si="86"/>
        <v>0.98939802305614988</v>
      </c>
      <c r="N821" s="9">
        <f t="shared" si="89"/>
        <v>0.98939802305614988</v>
      </c>
      <c r="O821" s="9"/>
      <c r="P821" s="10">
        <f t="shared" si="90"/>
        <v>4</v>
      </c>
    </row>
    <row r="822" spans="1:16" x14ac:dyDescent="0.25">
      <c r="A822" s="2" t="s">
        <v>892</v>
      </c>
      <c r="B822">
        <f>INDEX(Pars!$B$61:$B$64,Calculations!B$2)*IF(ISERROR(MATCH('Pick One'!$B822,Pars!$A$77:$A$86,0)),1,INDEX(Pars!B$77:B$86,MATCH('Pick One'!$B822,Pars!$A$77:$A$86,0)))*IF(Number!$B822="",1,_xlfn.NORM.DIST(Number!$B822,Pars!B$92,Pars!B$97,FALSE))*IF('Pick Any'!$B822="",1,IF('Pick Any'!$B822=1,Pars!B$142,1-Pars!B$142))*IF('Pick Any'!$C822="",1,IF('Pick Any'!$C822=1,Pars!B$143,1-Pars!B$143))*IF('Number - Multi'!$B822="",1,_xlfn.NORM.DIST('Number - Multi'!$B822,Pars!B$149,Pars!B$155,FALSE))*IF('Number - Multi'!$C822="",1,_xlfn.NORM.DIST('Number - Multi'!$C822,Pars!B$150,Pars!B$156,FALSE))*IF(ISERROR(MATCH('Pick One Multi'!$B822,Pars!$A$210:$A$213,0)),1,INDEX(Pars!B$210:B$213,MATCH('Pick One Multi'!$B822,Pars!$A$210:$A$213,0)))*IF(ISERROR(MATCH('Pick One Multi'!$C822,Pars!$A$218:$A$220,0)),1,INDEX(Pars!B$218:B$220,MATCH('Pick One Multi'!$C822,Pars!$A$218:$A$220,0)))</f>
        <v>0</v>
      </c>
      <c r="C822">
        <f>INDEX(Pars!$B$61:$B$64,Calculations!C$2)*IF(ISERROR(MATCH('Pick One'!$B822,Pars!$A$77:$A$86,0)),1,INDEX(Pars!C$77:C$86,MATCH('Pick One'!$B822,Pars!$A$77:$A$86,0)))*IF(Number!$B822="",1,_xlfn.NORM.DIST(Number!$B822,Pars!C$92,Pars!C$97,FALSE))*IF('Pick Any'!$B822="",1,IF('Pick Any'!$B822=1,Pars!C$142,1-Pars!C$142))*IF('Pick Any'!$C822="",1,IF('Pick Any'!$C822=1,Pars!C$143,1-Pars!C$143))*IF('Number - Multi'!$B822="",1,_xlfn.NORM.DIST('Number - Multi'!$B822,Pars!C$149,Pars!C$155,FALSE))*IF('Number - Multi'!$C822="",1,_xlfn.NORM.DIST('Number - Multi'!$C822,Pars!C$150,Pars!C$156,FALSE))*IF(ISERROR(MATCH('Pick One Multi'!$B822,Pars!$A$210:$A$213,0)),1,INDEX(Pars!C$210:C$213,MATCH('Pick One Multi'!$B822,Pars!$A$210:$A$213,0)))*IF(ISERROR(MATCH('Pick One Multi'!$C822,Pars!$A$218:$A$220,0)),1,INDEX(Pars!C$218:C$220,MATCH('Pick One Multi'!$C822,Pars!$A$218:$A$220,0)))</f>
        <v>8.7762797612075377E-5</v>
      </c>
      <c r="D822">
        <f>INDEX(Pars!$B$61:$B$64,Calculations!D$2)*IF(ISERROR(MATCH('Pick One'!$B822,Pars!$A$77:$A$86,0)),1,INDEX(Pars!D$77:D$86,MATCH('Pick One'!$B822,Pars!$A$77:$A$86,0)))*IF(Number!$B822="",1,_xlfn.NORM.DIST(Number!$B822,Pars!D$92,Pars!D$97,FALSE))*IF('Pick Any'!$B822="",1,IF('Pick Any'!$B822=1,Pars!D$142,1-Pars!D$142))*IF('Pick Any'!$C822="",1,IF('Pick Any'!$C822=1,Pars!D$143,1-Pars!D$143))*IF('Number - Multi'!$B822="",1,_xlfn.NORM.DIST('Number - Multi'!$B822,Pars!D$149,Pars!D$155,FALSE))*IF('Number - Multi'!$C822="",1,_xlfn.NORM.DIST('Number - Multi'!$C822,Pars!D$150,Pars!D$156,FALSE))*IF(ISERROR(MATCH('Pick One Multi'!$B822,Pars!$A$210:$A$213,0)),1,INDEX(Pars!D$210:D$213,MATCH('Pick One Multi'!$B822,Pars!$A$210:$A$213,0)))*IF(ISERROR(MATCH('Pick One Multi'!$C822,Pars!$A$218:$A$220,0)),1,INDEX(Pars!D$218:D$220,MATCH('Pick One Multi'!$C822,Pars!$A$218:$A$220,0)))</f>
        <v>9.3086925816019558E-2</v>
      </c>
      <c r="E822">
        <f>INDEX(Pars!$B$61:$B$64,Calculations!E$2)*IF(ISERROR(MATCH('Pick One'!$B822,Pars!$A$77:$A$86,0)),1,INDEX(Pars!E$77:E$86,MATCH('Pick One'!$B822,Pars!$A$77:$A$86,0)))*IF(Number!$B822="",1,_xlfn.NORM.DIST(Number!$B822,Pars!E$92,Pars!E$97,FALSE))*IF('Pick Any'!$B822="",1,IF('Pick Any'!$B822=1,Pars!E$142,1-Pars!E$142))*IF('Pick Any'!$C822="",1,IF('Pick Any'!$C822=1,Pars!E$143,1-Pars!E$143))*IF('Number - Multi'!$B822="",1,_xlfn.NORM.DIST('Number - Multi'!$B822,Pars!E$149,Pars!E$155,FALSE))*IF('Number - Multi'!$C822="",1,_xlfn.NORM.DIST('Number - Multi'!$C822,Pars!E$150,Pars!E$156,FALSE))*IF(ISERROR(MATCH('Pick One Multi'!$B822,Pars!$A$210:$A$213,0)),1,INDEX(Pars!E$210:E$213,MATCH('Pick One Multi'!$B822,Pars!$A$210:$A$213,0)))*IF(ISERROR(MATCH('Pick One Multi'!$C822,Pars!$A$218:$A$220,0)),1,INDEX(Pars!E$218:E$220,MATCH('Pick One Multi'!$C822,Pars!$A$218:$A$220,0)))</f>
        <v>2.8413167948639628E-3</v>
      </c>
      <c r="G822">
        <f t="shared" si="87"/>
        <v>9.60160054084956E-2</v>
      </c>
      <c r="I822" s="8">
        <f t="shared" si="88"/>
        <v>0</v>
      </c>
      <c r="J822" s="8">
        <f t="shared" si="84"/>
        <v>9.1404341639388835E-4</v>
      </c>
      <c r="K822" s="8">
        <f t="shared" si="85"/>
        <v>0.96949384032365848</v>
      </c>
      <c r="L822" s="8">
        <f t="shared" si="86"/>
        <v>2.9592116259947635E-2</v>
      </c>
      <c r="N822" s="9">
        <f t="shared" si="89"/>
        <v>0.96949384032365848</v>
      </c>
      <c r="O822" s="9"/>
      <c r="P822" s="10">
        <f t="shared" si="90"/>
        <v>3</v>
      </c>
    </row>
    <row r="823" spans="1:16" x14ac:dyDescent="0.25">
      <c r="A823" s="2" t="s">
        <v>893</v>
      </c>
      <c r="B823">
        <f>INDEX(Pars!$B$61:$B$64,Calculations!B$2)*IF(ISERROR(MATCH('Pick One'!$B823,Pars!$A$77:$A$86,0)),1,INDEX(Pars!B$77:B$86,MATCH('Pick One'!$B823,Pars!$A$77:$A$86,0)))*IF(Number!$B823="",1,_xlfn.NORM.DIST(Number!$B823,Pars!B$92,Pars!B$97,FALSE))*IF('Pick Any'!$B823="",1,IF('Pick Any'!$B823=1,Pars!B$142,1-Pars!B$142))*IF('Pick Any'!$C823="",1,IF('Pick Any'!$C823=1,Pars!B$143,1-Pars!B$143))*IF('Number - Multi'!$B823="",1,_xlfn.NORM.DIST('Number - Multi'!$B823,Pars!B$149,Pars!B$155,FALSE))*IF('Number - Multi'!$C823="",1,_xlfn.NORM.DIST('Number - Multi'!$C823,Pars!B$150,Pars!B$156,FALSE))*IF(ISERROR(MATCH('Pick One Multi'!$B823,Pars!$A$210:$A$213,0)),1,INDEX(Pars!B$210:B$213,MATCH('Pick One Multi'!$B823,Pars!$A$210:$A$213,0)))*IF(ISERROR(MATCH('Pick One Multi'!$C823,Pars!$A$218:$A$220,0)),1,INDEX(Pars!B$218:B$220,MATCH('Pick One Multi'!$C823,Pars!$A$218:$A$220,0)))</f>
        <v>3.2923144683708576E-4</v>
      </c>
      <c r="C823">
        <f>INDEX(Pars!$B$61:$B$64,Calculations!C$2)*IF(ISERROR(MATCH('Pick One'!$B823,Pars!$A$77:$A$86,0)),1,INDEX(Pars!C$77:C$86,MATCH('Pick One'!$B823,Pars!$A$77:$A$86,0)))*IF(Number!$B823="",1,_xlfn.NORM.DIST(Number!$B823,Pars!C$92,Pars!C$97,FALSE))*IF('Pick Any'!$B823="",1,IF('Pick Any'!$B823=1,Pars!C$142,1-Pars!C$142))*IF('Pick Any'!$C823="",1,IF('Pick Any'!$C823=1,Pars!C$143,1-Pars!C$143))*IF('Number - Multi'!$B823="",1,_xlfn.NORM.DIST('Number - Multi'!$B823,Pars!C$149,Pars!C$155,FALSE))*IF('Number - Multi'!$C823="",1,_xlfn.NORM.DIST('Number - Multi'!$C823,Pars!C$150,Pars!C$156,FALSE))*IF(ISERROR(MATCH('Pick One Multi'!$B823,Pars!$A$210:$A$213,0)),1,INDEX(Pars!C$210:C$213,MATCH('Pick One Multi'!$B823,Pars!$A$210:$A$213,0)))*IF(ISERROR(MATCH('Pick One Multi'!$C823,Pars!$A$218:$A$220,0)),1,INDEX(Pars!C$218:C$220,MATCH('Pick One Multi'!$C823,Pars!$A$218:$A$220,0)))</f>
        <v>1.9757799030330759E-5</v>
      </c>
      <c r="D823">
        <f>INDEX(Pars!$B$61:$B$64,Calculations!D$2)*IF(ISERROR(MATCH('Pick One'!$B823,Pars!$A$77:$A$86,0)),1,INDEX(Pars!D$77:D$86,MATCH('Pick One'!$B823,Pars!$A$77:$A$86,0)))*IF(Number!$B823="",1,_xlfn.NORM.DIST(Number!$B823,Pars!D$92,Pars!D$97,FALSE))*IF('Pick Any'!$B823="",1,IF('Pick Any'!$B823=1,Pars!D$142,1-Pars!D$142))*IF('Pick Any'!$C823="",1,IF('Pick Any'!$C823=1,Pars!D$143,1-Pars!D$143))*IF('Number - Multi'!$B823="",1,_xlfn.NORM.DIST('Number - Multi'!$B823,Pars!D$149,Pars!D$155,FALSE))*IF('Number - Multi'!$C823="",1,_xlfn.NORM.DIST('Number - Multi'!$C823,Pars!D$150,Pars!D$156,FALSE))*IF(ISERROR(MATCH('Pick One Multi'!$B823,Pars!$A$210:$A$213,0)),1,INDEX(Pars!D$210:D$213,MATCH('Pick One Multi'!$B823,Pars!$A$210:$A$213,0)))*IF(ISERROR(MATCH('Pick One Multi'!$C823,Pars!$A$218:$A$220,0)),1,INDEX(Pars!D$218:D$220,MATCH('Pick One Multi'!$C823,Pars!$A$218:$A$220,0)))</f>
        <v>2.2914195837777179E-2</v>
      </c>
      <c r="E823">
        <f>INDEX(Pars!$B$61:$B$64,Calculations!E$2)*IF(ISERROR(MATCH('Pick One'!$B823,Pars!$A$77:$A$86,0)),1,INDEX(Pars!E$77:E$86,MATCH('Pick One'!$B823,Pars!$A$77:$A$86,0)))*IF(Number!$B823="",1,_xlfn.NORM.DIST(Number!$B823,Pars!E$92,Pars!E$97,FALSE))*IF('Pick Any'!$B823="",1,IF('Pick Any'!$B823=1,Pars!E$142,1-Pars!E$142))*IF('Pick Any'!$C823="",1,IF('Pick Any'!$C823=1,Pars!E$143,1-Pars!E$143))*IF('Number - Multi'!$B823="",1,_xlfn.NORM.DIST('Number - Multi'!$B823,Pars!E$149,Pars!E$155,FALSE))*IF('Number - Multi'!$C823="",1,_xlfn.NORM.DIST('Number - Multi'!$C823,Pars!E$150,Pars!E$156,FALSE))*IF(ISERROR(MATCH('Pick One Multi'!$B823,Pars!$A$210:$A$213,0)),1,INDEX(Pars!E$210:E$213,MATCH('Pick One Multi'!$B823,Pars!$A$210:$A$213,0)))*IF(ISERROR(MATCH('Pick One Multi'!$C823,Pars!$A$218:$A$220,0)),1,INDEX(Pars!E$218:E$220,MATCH('Pick One Multi'!$C823,Pars!$A$218:$A$220,0)))</f>
        <v>3.6545548700405082E-5</v>
      </c>
      <c r="G823">
        <f t="shared" si="87"/>
        <v>2.3299730632345E-2</v>
      </c>
      <c r="I823" s="8">
        <f t="shared" si="88"/>
        <v>1.4130268372289345E-2</v>
      </c>
      <c r="J823" s="8">
        <f t="shared" si="84"/>
        <v>8.4798401072082416E-4</v>
      </c>
      <c r="K823" s="8">
        <f t="shared" si="85"/>
        <v>0.98345325099884995</v>
      </c>
      <c r="L823" s="8">
        <f t="shared" si="86"/>
        <v>1.5684966181399565E-3</v>
      </c>
      <c r="N823" s="9">
        <f t="shared" si="89"/>
        <v>0.98345325099884995</v>
      </c>
      <c r="O823" s="9"/>
      <c r="P823" s="10">
        <f t="shared" si="90"/>
        <v>3</v>
      </c>
    </row>
    <row r="824" spans="1:16" x14ac:dyDescent="0.25">
      <c r="A824" s="2" t="s">
        <v>894</v>
      </c>
      <c r="B824">
        <f>INDEX(Pars!$B$61:$B$64,Calculations!B$2)*IF(ISERROR(MATCH('Pick One'!$B824,Pars!$A$77:$A$86,0)),1,INDEX(Pars!B$77:B$86,MATCH('Pick One'!$B824,Pars!$A$77:$A$86,0)))*IF(Number!$B824="",1,_xlfn.NORM.DIST(Number!$B824,Pars!B$92,Pars!B$97,FALSE))*IF('Pick Any'!$B824="",1,IF('Pick Any'!$B824=1,Pars!B$142,1-Pars!B$142))*IF('Pick Any'!$C824="",1,IF('Pick Any'!$C824=1,Pars!B$143,1-Pars!B$143))*IF('Number - Multi'!$B824="",1,_xlfn.NORM.DIST('Number - Multi'!$B824,Pars!B$149,Pars!B$155,FALSE))*IF('Number - Multi'!$C824="",1,_xlfn.NORM.DIST('Number - Multi'!$C824,Pars!B$150,Pars!B$156,FALSE))*IF(ISERROR(MATCH('Pick One Multi'!$B824,Pars!$A$210:$A$213,0)),1,INDEX(Pars!B$210:B$213,MATCH('Pick One Multi'!$B824,Pars!$A$210:$A$213,0)))*IF(ISERROR(MATCH('Pick One Multi'!$C824,Pars!$A$218:$A$220,0)),1,INDEX(Pars!B$218:B$220,MATCH('Pick One Multi'!$C824,Pars!$A$218:$A$220,0)))</f>
        <v>9.2432414932333597E-3</v>
      </c>
      <c r="C824">
        <f>INDEX(Pars!$B$61:$B$64,Calculations!C$2)*IF(ISERROR(MATCH('Pick One'!$B824,Pars!$A$77:$A$86,0)),1,INDEX(Pars!C$77:C$86,MATCH('Pick One'!$B824,Pars!$A$77:$A$86,0)))*IF(Number!$B824="",1,_xlfn.NORM.DIST(Number!$B824,Pars!C$92,Pars!C$97,FALSE))*IF('Pick Any'!$B824="",1,IF('Pick Any'!$B824=1,Pars!C$142,1-Pars!C$142))*IF('Pick Any'!$C824="",1,IF('Pick Any'!$C824=1,Pars!C$143,1-Pars!C$143))*IF('Number - Multi'!$B824="",1,_xlfn.NORM.DIST('Number - Multi'!$B824,Pars!C$149,Pars!C$155,FALSE))*IF('Number - Multi'!$C824="",1,_xlfn.NORM.DIST('Number - Multi'!$C824,Pars!C$150,Pars!C$156,FALSE))*IF(ISERROR(MATCH('Pick One Multi'!$B824,Pars!$A$210:$A$213,0)),1,INDEX(Pars!C$210:C$213,MATCH('Pick One Multi'!$B824,Pars!$A$210:$A$213,0)))*IF(ISERROR(MATCH('Pick One Multi'!$C824,Pars!$A$218:$A$220,0)),1,INDEX(Pars!C$218:C$220,MATCH('Pick One Multi'!$C824,Pars!$A$218:$A$220,0)))</f>
        <v>7.5595110344051858E-3</v>
      </c>
      <c r="D824">
        <f>INDEX(Pars!$B$61:$B$64,Calculations!D$2)*IF(ISERROR(MATCH('Pick One'!$B824,Pars!$A$77:$A$86,0)),1,INDEX(Pars!D$77:D$86,MATCH('Pick One'!$B824,Pars!$A$77:$A$86,0)))*IF(Number!$B824="",1,_xlfn.NORM.DIST(Number!$B824,Pars!D$92,Pars!D$97,FALSE))*IF('Pick Any'!$B824="",1,IF('Pick Any'!$B824=1,Pars!D$142,1-Pars!D$142))*IF('Pick Any'!$C824="",1,IF('Pick Any'!$C824=1,Pars!D$143,1-Pars!D$143))*IF('Number - Multi'!$B824="",1,_xlfn.NORM.DIST('Number - Multi'!$B824,Pars!D$149,Pars!D$155,FALSE))*IF('Number - Multi'!$C824="",1,_xlfn.NORM.DIST('Number - Multi'!$C824,Pars!D$150,Pars!D$156,FALSE))*IF(ISERROR(MATCH('Pick One Multi'!$B824,Pars!$A$210:$A$213,0)),1,INDEX(Pars!D$210:D$213,MATCH('Pick One Multi'!$B824,Pars!$A$210:$A$213,0)))*IF(ISERROR(MATCH('Pick One Multi'!$C824,Pars!$A$218:$A$220,0)),1,INDEX(Pars!D$218:D$220,MATCH('Pick One Multi'!$C824,Pars!$A$218:$A$220,0)))</f>
        <v>2.5318866041788358E-4</v>
      </c>
      <c r="E824">
        <f>INDEX(Pars!$B$61:$B$64,Calculations!E$2)*IF(ISERROR(MATCH('Pick One'!$B824,Pars!$A$77:$A$86,0)),1,INDEX(Pars!E$77:E$86,MATCH('Pick One'!$B824,Pars!$A$77:$A$86,0)))*IF(Number!$B824="",1,_xlfn.NORM.DIST(Number!$B824,Pars!E$92,Pars!E$97,FALSE))*IF('Pick Any'!$B824="",1,IF('Pick Any'!$B824=1,Pars!E$142,1-Pars!E$142))*IF('Pick Any'!$C824="",1,IF('Pick Any'!$C824=1,Pars!E$143,1-Pars!E$143))*IF('Number - Multi'!$B824="",1,_xlfn.NORM.DIST('Number - Multi'!$B824,Pars!E$149,Pars!E$155,FALSE))*IF('Number - Multi'!$C824="",1,_xlfn.NORM.DIST('Number - Multi'!$C824,Pars!E$150,Pars!E$156,FALSE))*IF(ISERROR(MATCH('Pick One Multi'!$B824,Pars!$A$210:$A$213,0)),1,INDEX(Pars!E$210:E$213,MATCH('Pick One Multi'!$B824,Pars!$A$210:$A$213,0)))*IF(ISERROR(MATCH('Pick One Multi'!$C824,Pars!$A$218:$A$220,0)),1,INDEX(Pars!E$218:E$220,MATCH('Pick One Multi'!$C824,Pars!$A$218:$A$220,0)))</f>
        <v>1.1996340860762957E-5</v>
      </c>
      <c r="G824">
        <f t="shared" si="87"/>
        <v>1.7067937528917193E-2</v>
      </c>
      <c r="I824" s="8">
        <f t="shared" si="88"/>
        <v>0.54155585451218602</v>
      </c>
      <c r="J824" s="8">
        <f t="shared" si="84"/>
        <v>0.4429071187773892</v>
      </c>
      <c r="K824" s="8">
        <f t="shared" si="85"/>
        <v>1.4834168451162952E-2</v>
      </c>
      <c r="L824" s="8">
        <f t="shared" si="86"/>
        <v>7.0285825926174553E-4</v>
      </c>
      <c r="N824" s="9">
        <f t="shared" si="89"/>
        <v>0.54155585451218602</v>
      </c>
      <c r="O824" s="9"/>
      <c r="P824" s="10">
        <f t="shared" si="90"/>
        <v>1</v>
      </c>
    </row>
    <row r="825" spans="1:16" x14ac:dyDescent="0.25">
      <c r="A825" s="2" t="s">
        <v>895</v>
      </c>
      <c r="B825">
        <f>INDEX(Pars!$B$61:$B$64,Calculations!B$2)*IF(ISERROR(MATCH('Pick One'!$B825,Pars!$A$77:$A$86,0)),1,INDEX(Pars!B$77:B$86,MATCH('Pick One'!$B825,Pars!$A$77:$A$86,0)))*IF(Number!$B825="",1,_xlfn.NORM.DIST(Number!$B825,Pars!B$92,Pars!B$97,FALSE))*IF('Pick Any'!$B825="",1,IF('Pick Any'!$B825=1,Pars!B$142,1-Pars!B$142))*IF('Pick Any'!$C825="",1,IF('Pick Any'!$C825=1,Pars!B$143,1-Pars!B$143))*IF('Number - Multi'!$B825="",1,_xlfn.NORM.DIST('Number - Multi'!$B825,Pars!B$149,Pars!B$155,FALSE))*IF('Number - Multi'!$C825="",1,_xlfn.NORM.DIST('Number - Multi'!$C825,Pars!B$150,Pars!B$156,FALSE))*IF(ISERROR(MATCH('Pick One Multi'!$B825,Pars!$A$210:$A$213,0)),1,INDEX(Pars!B$210:B$213,MATCH('Pick One Multi'!$B825,Pars!$A$210:$A$213,0)))*IF(ISERROR(MATCH('Pick One Multi'!$C825,Pars!$A$218:$A$220,0)),1,INDEX(Pars!B$218:B$220,MATCH('Pick One Multi'!$C825,Pars!$A$218:$A$220,0)))</f>
        <v>8.7056477492458966E-3</v>
      </c>
      <c r="C825">
        <f>INDEX(Pars!$B$61:$B$64,Calculations!C$2)*IF(ISERROR(MATCH('Pick One'!$B825,Pars!$A$77:$A$86,0)),1,INDEX(Pars!C$77:C$86,MATCH('Pick One'!$B825,Pars!$A$77:$A$86,0)))*IF(Number!$B825="",1,_xlfn.NORM.DIST(Number!$B825,Pars!C$92,Pars!C$97,FALSE))*IF('Pick Any'!$B825="",1,IF('Pick Any'!$B825=1,Pars!C$142,1-Pars!C$142))*IF('Pick Any'!$C825="",1,IF('Pick Any'!$C825=1,Pars!C$143,1-Pars!C$143))*IF('Number - Multi'!$B825="",1,_xlfn.NORM.DIST('Number - Multi'!$B825,Pars!C$149,Pars!C$155,FALSE))*IF('Number - Multi'!$C825="",1,_xlfn.NORM.DIST('Number - Multi'!$C825,Pars!C$150,Pars!C$156,FALSE))*IF(ISERROR(MATCH('Pick One Multi'!$B825,Pars!$A$210:$A$213,0)),1,INDEX(Pars!C$210:C$213,MATCH('Pick One Multi'!$B825,Pars!$A$210:$A$213,0)))*IF(ISERROR(MATCH('Pick One Multi'!$C825,Pars!$A$218:$A$220,0)),1,INDEX(Pars!C$218:C$220,MATCH('Pick One Multi'!$C825,Pars!$A$218:$A$220,0)))</f>
        <v>5.0731264602907951E-4</v>
      </c>
      <c r="D825">
        <f>INDEX(Pars!$B$61:$B$64,Calculations!D$2)*IF(ISERROR(MATCH('Pick One'!$B825,Pars!$A$77:$A$86,0)),1,INDEX(Pars!D$77:D$86,MATCH('Pick One'!$B825,Pars!$A$77:$A$86,0)))*IF(Number!$B825="",1,_xlfn.NORM.DIST(Number!$B825,Pars!D$92,Pars!D$97,FALSE))*IF('Pick Any'!$B825="",1,IF('Pick Any'!$B825=1,Pars!D$142,1-Pars!D$142))*IF('Pick Any'!$C825="",1,IF('Pick Any'!$C825=1,Pars!D$143,1-Pars!D$143))*IF('Number - Multi'!$B825="",1,_xlfn.NORM.DIST('Number - Multi'!$B825,Pars!D$149,Pars!D$155,FALSE))*IF('Number - Multi'!$C825="",1,_xlfn.NORM.DIST('Number - Multi'!$C825,Pars!D$150,Pars!D$156,FALSE))*IF(ISERROR(MATCH('Pick One Multi'!$B825,Pars!$A$210:$A$213,0)),1,INDEX(Pars!D$210:D$213,MATCH('Pick One Multi'!$B825,Pars!$A$210:$A$213,0)))*IF(ISERROR(MATCH('Pick One Multi'!$C825,Pars!$A$218:$A$220,0)),1,INDEX(Pars!D$218:D$220,MATCH('Pick One Multi'!$C825,Pars!$A$218:$A$220,0)))</f>
        <v>8.3362683482136467E-4</v>
      </c>
      <c r="E825">
        <f>INDEX(Pars!$B$61:$B$64,Calculations!E$2)*IF(ISERROR(MATCH('Pick One'!$B825,Pars!$A$77:$A$86,0)),1,INDEX(Pars!E$77:E$86,MATCH('Pick One'!$B825,Pars!$A$77:$A$86,0)))*IF(Number!$B825="",1,_xlfn.NORM.DIST(Number!$B825,Pars!E$92,Pars!E$97,FALSE))*IF('Pick Any'!$B825="",1,IF('Pick Any'!$B825=1,Pars!E$142,1-Pars!E$142))*IF('Pick Any'!$C825="",1,IF('Pick Any'!$C825=1,Pars!E$143,1-Pars!E$143))*IF('Number - Multi'!$B825="",1,_xlfn.NORM.DIST('Number - Multi'!$B825,Pars!E$149,Pars!E$155,FALSE))*IF('Number - Multi'!$C825="",1,_xlfn.NORM.DIST('Number - Multi'!$C825,Pars!E$150,Pars!E$156,FALSE))*IF(ISERROR(MATCH('Pick One Multi'!$B825,Pars!$A$210:$A$213,0)),1,INDEX(Pars!E$210:E$213,MATCH('Pick One Multi'!$B825,Pars!$A$210:$A$213,0)))*IF(ISERROR(MATCH('Pick One Multi'!$C825,Pars!$A$218:$A$220,0)),1,INDEX(Pars!E$218:E$220,MATCH('Pick One Multi'!$C825,Pars!$A$218:$A$220,0)))</f>
        <v>8.4730427760069914E-3</v>
      </c>
      <c r="G825">
        <f t="shared" si="87"/>
        <v>1.8519630006103335E-2</v>
      </c>
      <c r="I825" s="8">
        <f t="shared" si="88"/>
        <v>0.47007676429695738</v>
      </c>
      <c r="J825" s="8">
        <f t="shared" si="84"/>
        <v>2.739323873435319E-2</v>
      </c>
      <c r="K825" s="8">
        <f t="shared" si="85"/>
        <v>4.5013147376412724E-2</v>
      </c>
      <c r="L825" s="8">
        <f t="shared" si="86"/>
        <v>0.45751684959227656</v>
      </c>
      <c r="N825" s="9">
        <f t="shared" si="89"/>
        <v>0.47007676429695738</v>
      </c>
      <c r="O825" s="9"/>
      <c r="P825" s="10">
        <f t="shared" si="90"/>
        <v>1</v>
      </c>
    </row>
    <row r="826" spans="1:16" x14ac:dyDescent="0.25">
      <c r="A826" s="2" t="s">
        <v>896</v>
      </c>
      <c r="B826">
        <f>INDEX(Pars!$B$61:$B$64,Calculations!B$2)*IF(ISERROR(MATCH('Pick One'!$B826,Pars!$A$77:$A$86,0)),1,INDEX(Pars!B$77:B$86,MATCH('Pick One'!$B826,Pars!$A$77:$A$86,0)))*IF(Number!$B826="",1,_xlfn.NORM.DIST(Number!$B826,Pars!B$92,Pars!B$97,FALSE))*IF('Pick Any'!$B826="",1,IF('Pick Any'!$B826=1,Pars!B$142,1-Pars!B$142))*IF('Pick Any'!$C826="",1,IF('Pick Any'!$C826=1,Pars!B$143,1-Pars!B$143))*IF('Number - Multi'!$B826="",1,_xlfn.NORM.DIST('Number - Multi'!$B826,Pars!B$149,Pars!B$155,FALSE))*IF('Number - Multi'!$C826="",1,_xlfn.NORM.DIST('Number - Multi'!$C826,Pars!B$150,Pars!B$156,FALSE))*IF(ISERROR(MATCH('Pick One Multi'!$B826,Pars!$A$210:$A$213,0)),1,INDEX(Pars!B$210:B$213,MATCH('Pick One Multi'!$B826,Pars!$A$210:$A$213,0)))*IF(ISERROR(MATCH('Pick One Multi'!$C826,Pars!$A$218:$A$220,0)),1,INDEX(Pars!B$218:B$220,MATCH('Pick One Multi'!$C826,Pars!$A$218:$A$220,0)))</f>
        <v>7.3496045541395036E-2</v>
      </c>
      <c r="C826">
        <f>INDEX(Pars!$B$61:$B$64,Calculations!C$2)*IF(ISERROR(MATCH('Pick One'!$B826,Pars!$A$77:$A$86,0)),1,INDEX(Pars!C$77:C$86,MATCH('Pick One'!$B826,Pars!$A$77:$A$86,0)))*IF(Number!$B826="",1,_xlfn.NORM.DIST(Number!$B826,Pars!C$92,Pars!C$97,FALSE))*IF('Pick Any'!$B826="",1,IF('Pick Any'!$B826=1,Pars!C$142,1-Pars!C$142))*IF('Pick Any'!$C826="",1,IF('Pick Any'!$C826=1,Pars!C$143,1-Pars!C$143))*IF('Number - Multi'!$B826="",1,_xlfn.NORM.DIST('Number - Multi'!$B826,Pars!C$149,Pars!C$155,FALSE))*IF('Number - Multi'!$C826="",1,_xlfn.NORM.DIST('Number - Multi'!$C826,Pars!C$150,Pars!C$156,FALSE))*IF(ISERROR(MATCH('Pick One Multi'!$B826,Pars!$A$210:$A$213,0)),1,INDEX(Pars!C$210:C$213,MATCH('Pick One Multi'!$B826,Pars!$A$210:$A$213,0)))*IF(ISERROR(MATCH('Pick One Multi'!$C826,Pars!$A$218:$A$220,0)),1,INDEX(Pars!C$218:C$220,MATCH('Pick One Multi'!$C826,Pars!$A$218:$A$220,0)))</f>
        <v>1.0748139031165639E-4</v>
      </c>
      <c r="D826">
        <f>INDEX(Pars!$B$61:$B$64,Calculations!D$2)*IF(ISERROR(MATCH('Pick One'!$B826,Pars!$A$77:$A$86,0)),1,INDEX(Pars!D$77:D$86,MATCH('Pick One'!$B826,Pars!$A$77:$A$86,0)))*IF(Number!$B826="",1,_xlfn.NORM.DIST(Number!$B826,Pars!D$92,Pars!D$97,FALSE))*IF('Pick Any'!$B826="",1,IF('Pick Any'!$B826=1,Pars!D$142,1-Pars!D$142))*IF('Pick Any'!$C826="",1,IF('Pick Any'!$C826=1,Pars!D$143,1-Pars!D$143))*IF('Number - Multi'!$B826="",1,_xlfn.NORM.DIST('Number - Multi'!$B826,Pars!D$149,Pars!D$155,FALSE))*IF('Number - Multi'!$C826="",1,_xlfn.NORM.DIST('Number - Multi'!$C826,Pars!D$150,Pars!D$156,FALSE))*IF(ISERROR(MATCH('Pick One Multi'!$B826,Pars!$A$210:$A$213,0)),1,INDEX(Pars!D$210:D$213,MATCH('Pick One Multi'!$B826,Pars!$A$210:$A$213,0)))*IF(ISERROR(MATCH('Pick One Multi'!$C826,Pars!$A$218:$A$220,0)),1,INDEX(Pars!D$218:D$220,MATCH('Pick One Multi'!$C826,Pars!$A$218:$A$220,0)))</f>
        <v>0</v>
      </c>
      <c r="E826">
        <f>INDEX(Pars!$B$61:$B$64,Calculations!E$2)*IF(ISERROR(MATCH('Pick One'!$B826,Pars!$A$77:$A$86,0)),1,INDEX(Pars!E$77:E$86,MATCH('Pick One'!$B826,Pars!$A$77:$A$86,0)))*IF(Number!$B826="",1,_xlfn.NORM.DIST(Number!$B826,Pars!E$92,Pars!E$97,FALSE))*IF('Pick Any'!$B826="",1,IF('Pick Any'!$B826=1,Pars!E$142,1-Pars!E$142))*IF('Pick Any'!$C826="",1,IF('Pick Any'!$C826=1,Pars!E$143,1-Pars!E$143))*IF('Number - Multi'!$B826="",1,_xlfn.NORM.DIST('Number - Multi'!$B826,Pars!E$149,Pars!E$155,FALSE))*IF('Number - Multi'!$C826="",1,_xlfn.NORM.DIST('Number - Multi'!$C826,Pars!E$150,Pars!E$156,FALSE))*IF(ISERROR(MATCH('Pick One Multi'!$B826,Pars!$A$210:$A$213,0)),1,INDEX(Pars!E$210:E$213,MATCH('Pick One Multi'!$B826,Pars!$A$210:$A$213,0)))*IF(ISERROR(MATCH('Pick One Multi'!$C826,Pars!$A$218:$A$220,0)),1,INDEX(Pars!E$218:E$220,MATCH('Pick One Multi'!$C826,Pars!$A$218:$A$220,0)))</f>
        <v>8.5067690724062645E-4</v>
      </c>
      <c r="G826">
        <f t="shared" si="87"/>
        <v>7.4454203838947311E-2</v>
      </c>
      <c r="I826" s="8">
        <f t="shared" si="88"/>
        <v>0.98713090398998993</v>
      </c>
      <c r="J826" s="8">
        <f t="shared" si="84"/>
        <v>1.4435906204054044E-3</v>
      </c>
      <c r="K826" s="8">
        <f t="shared" si="85"/>
        <v>0</v>
      </c>
      <c r="L826" s="8">
        <f t="shared" si="86"/>
        <v>1.1425505389604794E-2</v>
      </c>
      <c r="N826" s="9">
        <f t="shared" si="89"/>
        <v>0.98713090398998993</v>
      </c>
      <c r="O826" s="9"/>
      <c r="P826" s="10">
        <f t="shared" si="90"/>
        <v>1</v>
      </c>
    </row>
    <row r="827" spans="1:16" x14ac:dyDescent="0.25">
      <c r="A827" s="2" t="s">
        <v>897</v>
      </c>
      <c r="B827">
        <f>INDEX(Pars!$B$61:$B$64,Calculations!B$2)*IF(ISERROR(MATCH('Pick One'!$B827,Pars!$A$77:$A$86,0)),1,INDEX(Pars!B$77:B$86,MATCH('Pick One'!$B827,Pars!$A$77:$A$86,0)))*IF(Number!$B827="",1,_xlfn.NORM.DIST(Number!$B827,Pars!B$92,Pars!B$97,FALSE))*IF('Pick Any'!$B827="",1,IF('Pick Any'!$B827=1,Pars!B$142,1-Pars!B$142))*IF('Pick Any'!$C827="",1,IF('Pick Any'!$C827=1,Pars!B$143,1-Pars!B$143))*IF('Number - Multi'!$B827="",1,_xlfn.NORM.DIST('Number - Multi'!$B827,Pars!B$149,Pars!B$155,FALSE))*IF('Number - Multi'!$C827="",1,_xlfn.NORM.DIST('Number - Multi'!$C827,Pars!B$150,Pars!B$156,FALSE))*IF(ISERROR(MATCH('Pick One Multi'!$B827,Pars!$A$210:$A$213,0)),1,INDEX(Pars!B$210:B$213,MATCH('Pick One Multi'!$B827,Pars!$A$210:$A$213,0)))*IF(ISERROR(MATCH('Pick One Multi'!$C827,Pars!$A$218:$A$220,0)),1,INDEX(Pars!B$218:B$220,MATCH('Pick One Multi'!$C827,Pars!$A$218:$A$220,0)))</f>
        <v>0</v>
      </c>
      <c r="C827">
        <f>INDEX(Pars!$B$61:$B$64,Calculations!C$2)*IF(ISERROR(MATCH('Pick One'!$B827,Pars!$A$77:$A$86,0)),1,INDEX(Pars!C$77:C$86,MATCH('Pick One'!$B827,Pars!$A$77:$A$86,0)))*IF(Number!$B827="",1,_xlfn.NORM.DIST(Number!$B827,Pars!C$92,Pars!C$97,FALSE))*IF('Pick Any'!$B827="",1,IF('Pick Any'!$B827=1,Pars!C$142,1-Pars!C$142))*IF('Pick Any'!$C827="",1,IF('Pick Any'!$C827=1,Pars!C$143,1-Pars!C$143))*IF('Number - Multi'!$B827="",1,_xlfn.NORM.DIST('Number - Multi'!$B827,Pars!C$149,Pars!C$155,FALSE))*IF('Number - Multi'!$C827="",1,_xlfn.NORM.DIST('Number - Multi'!$C827,Pars!C$150,Pars!C$156,FALSE))*IF(ISERROR(MATCH('Pick One Multi'!$B827,Pars!$A$210:$A$213,0)),1,INDEX(Pars!C$210:C$213,MATCH('Pick One Multi'!$B827,Pars!$A$210:$A$213,0)))*IF(ISERROR(MATCH('Pick One Multi'!$C827,Pars!$A$218:$A$220,0)),1,INDEX(Pars!C$218:C$220,MATCH('Pick One Multi'!$C827,Pars!$A$218:$A$220,0)))</f>
        <v>2.1853409502301979E-9</v>
      </c>
      <c r="D827">
        <f>INDEX(Pars!$B$61:$B$64,Calculations!D$2)*IF(ISERROR(MATCH('Pick One'!$B827,Pars!$A$77:$A$86,0)),1,INDEX(Pars!D$77:D$86,MATCH('Pick One'!$B827,Pars!$A$77:$A$86,0)))*IF(Number!$B827="",1,_xlfn.NORM.DIST(Number!$B827,Pars!D$92,Pars!D$97,FALSE))*IF('Pick Any'!$B827="",1,IF('Pick Any'!$B827=1,Pars!D$142,1-Pars!D$142))*IF('Pick Any'!$C827="",1,IF('Pick Any'!$C827=1,Pars!D$143,1-Pars!D$143))*IF('Number - Multi'!$B827="",1,_xlfn.NORM.DIST('Number - Multi'!$B827,Pars!D$149,Pars!D$155,FALSE))*IF('Number - Multi'!$C827="",1,_xlfn.NORM.DIST('Number - Multi'!$C827,Pars!D$150,Pars!D$156,FALSE))*IF(ISERROR(MATCH('Pick One Multi'!$B827,Pars!$A$210:$A$213,0)),1,INDEX(Pars!D$210:D$213,MATCH('Pick One Multi'!$B827,Pars!$A$210:$A$213,0)))*IF(ISERROR(MATCH('Pick One Multi'!$C827,Pars!$A$218:$A$220,0)),1,INDEX(Pars!D$218:D$220,MATCH('Pick One Multi'!$C827,Pars!$A$218:$A$220,0)))</f>
        <v>1.3091291763440425E-3</v>
      </c>
      <c r="E827">
        <f>INDEX(Pars!$B$61:$B$64,Calculations!E$2)*IF(ISERROR(MATCH('Pick One'!$B827,Pars!$A$77:$A$86,0)),1,INDEX(Pars!E$77:E$86,MATCH('Pick One'!$B827,Pars!$A$77:$A$86,0)))*IF(Number!$B827="",1,_xlfn.NORM.DIST(Number!$B827,Pars!E$92,Pars!E$97,FALSE))*IF('Pick Any'!$B827="",1,IF('Pick Any'!$B827=1,Pars!E$142,1-Pars!E$142))*IF('Pick Any'!$C827="",1,IF('Pick Any'!$C827=1,Pars!E$143,1-Pars!E$143))*IF('Number - Multi'!$B827="",1,_xlfn.NORM.DIST('Number - Multi'!$B827,Pars!E$149,Pars!E$155,FALSE))*IF('Number - Multi'!$C827="",1,_xlfn.NORM.DIST('Number - Multi'!$C827,Pars!E$150,Pars!E$156,FALSE))*IF(ISERROR(MATCH('Pick One Multi'!$B827,Pars!$A$210:$A$213,0)),1,INDEX(Pars!E$210:E$213,MATCH('Pick One Multi'!$B827,Pars!$A$210:$A$213,0)))*IF(ISERROR(MATCH('Pick One Multi'!$C827,Pars!$A$218:$A$220,0)),1,INDEX(Pars!E$218:E$220,MATCH('Pick One Multi'!$C827,Pars!$A$218:$A$220,0)))</f>
        <v>3.002860326367237E-3</v>
      </c>
      <c r="G827">
        <f t="shared" si="87"/>
        <v>4.31199168805223E-3</v>
      </c>
      <c r="I827" s="8">
        <f t="shared" si="88"/>
        <v>0</v>
      </c>
      <c r="J827" s="8">
        <f t="shared" si="84"/>
        <v>5.0680546446445917E-7</v>
      </c>
      <c r="K827" s="8">
        <f t="shared" si="85"/>
        <v>0.30360197121237709</v>
      </c>
      <c r="L827" s="8">
        <f t="shared" si="86"/>
        <v>0.69639752198215832</v>
      </c>
      <c r="N827" s="9">
        <f t="shared" si="89"/>
        <v>0.69639752198215832</v>
      </c>
      <c r="O827" s="9"/>
      <c r="P827" s="10">
        <f t="shared" si="90"/>
        <v>4</v>
      </c>
    </row>
    <row r="828" spans="1:16" x14ac:dyDescent="0.25">
      <c r="A828" s="2" t="s">
        <v>898</v>
      </c>
      <c r="B828">
        <f>INDEX(Pars!$B$61:$B$64,Calculations!B$2)*IF(ISERROR(MATCH('Pick One'!$B828,Pars!$A$77:$A$86,0)),1,INDEX(Pars!B$77:B$86,MATCH('Pick One'!$B828,Pars!$A$77:$A$86,0)))*IF(Number!$B828="",1,_xlfn.NORM.DIST(Number!$B828,Pars!B$92,Pars!B$97,FALSE))*IF('Pick Any'!$B828="",1,IF('Pick Any'!$B828=1,Pars!B$142,1-Pars!B$142))*IF('Pick Any'!$C828="",1,IF('Pick Any'!$C828=1,Pars!B$143,1-Pars!B$143))*IF('Number - Multi'!$B828="",1,_xlfn.NORM.DIST('Number - Multi'!$B828,Pars!B$149,Pars!B$155,FALSE))*IF('Number - Multi'!$C828="",1,_xlfn.NORM.DIST('Number - Multi'!$C828,Pars!B$150,Pars!B$156,FALSE))*IF(ISERROR(MATCH('Pick One Multi'!$B828,Pars!$A$210:$A$213,0)),1,INDEX(Pars!B$210:B$213,MATCH('Pick One Multi'!$B828,Pars!$A$210:$A$213,0)))*IF(ISERROR(MATCH('Pick One Multi'!$C828,Pars!$A$218:$A$220,0)),1,INDEX(Pars!B$218:B$220,MATCH('Pick One Multi'!$C828,Pars!$A$218:$A$220,0)))</f>
        <v>0</v>
      </c>
      <c r="C828">
        <f>INDEX(Pars!$B$61:$B$64,Calculations!C$2)*IF(ISERROR(MATCH('Pick One'!$B828,Pars!$A$77:$A$86,0)),1,INDEX(Pars!C$77:C$86,MATCH('Pick One'!$B828,Pars!$A$77:$A$86,0)))*IF(Number!$B828="",1,_xlfn.NORM.DIST(Number!$B828,Pars!C$92,Pars!C$97,FALSE))*IF('Pick Any'!$B828="",1,IF('Pick Any'!$B828=1,Pars!C$142,1-Pars!C$142))*IF('Pick Any'!$C828="",1,IF('Pick Any'!$C828=1,Pars!C$143,1-Pars!C$143))*IF('Number - Multi'!$B828="",1,_xlfn.NORM.DIST('Number - Multi'!$B828,Pars!C$149,Pars!C$155,FALSE))*IF('Number - Multi'!$C828="",1,_xlfn.NORM.DIST('Number - Multi'!$C828,Pars!C$150,Pars!C$156,FALSE))*IF(ISERROR(MATCH('Pick One Multi'!$B828,Pars!$A$210:$A$213,0)),1,INDEX(Pars!C$210:C$213,MATCH('Pick One Multi'!$B828,Pars!$A$210:$A$213,0)))*IF(ISERROR(MATCH('Pick One Multi'!$C828,Pars!$A$218:$A$220,0)),1,INDEX(Pars!C$218:C$220,MATCH('Pick One Multi'!$C828,Pars!$A$218:$A$220,0)))</f>
        <v>6.4600343117031733E-6</v>
      </c>
      <c r="D828">
        <f>INDEX(Pars!$B$61:$B$64,Calculations!D$2)*IF(ISERROR(MATCH('Pick One'!$B828,Pars!$A$77:$A$86,0)),1,INDEX(Pars!D$77:D$86,MATCH('Pick One'!$B828,Pars!$A$77:$A$86,0)))*IF(Number!$B828="",1,_xlfn.NORM.DIST(Number!$B828,Pars!D$92,Pars!D$97,FALSE))*IF('Pick Any'!$B828="",1,IF('Pick Any'!$B828=1,Pars!D$142,1-Pars!D$142))*IF('Pick Any'!$C828="",1,IF('Pick Any'!$C828=1,Pars!D$143,1-Pars!D$143))*IF('Number - Multi'!$B828="",1,_xlfn.NORM.DIST('Number - Multi'!$B828,Pars!D$149,Pars!D$155,FALSE))*IF('Number - Multi'!$C828="",1,_xlfn.NORM.DIST('Number - Multi'!$C828,Pars!D$150,Pars!D$156,FALSE))*IF(ISERROR(MATCH('Pick One Multi'!$B828,Pars!$A$210:$A$213,0)),1,INDEX(Pars!D$210:D$213,MATCH('Pick One Multi'!$B828,Pars!$A$210:$A$213,0)))*IF(ISERROR(MATCH('Pick One Multi'!$C828,Pars!$A$218:$A$220,0)),1,INDEX(Pars!D$218:D$220,MATCH('Pick One Multi'!$C828,Pars!$A$218:$A$220,0)))</f>
        <v>5.6948924281583636E-2</v>
      </c>
      <c r="E828">
        <f>INDEX(Pars!$B$61:$B$64,Calculations!E$2)*IF(ISERROR(MATCH('Pick One'!$B828,Pars!$A$77:$A$86,0)),1,INDEX(Pars!E$77:E$86,MATCH('Pick One'!$B828,Pars!$A$77:$A$86,0)))*IF(Number!$B828="",1,_xlfn.NORM.DIST(Number!$B828,Pars!E$92,Pars!E$97,FALSE))*IF('Pick Any'!$B828="",1,IF('Pick Any'!$B828=1,Pars!E$142,1-Pars!E$142))*IF('Pick Any'!$C828="",1,IF('Pick Any'!$C828=1,Pars!E$143,1-Pars!E$143))*IF('Number - Multi'!$B828="",1,_xlfn.NORM.DIST('Number - Multi'!$B828,Pars!E$149,Pars!E$155,FALSE))*IF('Number - Multi'!$C828="",1,_xlfn.NORM.DIST('Number - Multi'!$C828,Pars!E$150,Pars!E$156,FALSE))*IF(ISERROR(MATCH('Pick One Multi'!$B828,Pars!$A$210:$A$213,0)),1,INDEX(Pars!E$210:E$213,MATCH('Pick One Multi'!$B828,Pars!$A$210:$A$213,0)))*IF(ISERROR(MATCH('Pick One Multi'!$C828,Pars!$A$218:$A$220,0)),1,INDEX(Pars!E$218:E$220,MATCH('Pick One Multi'!$C828,Pars!$A$218:$A$220,0)))</f>
        <v>4.3078846232240372E-3</v>
      </c>
      <c r="G828">
        <f t="shared" si="87"/>
        <v>6.1263268939119382E-2</v>
      </c>
      <c r="I828" s="8">
        <f t="shared" si="88"/>
        <v>0</v>
      </c>
      <c r="J828" s="8">
        <f t="shared" si="84"/>
        <v>1.0544710433461946E-4</v>
      </c>
      <c r="K828" s="8">
        <f t="shared" si="85"/>
        <v>0.92957697602093114</v>
      </c>
      <c r="L828" s="8">
        <f t="shared" si="86"/>
        <v>7.0317576874734097E-2</v>
      </c>
      <c r="N828" s="9">
        <f t="shared" si="89"/>
        <v>0.92957697602093114</v>
      </c>
      <c r="O828" s="9"/>
      <c r="P828" s="10">
        <f t="shared" si="90"/>
        <v>3</v>
      </c>
    </row>
    <row r="829" spans="1:16" x14ac:dyDescent="0.25">
      <c r="A829" s="2" t="s">
        <v>899</v>
      </c>
      <c r="B829">
        <f>INDEX(Pars!$B$61:$B$64,Calculations!B$2)*IF(ISERROR(MATCH('Pick One'!$B829,Pars!$A$77:$A$86,0)),1,INDEX(Pars!B$77:B$86,MATCH('Pick One'!$B829,Pars!$A$77:$A$86,0)))*IF(Number!$B829="",1,_xlfn.NORM.DIST(Number!$B829,Pars!B$92,Pars!B$97,FALSE))*IF('Pick Any'!$B829="",1,IF('Pick Any'!$B829=1,Pars!B$142,1-Pars!B$142))*IF('Pick Any'!$C829="",1,IF('Pick Any'!$C829=1,Pars!B$143,1-Pars!B$143))*IF('Number - Multi'!$B829="",1,_xlfn.NORM.DIST('Number - Multi'!$B829,Pars!B$149,Pars!B$155,FALSE))*IF('Number - Multi'!$C829="",1,_xlfn.NORM.DIST('Number - Multi'!$C829,Pars!B$150,Pars!B$156,FALSE))*IF(ISERROR(MATCH('Pick One Multi'!$B829,Pars!$A$210:$A$213,0)),1,INDEX(Pars!B$210:B$213,MATCH('Pick One Multi'!$B829,Pars!$A$210:$A$213,0)))*IF(ISERROR(MATCH('Pick One Multi'!$C829,Pars!$A$218:$A$220,0)),1,INDEX(Pars!B$218:B$220,MATCH('Pick One Multi'!$C829,Pars!$A$218:$A$220,0)))</f>
        <v>3.2351095911353626E-4</v>
      </c>
      <c r="C829">
        <f>INDEX(Pars!$B$61:$B$64,Calculations!C$2)*IF(ISERROR(MATCH('Pick One'!$B829,Pars!$A$77:$A$86,0)),1,INDEX(Pars!C$77:C$86,MATCH('Pick One'!$B829,Pars!$A$77:$A$86,0)))*IF(Number!$B829="",1,_xlfn.NORM.DIST(Number!$B829,Pars!C$92,Pars!C$97,FALSE))*IF('Pick Any'!$B829="",1,IF('Pick Any'!$B829=1,Pars!C$142,1-Pars!C$142))*IF('Pick Any'!$C829="",1,IF('Pick Any'!$C829=1,Pars!C$143,1-Pars!C$143))*IF('Number - Multi'!$B829="",1,_xlfn.NORM.DIST('Number - Multi'!$B829,Pars!C$149,Pars!C$155,FALSE))*IF('Number - Multi'!$C829="",1,_xlfn.NORM.DIST('Number - Multi'!$C829,Pars!C$150,Pars!C$156,FALSE))*IF(ISERROR(MATCH('Pick One Multi'!$B829,Pars!$A$210:$A$213,0)),1,INDEX(Pars!C$210:C$213,MATCH('Pick One Multi'!$B829,Pars!$A$210:$A$213,0)))*IF(ISERROR(MATCH('Pick One Multi'!$C829,Pars!$A$218:$A$220,0)),1,INDEX(Pars!C$218:C$220,MATCH('Pick One Multi'!$C829,Pars!$A$218:$A$220,0)))</f>
        <v>4.1037872915857345E-6</v>
      </c>
      <c r="D829">
        <f>INDEX(Pars!$B$61:$B$64,Calculations!D$2)*IF(ISERROR(MATCH('Pick One'!$B829,Pars!$A$77:$A$86,0)),1,INDEX(Pars!D$77:D$86,MATCH('Pick One'!$B829,Pars!$A$77:$A$86,0)))*IF(Number!$B829="",1,_xlfn.NORM.DIST(Number!$B829,Pars!D$92,Pars!D$97,FALSE))*IF('Pick Any'!$B829="",1,IF('Pick Any'!$B829=1,Pars!D$142,1-Pars!D$142))*IF('Pick Any'!$C829="",1,IF('Pick Any'!$C829=1,Pars!D$143,1-Pars!D$143))*IF('Number - Multi'!$B829="",1,_xlfn.NORM.DIST('Number - Multi'!$B829,Pars!D$149,Pars!D$155,FALSE))*IF('Number - Multi'!$C829="",1,_xlfn.NORM.DIST('Number - Multi'!$C829,Pars!D$150,Pars!D$156,FALSE))*IF(ISERROR(MATCH('Pick One Multi'!$B829,Pars!$A$210:$A$213,0)),1,INDEX(Pars!D$210:D$213,MATCH('Pick One Multi'!$B829,Pars!$A$210:$A$213,0)))*IF(ISERROR(MATCH('Pick One Multi'!$C829,Pars!$A$218:$A$220,0)),1,INDEX(Pars!D$218:D$220,MATCH('Pick One Multi'!$C829,Pars!$A$218:$A$220,0)))</f>
        <v>3.2475926610627245E-2</v>
      </c>
      <c r="E829">
        <f>INDEX(Pars!$B$61:$B$64,Calculations!E$2)*IF(ISERROR(MATCH('Pick One'!$B829,Pars!$A$77:$A$86,0)),1,INDEX(Pars!E$77:E$86,MATCH('Pick One'!$B829,Pars!$A$77:$A$86,0)))*IF(Number!$B829="",1,_xlfn.NORM.DIST(Number!$B829,Pars!E$92,Pars!E$97,FALSE))*IF('Pick Any'!$B829="",1,IF('Pick Any'!$B829=1,Pars!E$142,1-Pars!E$142))*IF('Pick Any'!$C829="",1,IF('Pick Any'!$C829=1,Pars!E$143,1-Pars!E$143))*IF('Number - Multi'!$B829="",1,_xlfn.NORM.DIST('Number - Multi'!$B829,Pars!E$149,Pars!E$155,FALSE))*IF('Number - Multi'!$C829="",1,_xlfn.NORM.DIST('Number - Multi'!$C829,Pars!E$150,Pars!E$156,FALSE))*IF(ISERROR(MATCH('Pick One Multi'!$B829,Pars!$A$210:$A$213,0)),1,INDEX(Pars!E$210:E$213,MATCH('Pick One Multi'!$B829,Pars!$A$210:$A$213,0)))*IF(ISERROR(MATCH('Pick One Multi'!$C829,Pars!$A$218:$A$220,0)),1,INDEX(Pars!E$218:E$220,MATCH('Pick One Multi'!$C829,Pars!$A$218:$A$220,0)))</f>
        <v>3.4548452769276098E-4</v>
      </c>
      <c r="G829">
        <f t="shared" si="87"/>
        <v>3.3149025884725125E-2</v>
      </c>
      <c r="I829" s="8">
        <f t="shared" si="88"/>
        <v>9.7592900689913841E-3</v>
      </c>
      <c r="J829" s="8">
        <f t="shared" si="84"/>
        <v>1.237981262513278E-4</v>
      </c>
      <c r="K829" s="8">
        <f t="shared" si="85"/>
        <v>0.97969474950972724</v>
      </c>
      <c r="L829" s="8">
        <f t="shared" si="86"/>
        <v>1.0422162295030159E-2</v>
      </c>
      <c r="N829" s="9">
        <f t="shared" si="89"/>
        <v>0.97969474950972724</v>
      </c>
      <c r="O829" s="9"/>
      <c r="P829" s="10">
        <f t="shared" si="90"/>
        <v>3</v>
      </c>
    </row>
    <row r="830" spans="1:16" x14ac:dyDescent="0.25">
      <c r="A830" s="2" t="s">
        <v>900</v>
      </c>
      <c r="B830">
        <f>INDEX(Pars!$B$61:$B$64,Calculations!B$2)*IF(ISERROR(MATCH('Pick One'!$B830,Pars!$A$77:$A$86,0)),1,INDEX(Pars!B$77:B$86,MATCH('Pick One'!$B830,Pars!$A$77:$A$86,0)))*IF(Number!$B830="",1,_xlfn.NORM.DIST(Number!$B830,Pars!B$92,Pars!B$97,FALSE))*IF('Pick Any'!$B830="",1,IF('Pick Any'!$B830=1,Pars!B$142,1-Pars!B$142))*IF('Pick Any'!$C830="",1,IF('Pick Any'!$C830=1,Pars!B$143,1-Pars!B$143))*IF('Number - Multi'!$B830="",1,_xlfn.NORM.DIST('Number - Multi'!$B830,Pars!B$149,Pars!B$155,FALSE))*IF('Number - Multi'!$C830="",1,_xlfn.NORM.DIST('Number - Multi'!$C830,Pars!B$150,Pars!B$156,FALSE))*IF(ISERROR(MATCH('Pick One Multi'!$B830,Pars!$A$210:$A$213,0)),1,INDEX(Pars!B$210:B$213,MATCH('Pick One Multi'!$B830,Pars!$A$210:$A$213,0)))*IF(ISERROR(MATCH('Pick One Multi'!$C830,Pars!$A$218:$A$220,0)),1,INDEX(Pars!B$218:B$220,MATCH('Pick One Multi'!$C830,Pars!$A$218:$A$220,0)))</f>
        <v>1.8675111701871128E-2</v>
      </c>
      <c r="C830">
        <f>INDEX(Pars!$B$61:$B$64,Calculations!C$2)*IF(ISERROR(MATCH('Pick One'!$B830,Pars!$A$77:$A$86,0)),1,INDEX(Pars!C$77:C$86,MATCH('Pick One'!$B830,Pars!$A$77:$A$86,0)))*IF(Number!$B830="",1,_xlfn.NORM.DIST(Number!$B830,Pars!C$92,Pars!C$97,FALSE))*IF('Pick Any'!$B830="",1,IF('Pick Any'!$B830=1,Pars!C$142,1-Pars!C$142))*IF('Pick Any'!$C830="",1,IF('Pick Any'!$C830=1,Pars!C$143,1-Pars!C$143))*IF('Number - Multi'!$B830="",1,_xlfn.NORM.DIST('Number - Multi'!$B830,Pars!C$149,Pars!C$155,FALSE))*IF('Number - Multi'!$C830="",1,_xlfn.NORM.DIST('Number - Multi'!$C830,Pars!C$150,Pars!C$156,FALSE))*IF(ISERROR(MATCH('Pick One Multi'!$B830,Pars!$A$210:$A$213,0)),1,INDEX(Pars!C$210:C$213,MATCH('Pick One Multi'!$B830,Pars!$A$210:$A$213,0)))*IF(ISERROR(MATCH('Pick One Multi'!$C830,Pars!$A$218:$A$220,0)),1,INDEX(Pars!C$218:C$220,MATCH('Pick One Multi'!$C830,Pars!$A$218:$A$220,0)))</f>
        <v>2.2778499837680655E-3</v>
      </c>
      <c r="D830">
        <f>INDEX(Pars!$B$61:$B$64,Calculations!D$2)*IF(ISERROR(MATCH('Pick One'!$B830,Pars!$A$77:$A$86,0)),1,INDEX(Pars!D$77:D$86,MATCH('Pick One'!$B830,Pars!$A$77:$A$86,0)))*IF(Number!$B830="",1,_xlfn.NORM.DIST(Number!$B830,Pars!D$92,Pars!D$97,FALSE))*IF('Pick Any'!$B830="",1,IF('Pick Any'!$B830=1,Pars!D$142,1-Pars!D$142))*IF('Pick Any'!$C830="",1,IF('Pick Any'!$C830=1,Pars!D$143,1-Pars!D$143))*IF('Number - Multi'!$B830="",1,_xlfn.NORM.DIST('Number - Multi'!$B830,Pars!D$149,Pars!D$155,FALSE))*IF('Number - Multi'!$C830="",1,_xlfn.NORM.DIST('Number - Multi'!$C830,Pars!D$150,Pars!D$156,FALSE))*IF(ISERROR(MATCH('Pick One Multi'!$B830,Pars!$A$210:$A$213,0)),1,INDEX(Pars!D$210:D$213,MATCH('Pick One Multi'!$B830,Pars!$A$210:$A$213,0)))*IF(ISERROR(MATCH('Pick One Multi'!$C830,Pars!$A$218:$A$220,0)),1,INDEX(Pars!D$218:D$220,MATCH('Pick One Multi'!$C830,Pars!$A$218:$A$220,0)))</f>
        <v>0</v>
      </c>
      <c r="E830">
        <f>INDEX(Pars!$B$61:$B$64,Calculations!E$2)*IF(ISERROR(MATCH('Pick One'!$B830,Pars!$A$77:$A$86,0)),1,INDEX(Pars!E$77:E$86,MATCH('Pick One'!$B830,Pars!$A$77:$A$86,0)))*IF(Number!$B830="",1,_xlfn.NORM.DIST(Number!$B830,Pars!E$92,Pars!E$97,FALSE))*IF('Pick Any'!$B830="",1,IF('Pick Any'!$B830=1,Pars!E$142,1-Pars!E$142))*IF('Pick Any'!$C830="",1,IF('Pick Any'!$C830=1,Pars!E$143,1-Pars!E$143))*IF('Number - Multi'!$B830="",1,_xlfn.NORM.DIST('Number - Multi'!$B830,Pars!E$149,Pars!E$155,FALSE))*IF('Number - Multi'!$C830="",1,_xlfn.NORM.DIST('Number - Multi'!$C830,Pars!E$150,Pars!E$156,FALSE))*IF(ISERROR(MATCH('Pick One Multi'!$B830,Pars!$A$210:$A$213,0)),1,INDEX(Pars!E$210:E$213,MATCH('Pick One Multi'!$B830,Pars!$A$210:$A$213,0)))*IF(ISERROR(MATCH('Pick One Multi'!$C830,Pars!$A$218:$A$220,0)),1,INDEX(Pars!E$218:E$220,MATCH('Pick One Multi'!$C830,Pars!$A$218:$A$220,0)))</f>
        <v>1.883261565001595E-3</v>
      </c>
      <c r="G830">
        <f t="shared" si="87"/>
        <v>2.2836223250640789E-2</v>
      </c>
      <c r="I830" s="8">
        <f t="shared" si="88"/>
        <v>0.81778460023362665</v>
      </c>
      <c r="J830" s="8">
        <f t="shared" si="84"/>
        <v>9.9747228723740408E-2</v>
      </c>
      <c r="K830" s="8">
        <f t="shared" si="85"/>
        <v>0</v>
      </c>
      <c r="L830" s="8">
        <f t="shared" si="86"/>
        <v>8.2468171042632904E-2</v>
      </c>
      <c r="N830" s="9">
        <f t="shared" si="89"/>
        <v>0.81778460023362665</v>
      </c>
      <c r="O830" s="9"/>
      <c r="P830" s="10">
        <f t="shared" si="90"/>
        <v>1</v>
      </c>
    </row>
    <row r="831" spans="1:16" x14ac:dyDescent="0.25">
      <c r="A831" s="2" t="s">
        <v>901</v>
      </c>
      <c r="B831">
        <f>INDEX(Pars!$B$61:$B$64,Calculations!B$2)*IF(ISERROR(MATCH('Pick One'!$B831,Pars!$A$77:$A$86,0)),1,INDEX(Pars!B$77:B$86,MATCH('Pick One'!$B831,Pars!$A$77:$A$86,0)))*IF(Number!$B831="",1,_xlfn.NORM.DIST(Number!$B831,Pars!B$92,Pars!B$97,FALSE))*IF('Pick Any'!$B831="",1,IF('Pick Any'!$B831=1,Pars!B$142,1-Pars!B$142))*IF('Pick Any'!$C831="",1,IF('Pick Any'!$C831=1,Pars!B$143,1-Pars!B$143))*IF('Number - Multi'!$B831="",1,_xlfn.NORM.DIST('Number - Multi'!$B831,Pars!B$149,Pars!B$155,FALSE))*IF('Number - Multi'!$C831="",1,_xlfn.NORM.DIST('Number - Multi'!$C831,Pars!B$150,Pars!B$156,FALSE))*IF(ISERROR(MATCH('Pick One Multi'!$B831,Pars!$A$210:$A$213,0)),1,INDEX(Pars!B$210:B$213,MATCH('Pick One Multi'!$B831,Pars!$A$210:$A$213,0)))*IF(ISERROR(MATCH('Pick One Multi'!$C831,Pars!$A$218:$A$220,0)),1,INDEX(Pars!B$218:B$220,MATCH('Pick One Multi'!$C831,Pars!$A$218:$A$220,0)))</f>
        <v>9.8033730316511303E-3</v>
      </c>
      <c r="C831">
        <f>INDEX(Pars!$B$61:$B$64,Calculations!C$2)*IF(ISERROR(MATCH('Pick One'!$B831,Pars!$A$77:$A$86,0)),1,INDEX(Pars!C$77:C$86,MATCH('Pick One'!$B831,Pars!$A$77:$A$86,0)))*IF(Number!$B831="",1,_xlfn.NORM.DIST(Number!$B831,Pars!C$92,Pars!C$97,FALSE))*IF('Pick Any'!$B831="",1,IF('Pick Any'!$B831=1,Pars!C$142,1-Pars!C$142))*IF('Pick Any'!$C831="",1,IF('Pick Any'!$C831=1,Pars!C$143,1-Pars!C$143))*IF('Number - Multi'!$B831="",1,_xlfn.NORM.DIST('Number - Multi'!$B831,Pars!C$149,Pars!C$155,FALSE))*IF('Number - Multi'!$C831="",1,_xlfn.NORM.DIST('Number - Multi'!$C831,Pars!C$150,Pars!C$156,FALSE))*IF(ISERROR(MATCH('Pick One Multi'!$B831,Pars!$A$210:$A$213,0)),1,INDEX(Pars!C$210:C$213,MATCH('Pick One Multi'!$B831,Pars!$A$210:$A$213,0)))*IF(ISERROR(MATCH('Pick One Multi'!$C831,Pars!$A$218:$A$220,0)),1,INDEX(Pars!C$218:C$220,MATCH('Pick One Multi'!$C831,Pars!$A$218:$A$220,0)))</f>
        <v>2.4865041383691218E-7</v>
      </c>
      <c r="D831">
        <f>INDEX(Pars!$B$61:$B$64,Calculations!D$2)*IF(ISERROR(MATCH('Pick One'!$B831,Pars!$A$77:$A$86,0)),1,INDEX(Pars!D$77:D$86,MATCH('Pick One'!$B831,Pars!$A$77:$A$86,0)))*IF(Number!$B831="",1,_xlfn.NORM.DIST(Number!$B831,Pars!D$92,Pars!D$97,FALSE))*IF('Pick Any'!$B831="",1,IF('Pick Any'!$B831=1,Pars!D$142,1-Pars!D$142))*IF('Pick Any'!$C831="",1,IF('Pick Any'!$C831=1,Pars!D$143,1-Pars!D$143))*IF('Number - Multi'!$B831="",1,_xlfn.NORM.DIST('Number - Multi'!$B831,Pars!D$149,Pars!D$155,FALSE))*IF('Number - Multi'!$C831="",1,_xlfn.NORM.DIST('Number - Multi'!$C831,Pars!D$150,Pars!D$156,FALSE))*IF(ISERROR(MATCH('Pick One Multi'!$B831,Pars!$A$210:$A$213,0)),1,INDEX(Pars!D$210:D$213,MATCH('Pick One Multi'!$B831,Pars!$A$210:$A$213,0)))*IF(ISERROR(MATCH('Pick One Multi'!$C831,Pars!$A$218:$A$220,0)),1,INDEX(Pars!D$218:D$220,MATCH('Pick One Multi'!$C831,Pars!$A$218:$A$220,0)))</f>
        <v>0</v>
      </c>
      <c r="E831">
        <f>INDEX(Pars!$B$61:$B$64,Calculations!E$2)*IF(ISERROR(MATCH('Pick One'!$B831,Pars!$A$77:$A$86,0)),1,INDEX(Pars!E$77:E$86,MATCH('Pick One'!$B831,Pars!$A$77:$A$86,0)))*IF(Number!$B831="",1,_xlfn.NORM.DIST(Number!$B831,Pars!E$92,Pars!E$97,FALSE))*IF('Pick Any'!$B831="",1,IF('Pick Any'!$B831=1,Pars!E$142,1-Pars!E$142))*IF('Pick Any'!$C831="",1,IF('Pick Any'!$C831=1,Pars!E$143,1-Pars!E$143))*IF('Number - Multi'!$B831="",1,_xlfn.NORM.DIST('Number - Multi'!$B831,Pars!E$149,Pars!E$155,FALSE))*IF('Number - Multi'!$C831="",1,_xlfn.NORM.DIST('Number - Multi'!$C831,Pars!E$150,Pars!E$156,FALSE))*IF(ISERROR(MATCH('Pick One Multi'!$B831,Pars!$A$210:$A$213,0)),1,INDEX(Pars!E$210:E$213,MATCH('Pick One Multi'!$B831,Pars!$A$210:$A$213,0)))*IF(ISERROR(MATCH('Pick One Multi'!$C831,Pars!$A$218:$A$220,0)),1,INDEX(Pars!E$218:E$220,MATCH('Pick One Multi'!$C831,Pars!$A$218:$A$220,0)))</f>
        <v>5.0952680376913128E-3</v>
      </c>
      <c r="G831">
        <f t="shared" si="87"/>
        <v>1.4898889719756281E-2</v>
      </c>
      <c r="I831" s="8">
        <f t="shared" si="88"/>
        <v>0.65799352945418643</v>
      </c>
      <c r="J831" s="8">
        <f t="shared" si="84"/>
        <v>1.6689190839985601E-5</v>
      </c>
      <c r="K831" s="8">
        <f t="shared" si="85"/>
        <v>0</v>
      </c>
      <c r="L831" s="8">
        <f t="shared" si="86"/>
        <v>0.34198978135497349</v>
      </c>
      <c r="N831" s="9">
        <f t="shared" si="89"/>
        <v>0.65799352945418643</v>
      </c>
      <c r="O831" s="9"/>
      <c r="P831" s="10">
        <f t="shared" si="90"/>
        <v>1</v>
      </c>
    </row>
    <row r="832" spans="1:16" x14ac:dyDescent="0.25">
      <c r="A832" s="2" t="s">
        <v>902</v>
      </c>
      <c r="B832">
        <f>INDEX(Pars!$B$61:$B$64,Calculations!B$2)*IF(ISERROR(MATCH('Pick One'!$B832,Pars!$A$77:$A$86,0)),1,INDEX(Pars!B$77:B$86,MATCH('Pick One'!$B832,Pars!$A$77:$A$86,0)))*IF(Number!$B832="",1,_xlfn.NORM.DIST(Number!$B832,Pars!B$92,Pars!B$97,FALSE))*IF('Pick Any'!$B832="",1,IF('Pick Any'!$B832=1,Pars!B$142,1-Pars!B$142))*IF('Pick Any'!$C832="",1,IF('Pick Any'!$C832=1,Pars!B$143,1-Pars!B$143))*IF('Number - Multi'!$B832="",1,_xlfn.NORM.DIST('Number - Multi'!$B832,Pars!B$149,Pars!B$155,FALSE))*IF('Number - Multi'!$C832="",1,_xlfn.NORM.DIST('Number - Multi'!$C832,Pars!B$150,Pars!B$156,FALSE))*IF(ISERROR(MATCH('Pick One Multi'!$B832,Pars!$A$210:$A$213,0)),1,INDEX(Pars!B$210:B$213,MATCH('Pick One Multi'!$B832,Pars!$A$210:$A$213,0)))*IF(ISERROR(MATCH('Pick One Multi'!$C832,Pars!$A$218:$A$220,0)),1,INDEX(Pars!B$218:B$220,MATCH('Pick One Multi'!$C832,Pars!$A$218:$A$220,0)))</f>
        <v>0</v>
      </c>
      <c r="C832">
        <f>INDEX(Pars!$B$61:$B$64,Calculations!C$2)*IF(ISERROR(MATCH('Pick One'!$B832,Pars!$A$77:$A$86,0)),1,INDEX(Pars!C$77:C$86,MATCH('Pick One'!$B832,Pars!$A$77:$A$86,0)))*IF(Number!$B832="",1,_xlfn.NORM.DIST(Number!$B832,Pars!C$92,Pars!C$97,FALSE))*IF('Pick Any'!$B832="",1,IF('Pick Any'!$B832=1,Pars!C$142,1-Pars!C$142))*IF('Pick Any'!$C832="",1,IF('Pick Any'!$C832=1,Pars!C$143,1-Pars!C$143))*IF('Number - Multi'!$B832="",1,_xlfn.NORM.DIST('Number - Multi'!$B832,Pars!C$149,Pars!C$155,FALSE))*IF('Number - Multi'!$C832="",1,_xlfn.NORM.DIST('Number - Multi'!$C832,Pars!C$150,Pars!C$156,FALSE))*IF(ISERROR(MATCH('Pick One Multi'!$B832,Pars!$A$210:$A$213,0)),1,INDEX(Pars!C$210:C$213,MATCH('Pick One Multi'!$B832,Pars!$A$210:$A$213,0)))*IF(ISERROR(MATCH('Pick One Multi'!$C832,Pars!$A$218:$A$220,0)),1,INDEX(Pars!C$218:C$220,MATCH('Pick One Multi'!$C832,Pars!$A$218:$A$220,0)))</f>
        <v>7.3875887475751267E-11</v>
      </c>
      <c r="D832">
        <f>INDEX(Pars!$B$61:$B$64,Calculations!D$2)*IF(ISERROR(MATCH('Pick One'!$B832,Pars!$A$77:$A$86,0)),1,INDEX(Pars!D$77:D$86,MATCH('Pick One'!$B832,Pars!$A$77:$A$86,0)))*IF(Number!$B832="",1,_xlfn.NORM.DIST(Number!$B832,Pars!D$92,Pars!D$97,FALSE))*IF('Pick Any'!$B832="",1,IF('Pick Any'!$B832=1,Pars!D$142,1-Pars!D$142))*IF('Pick Any'!$C832="",1,IF('Pick Any'!$C832=1,Pars!D$143,1-Pars!D$143))*IF('Number - Multi'!$B832="",1,_xlfn.NORM.DIST('Number - Multi'!$B832,Pars!D$149,Pars!D$155,FALSE))*IF('Number - Multi'!$C832="",1,_xlfn.NORM.DIST('Number - Multi'!$C832,Pars!D$150,Pars!D$156,FALSE))*IF(ISERROR(MATCH('Pick One Multi'!$B832,Pars!$A$210:$A$213,0)),1,INDEX(Pars!D$210:D$213,MATCH('Pick One Multi'!$B832,Pars!$A$210:$A$213,0)))*IF(ISERROR(MATCH('Pick One Multi'!$C832,Pars!$A$218:$A$220,0)),1,INDEX(Pars!D$218:D$220,MATCH('Pick One Multi'!$C832,Pars!$A$218:$A$220,0)))</f>
        <v>4.8475841457503064E-6</v>
      </c>
      <c r="E832">
        <f>INDEX(Pars!$B$61:$B$64,Calculations!E$2)*IF(ISERROR(MATCH('Pick One'!$B832,Pars!$A$77:$A$86,0)),1,INDEX(Pars!E$77:E$86,MATCH('Pick One'!$B832,Pars!$A$77:$A$86,0)))*IF(Number!$B832="",1,_xlfn.NORM.DIST(Number!$B832,Pars!E$92,Pars!E$97,FALSE))*IF('Pick Any'!$B832="",1,IF('Pick Any'!$B832=1,Pars!E$142,1-Pars!E$142))*IF('Pick Any'!$C832="",1,IF('Pick Any'!$C832=1,Pars!E$143,1-Pars!E$143))*IF('Number - Multi'!$B832="",1,_xlfn.NORM.DIST('Number - Multi'!$B832,Pars!E$149,Pars!E$155,FALSE))*IF('Number - Multi'!$C832="",1,_xlfn.NORM.DIST('Number - Multi'!$C832,Pars!E$150,Pars!E$156,FALSE))*IF(ISERROR(MATCH('Pick One Multi'!$B832,Pars!$A$210:$A$213,0)),1,INDEX(Pars!E$210:E$213,MATCH('Pick One Multi'!$B832,Pars!$A$210:$A$213,0)))*IF(ISERROR(MATCH('Pick One Multi'!$C832,Pars!$A$218:$A$220,0)),1,INDEX(Pars!E$218:E$220,MATCH('Pick One Multi'!$C832,Pars!$A$218:$A$220,0)))</f>
        <v>5.7179028050088746E-4</v>
      </c>
      <c r="G832">
        <f t="shared" si="87"/>
        <v>5.7663793852252528E-4</v>
      </c>
      <c r="I832" s="8">
        <f t="shared" si="88"/>
        <v>0</v>
      </c>
      <c r="J832" s="8">
        <f t="shared" si="84"/>
        <v>1.2811485776506093E-7</v>
      </c>
      <c r="K832" s="8">
        <f t="shared" si="85"/>
        <v>8.406634079906182E-3</v>
      </c>
      <c r="L832" s="8">
        <f t="shared" si="86"/>
        <v>0.99159323780523601</v>
      </c>
      <c r="N832" s="9">
        <f t="shared" si="89"/>
        <v>0.99159323780523601</v>
      </c>
      <c r="O832" s="9"/>
      <c r="P832" s="10">
        <f t="shared" si="90"/>
        <v>4</v>
      </c>
    </row>
    <row r="833" spans="1:16" x14ac:dyDescent="0.25">
      <c r="A833" s="2" t="s">
        <v>903</v>
      </c>
      <c r="B833">
        <f>INDEX(Pars!$B$61:$B$64,Calculations!B$2)*IF(ISERROR(MATCH('Pick One'!$B833,Pars!$A$77:$A$86,0)),1,INDEX(Pars!B$77:B$86,MATCH('Pick One'!$B833,Pars!$A$77:$A$86,0)))*IF(Number!$B833="",1,_xlfn.NORM.DIST(Number!$B833,Pars!B$92,Pars!B$97,FALSE))*IF('Pick Any'!$B833="",1,IF('Pick Any'!$B833=1,Pars!B$142,1-Pars!B$142))*IF('Pick Any'!$C833="",1,IF('Pick Any'!$C833=1,Pars!B$143,1-Pars!B$143))*IF('Number - Multi'!$B833="",1,_xlfn.NORM.DIST('Number - Multi'!$B833,Pars!B$149,Pars!B$155,FALSE))*IF('Number - Multi'!$C833="",1,_xlfn.NORM.DIST('Number - Multi'!$C833,Pars!B$150,Pars!B$156,FALSE))*IF(ISERROR(MATCH('Pick One Multi'!$B833,Pars!$A$210:$A$213,0)),1,INDEX(Pars!B$210:B$213,MATCH('Pick One Multi'!$B833,Pars!$A$210:$A$213,0)))*IF(ISERROR(MATCH('Pick One Multi'!$C833,Pars!$A$218:$A$220,0)),1,INDEX(Pars!B$218:B$220,MATCH('Pick One Multi'!$C833,Pars!$A$218:$A$220,0)))</f>
        <v>3.8662229637688732E-3</v>
      </c>
      <c r="C833">
        <f>INDEX(Pars!$B$61:$B$64,Calculations!C$2)*IF(ISERROR(MATCH('Pick One'!$B833,Pars!$A$77:$A$86,0)),1,INDEX(Pars!C$77:C$86,MATCH('Pick One'!$B833,Pars!$A$77:$A$86,0)))*IF(Number!$B833="",1,_xlfn.NORM.DIST(Number!$B833,Pars!C$92,Pars!C$97,FALSE))*IF('Pick Any'!$B833="",1,IF('Pick Any'!$B833=1,Pars!C$142,1-Pars!C$142))*IF('Pick Any'!$C833="",1,IF('Pick Any'!$C833=1,Pars!C$143,1-Pars!C$143))*IF('Number - Multi'!$B833="",1,_xlfn.NORM.DIST('Number - Multi'!$B833,Pars!C$149,Pars!C$155,FALSE))*IF('Number - Multi'!$C833="",1,_xlfn.NORM.DIST('Number - Multi'!$C833,Pars!C$150,Pars!C$156,FALSE))*IF(ISERROR(MATCH('Pick One Multi'!$B833,Pars!$A$210:$A$213,0)),1,INDEX(Pars!C$210:C$213,MATCH('Pick One Multi'!$B833,Pars!$A$210:$A$213,0)))*IF(ISERROR(MATCH('Pick One Multi'!$C833,Pars!$A$218:$A$220,0)),1,INDEX(Pars!C$218:C$220,MATCH('Pick One Multi'!$C833,Pars!$A$218:$A$220,0)))</f>
        <v>1.42381427331849E-8</v>
      </c>
      <c r="D833">
        <f>INDEX(Pars!$B$61:$B$64,Calculations!D$2)*IF(ISERROR(MATCH('Pick One'!$B833,Pars!$A$77:$A$86,0)),1,INDEX(Pars!D$77:D$86,MATCH('Pick One'!$B833,Pars!$A$77:$A$86,0)))*IF(Number!$B833="",1,_xlfn.NORM.DIST(Number!$B833,Pars!D$92,Pars!D$97,FALSE))*IF('Pick Any'!$B833="",1,IF('Pick Any'!$B833=1,Pars!D$142,1-Pars!D$142))*IF('Pick Any'!$C833="",1,IF('Pick Any'!$C833=1,Pars!D$143,1-Pars!D$143))*IF('Number - Multi'!$B833="",1,_xlfn.NORM.DIST('Number - Multi'!$B833,Pars!D$149,Pars!D$155,FALSE))*IF('Number - Multi'!$C833="",1,_xlfn.NORM.DIST('Number - Multi'!$C833,Pars!D$150,Pars!D$156,FALSE))*IF(ISERROR(MATCH('Pick One Multi'!$B833,Pars!$A$210:$A$213,0)),1,INDEX(Pars!D$210:D$213,MATCH('Pick One Multi'!$B833,Pars!$A$210:$A$213,0)))*IF(ISERROR(MATCH('Pick One Multi'!$C833,Pars!$A$218:$A$220,0)),1,INDEX(Pars!D$218:D$220,MATCH('Pick One Multi'!$C833,Pars!$A$218:$A$220,0)))</f>
        <v>3.9320029666174722E-3</v>
      </c>
      <c r="E833">
        <f>INDEX(Pars!$B$61:$B$64,Calculations!E$2)*IF(ISERROR(MATCH('Pick One'!$B833,Pars!$A$77:$A$86,0)),1,INDEX(Pars!E$77:E$86,MATCH('Pick One'!$B833,Pars!$A$77:$A$86,0)))*IF(Number!$B833="",1,_xlfn.NORM.DIST(Number!$B833,Pars!E$92,Pars!E$97,FALSE))*IF('Pick Any'!$B833="",1,IF('Pick Any'!$B833=1,Pars!E$142,1-Pars!E$142))*IF('Pick Any'!$C833="",1,IF('Pick Any'!$C833=1,Pars!E$143,1-Pars!E$143))*IF('Number - Multi'!$B833="",1,_xlfn.NORM.DIST('Number - Multi'!$B833,Pars!E$149,Pars!E$155,FALSE))*IF('Number - Multi'!$C833="",1,_xlfn.NORM.DIST('Number - Multi'!$C833,Pars!E$150,Pars!E$156,FALSE))*IF(ISERROR(MATCH('Pick One Multi'!$B833,Pars!$A$210:$A$213,0)),1,INDEX(Pars!E$210:E$213,MATCH('Pick One Multi'!$B833,Pars!$A$210:$A$213,0)))*IF(ISERROR(MATCH('Pick One Multi'!$C833,Pars!$A$218:$A$220,0)),1,INDEX(Pars!E$218:E$220,MATCH('Pick One Multi'!$C833,Pars!$A$218:$A$220,0)))</f>
        <v>3.4014938587203624E-4</v>
      </c>
      <c r="G833">
        <f t="shared" si="87"/>
        <v>8.1383895544011146E-3</v>
      </c>
      <c r="I833" s="8">
        <f t="shared" si="88"/>
        <v>0.47505995356023228</v>
      </c>
      <c r="J833" s="8">
        <f t="shared" si="84"/>
        <v>1.7495037117613932E-6</v>
      </c>
      <c r="K833" s="8">
        <f t="shared" si="85"/>
        <v>0.48314263409658315</v>
      </c>
      <c r="L833" s="8">
        <f t="shared" si="86"/>
        <v>4.1795662839472794E-2</v>
      </c>
      <c r="N833" s="9">
        <f t="shared" si="89"/>
        <v>0.48314263409658315</v>
      </c>
      <c r="O833" s="9"/>
      <c r="P833" s="10">
        <f t="shared" si="90"/>
        <v>3</v>
      </c>
    </row>
    <row r="834" spans="1:16" x14ac:dyDescent="0.25">
      <c r="A834" s="2" t="s">
        <v>904</v>
      </c>
      <c r="B834">
        <f>INDEX(Pars!$B$61:$B$64,Calculations!B$2)*IF(ISERROR(MATCH('Pick One'!$B834,Pars!$A$77:$A$86,0)),1,INDEX(Pars!B$77:B$86,MATCH('Pick One'!$B834,Pars!$A$77:$A$86,0)))*IF(Number!$B834="",1,_xlfn.NORM.DIST(Number!$B834,Pars!B$92,Pars!B$97,FALSE))*IF('Pick Any'!$B834="",1,IF('Pick Any'!$B834=1,Pars!B$142,1-Pars!B$142))*IF('Pick Any'!$C834="",1,IF('Pick Any'!$C834=1,Pars!B$143,1-Pars!B$143))*IF('Number - Multi'!$B834="",1,_xlfn.NORM.DIST('Number - Multi'!$B834,Pars!B$149,Pars!B$155,FALSE))*IF('Number - Multi'!$C834="",1,_xlfn.NORM.DIST('Number - Multi'!$C834,Pars!B$150,Pars!B$156,FALSE))*IF(ISERROR(MATCH('Pick One Multi'!$B834,Pars!$A$210:$A$213,0)),1,INDEX(Pars!B$210:B$213,MATCH('Pick One Multi'!$B834,Pars!$A$210:$A$213,0)))*IF(ISERROR(MATCH('Pick One Multi'!$C834,Pars!$A$218:$A$220,0)),1,INDEX(Pars!B$218:B$220,MATCH('Pick One Multi'!$C834,Pars!$A$218:$A$220,0)))</f>
        <v>1.5898234743756252E-2</v>
      </c>
      <c r="C834">
        <f>INDEX(Pars!$B$61:$B$64,Calculations!C$2)*IF(ISERROR(MATCH('Pick One'!$B834,Pars!$A$77:$A$86,0)),1,INDEX(Pars!C$77:C$86,MATCH('Pick One'!$B834,Pars!$A$77:$A$86,0)))*IF(Number!$B834="",1,_xlfn.NORM.DIST(Number!$B834,Pars!C$92,Pars!C$97,FALSE))*IF('Pick Any'!$B834="",1,IF('Pick Any'!$B834=1,Pars!C$142,1-Pars!C$142))*IF('Pick Any'!$C834="",1,IF('Pick Any'!$C834=1,Pars!C$143,1-Pars!C$143))*IF('Number - Multi'!$B834="",1,_xlfn.NORM.DIST('Number - Multi'!$B834,Pars!C$149,Pars!C$155,FALSE))*IF('Number - Multi'!$C834="",1,_xlfn.NORM.DIST('Number - Multi'!$C834,Pars!C$150,Pars!C$156,FALSE))*IF(ISERROR(MATCH('Pick One Multi'!$B834,Pars!$A$210:$A$213,0)),1,INDEX(Pars!C$210:C$213,MATCH('Pick One Multi'!$B834,Pars!$A$210:$A$213,0)))*IF(ISERROR(MATCH('Pick One Multi'!$C834,Pars!$A$218:$A$220,0)),1,INDEX(Pars!C$218:C$220,MATCH('Pick One Multi'!$C834,Pars!$A$218:$A$220,0)))</f>
        <v>5.986059823951723E-5</v>
      </c>
      <c r="D834">
        <f>INDEX(Pars!$B$61:$B$64,Calculations!D$2)*IF(ISERROR(MATCH('Pick One'!$B834,Pars!$A$77:$A$86,0)),1,INDEX(Pars!D$77:D$86,MATCH('Pick One'!$B834,Pars!$A$77:$A$86,0)))*IF(Number!$B834="",1,_xlfn.NORM.DIST(Number!$B834,Pars!D$92,Pars!D$97,FALSE))*IF('Pick Any'!$B834="",1,IF('Pick Any'!$B834=1,Pars!D$142,1-Pars!D$142))*IF('Pick Any'!$C834="",1,IF('Pick Any'!$C834=1,Pars!D$143,1-Pars!D$143))*IF('Number - Multi'!$B834="",1,_xlfn.NORM.DIST('Number - Multi'!$B834,Pars!D$149,Pars!D$155,FALSE))*IF('Number - Multi'!$C834="",1,_xlfn.NORM.DIST('Number - Multi'!$C834,Pars!D$150,Pars!D$156,FALSE))*IF(ISERROR(MATCH('Pick One Multi'!$B834,Pars!$A$210:$A$213,0)),1,INDEX(Pars!D$210:D$213,MATCH('Pick One Multi'!$B834,Pars!$A$210:$A$213,0)))*IF(ISERROR(MATCH('Pick One Multi'!$C834,Pars!$A$218:$A$220,0)),1,INDEX(Pars!D$218:D$220,MATCH('Pick One Multi'!$C834,Pars!$A$218:$A$220,0)))</f>
        <v>0</v>
      </c>
      <c r="E834">
        <f>INDEX(Pars!$B$61:$B$64,Calculations!E$2)*IF(ISERROR(MATCH('Pick One'!$B834,Pars!$A$77:$A$86,0)),1,INDEX(Pars!E$77:E$86,MATCH('Pick One'!$B834,Pars!$A$77:$A$86,0)))*IF(Number!$B834="",1,_xlfn.NORM.DIST(Number!$B834,Pars!E$92,Pars!E$97,FALSE))*IF('Pick Any'!$B834="",1,IF('Pick Any'!$B834=1,Pars!E$142,1-Pars!E$142))*IF('Pick Any'!$C834="",1,IF('Pick Any'!$C834=1,Pars!E$143,1-Pars!E$143))*IF('Number - Multi'!$B834="",1,_xlfn.NORM.DIST('Number - Multi'!$B834,Pars!E$149,Pars!E$155,FALSE))*IF('Number - Multi'!$C834="",1,_xlfn.NORM.DIST('Number - Multi'!$C834,Pars!E$150,Pars!E$156,FALSE))*IF(ISERROR(MATCH('Pick One Multi'!$B834,Pars!$A$210:$A$213,0)),1,INDEX(Pars!E$210:E$213,MATCH('Pick One Multi'!$B834,Pars!$A$210:$A$213,0)))*IF(ISERROR(MATCH('Pick One Multi'!$C834,Pars!$A$218:$A$220,0)),1,INDEX(Pars!E$218:E$220,MATCH('Pick One Multi'!$C834,Pars!$A$218:$A$220,0)))</f>
        <v>1.669839458560763E-2</v>
      </c>
      <c r="G834">
        <f t="shared" si="87"/>
        <v>3.2656489927603401E-2</v>
      </c>
      <c r="I834" s="8">
        <f t="shared" si="88"/>
        <v>0.48683231967064605</v>
      </c>
      <c r="J834" s="8">
        <f t="shared" si="84"/>
        <v>1.8330383446666489E-3</v>
      </c>
      <c r="K834" s="8">
        <f t="shared" si="85"/>
        <v>0</v>
      </c>
      <c r="L834" s="8">
        <f t="shared" si="86"/>
        <v>0.51133464198468725</v>
      </c>
      <c r="N834" s="9">
        <f t="shared" si="89"/>
        <v>0.51133464198468725</v>
      </c>
      <c r="O834" s="9"/>
      <c r="P834" s="10">
        <f t="shared" si="90"/>
        <v>4</v>
      </c>
    </row>
    <row r="835" spans="1:16" x14ac:dyDescent="0.25">
      <c r="A835" s="2" t="s">
        <v>905</v>
      </c>
      <c r="B835">
        <f>INDEX(Pars!$B$61:$B$64,Calculations!B$2)*IF(ISERROR(MATCH('Pick One'!$B835,Pars!$A$77:$A$86,0)),1,INDEX(Pars!B$77:B$86,MATCH('Pick One'!$B835,Pars!$A$77:$A$86,0)))*IF(Number!$B835="",1,_xlfn.NORM.DIST(Number!$B835,Pars!B$92,Pars!B$97,FALSE))*IF('Pick Any'!$B835="",1,IF('Pick Any'!$B835=1,Pars!B$142,1-Pars!B$142))*IF('Pick Any'!$C835="",1,IF('Pick Any'!$C835=1,Pars!B$143,1-Pars!B$143))*IF('Number - Multi'!$B835="",1,_xlfn.NORM.DIST('Number - Multi'!$B835,Pars!B$149,Pars!B$155,FALSE))*IF('Number - Multi'!$C835="",1,_xlfn.NORM.DIST('Number - Multi'!$C835,Pars!B$150,Pars!B$156,FALSE))*IF(ISERROR(MATCH('Pick One Multi'!$B835,Pars!$A$210:$A$213,0)),1,INDEX(Pars!B$210:B$213,MATCH('Pick One Multi'!$B835,Pars!$A$210:$A$213,0)))*IF(ISERROR(MATCH('Pick One Multi'!$C835,Pars!$A$218:$A$220,0)),1,INDEX(Pars!B$218:B$220,MATCH('Pick One Multi'!$C835,Pars!$A$218:$A$220,0)))</f>
        <v>1.3424135840513355E-2</v>
      </c>
      <c r="C835">
        <f>INDEX(Pars!$B$61:$B$64,Calculations!C$2)*IF(ISERROR(MATCH('Pick One'!$B835,Pars!$A$77:$A$86,0)),1,INDEX(Pars!C$77:C$86,MATCH('Pick One'!$B835,Pars!$A$77:$A$86,0)))*IF(Number!$B835="",1,_xlfn.NORM.DIST(Number!$B835,Pars!C$92,Pars!C$97,FALSE))*IF('Pick Any'!$B835="",1,IF('Pick Any'!$B835=1,Pars!C$142,1-Pars!C$142))*IF('Pick Any'!$C835="",1,IF('Pick Any'!$C835=1,Pars!C$143,1-Pars!C$143))*IF('Number - Multi'!$B835="",1,_xlfn.NORM.DIST('Number - Multi'!$B835,Pars!C$149,Pars!C$155,FALSE))*IF('Number - Multi'!$C835="",1,_xlfn.NORM.DIST('Number - Multi'!$C835,Pars!C$150,Pars!C$156,FALSE))*IF(ISERROR(MATCH('Pick One Multi'!$B835,Pars!$A$210:$A$213,0)),1,INDEX(Pars!C$210:C$213,MATCH('Pick One Multi'!$B835,Pars!$A$210:$A$213,0)))*IF(ISERROR(MATCH('Pick One Multi'!$C835,Pars!$A$218:$A$220,0)),1,INDEX(Pars!C$218:C$220,MATCH('Pick One Multi'!$C835,Pars!$A$218:$A$220,0)))</f>
        <v>1.5566360549573509E-3</v>
      </c>
      <c r="D835">
        <f>INDEX(Pars!$B$61:$B$64,Calculations!D$2)*IF(ISERROR(MATCH('Pick One'!$B835,Pars!$A$77:$A$86,0)),1,INDEX(Pars!D$77:D$86,MATCH('Pick One'!$B835,Pars!$A$77:$A$86,0)))*IF(Number!$B835="",1,_xlfn.NORM.DIST(Number!$B835,Pars!D$92,Pars!D$97,FALSE))*IF('Pick Any'!$B835="",1,IF('Pick Any'!$B835=1,Pars!D$142,1-Pars!D$142))*IF('Pick Any'!$C835="",1,IF('Pick Any'!$C835=1,Pars!D$143,1-Pars!D$143))*IF('Number - Multi'!$B835="",1,_xlfn.NORM.DIST('Number - Multi'!$B835,Pars!D$149,Pars!D$155,FALSE))*IF('Number - Multi'!$C835="",1,_xlfn.NORM.DIST('Number - Multi'!$C835,Pars!D$150,Pars!D$156,FALSE))*IF(ISERROR(MATCH('Pick One Multi'!$B835,Pars!$A$210:$A$213,0)),1,INDEX(Pars!D$210:D$213,MATCH('Pick One Multi'!$B835,Pars!$A$210:$A$213,0)))*IF(ISERROR(MATCH('Pick One Multi'!$C835,Pars!$A$218:$A$220,0)),1,INDEX(Pars!D$218:D$220,MATCH('Pick One Multi'!$C835,Pars!$A$218:$A$220,0)))</f>
        <v>0</v>
      </c>
      <c r="E835">
        <f>INDEX(Pars!$B$61:$B$64,Calculations!E$2)*IF(ISERROR(MATCH('Pick One'!$B835,Pars!$A$77:$A$86,0)),1,INDEX(Pars!E$77:E$86,MATCH('Pick One'!$B835,Pars!$A$77:$A$86,0)))*IF(Number!$B835="",1,_xlfn.NORM.DIST(Number!$B835,Pars!E$92,Pars!E$97,FALSE))*IF('Pick Any'!$B835="",1,IF('Pick Any'!$B835=1,Pars!E$142,1-Pars!E$142))*IF('Pick Any'!$C835="",1,IF('Pick Any'!$C835=1,Pars!E$143,1-Pars!E$143))*IF('Number - Multi'!$B835="",1,_xlfn.NORM.DIST('Number - Multi'!$B835,Pars!E$149,Pars!E$155,FALSE))*IF('Number - Multi'!$C835="",1,_xlfn.NORM.DIST('Number - Multi'!$C835,Pars!E$150,Pars!E$156,FALSE))*IF(ISERROR(MATCH('Pick One Multi'!$B835,Pars!$A$210:$A$213,0)),1,INDEX(Pars!E$210:E$213,MATCH('Pick One Multi'!$B835,Pars!$A$210:$A$213,0)))*IF(ISERROR(MATCH('Pick One Multi'!$C835,Pars!$A$218:$A$220,0)),1,INDEX(Pars!E$218:E$220,MATCH('Pick One Multi'!$C835,Pars!$A$218:$A$220,0)))</f>
        <v>2.0867636106394286E-5</v>
      </c>
      <c r="G835">
        <f t="shared" si="87"/>
        <v>1.5001639531577101E-2</v>
      </c>
      <c r="I835" s="8">
        <f t="shared" si="88"/>
        <v>0.89484458097108377</v>
      </c>
      <c r="J835" s="8">
        <f t="shared" ref="J835:J898" si="91">C835/$G835</f>
        <v>0.10376439533030854</v>
      </c>
      <c r="K835" s="8">
        <f t="shared" ref="K835:K898" si="92">D835/$G835</f>
        <v>0</v>
      </c>
      <c r="L835" s="8">
        <f t="shared" ref="L835:L898" si="93">E835/$G835</f>
        <v>1.3910236986077282E-3</v>
      </c>
      <c r="N835" s="9">
        <f t="shared" si="89"/>
        <v>0.89484458097108377</v>
      </c>
      <c r="O835" s="9"/>
      <c r="P835" s="10">
        <f t="shared" si="90"/>
        <v>1</v>
      </c>
    </row>
    <row r="836" spans="1:16" x14ac:dyDescent="0.25">
      <c r="A836" s="2" t="s">
        <v>906</v>
      </c>
      <c r="B836">
        <f>INDEX(Pars!$B$61:$B$64,Calculations!B$2)*IF(ISERROR(MATCH('Pick One'!$B836,Pars!$A$77:$A$86,0)),1,INDEX(Pars!B$77:B$86,MATCH('Pick One'!$B836,Pars!$A$77:$A$86,0)))*IF(Number!$B836="",1,_xlfn.NORM.DIST(Number!$B836,Pars!B$92,Pars!B$97,FALSE))*IF('Pick Any'!$B836="",1,IF('Pick Any'!$B836=1,Pars!B$142,1-Pars!B$142))*IF('Pick Any'!$C836="",1,IF('Pick Any'!$C836=1,Pars!B$143,1-Pars!B$143))*IF('Number - Multi'!$B836="",1,_xlfn.NORM.DIST('Number - Multi'!$B836,Pars!B$149,Pars!B$155,FALSE))*IF('Number - Multi'!$C836="",1,_xlfn.NORM.DIST('Number - Multi'!$C836,Pars!B$150,Pars!B$156,FALSE))*IF(ISERROR(MATCH('Pick One Multi'!$B836,Pars!$A$210:$A$213,0)),1,INDEX(Pars!B$210:B$213,MATCH('Pick One Multi'!$B836,Pars!$A$210:$A$213,0)))*IF(ISERROR(MATCH('Pick One Multi'!$C836,Pars!$A$218:$A$220,0)),1,INDEX(Pars!B$218:B$220,MATCH('Pick One Multi'!$C836,Pars!$A$218:$A$220,0)))</f>
        <v>1.5683776772940064E-4</v>
      </c>
      <c r="C836">
        <f>INDEX(Pars!$B$61:$B$64,Calculations!C$2)*IF(ISERROR(MATCH('Pick One'!$B836,Pars!$A$77:$A$86,0)),1,INDEX(Pars!C$77:C$86,MATCH('Pick One'!$B836,Pars!$A$77:$A$86,0)))*IF(Number!$B836="",1,_xlfn.NORM.DIST(Number!$B836,Pars!C$92,Pars!C$97,FALSE))*IF('Pick Any'!$B836="",1,IF('Pick Any'!$B836=1,Pars!C$142,1-Pars!C$142))*IF('Pick Any'!$C836="",1,IF('Pick Any'!$C836=1,Pars!C$143,1-Pars!C$143))*IF('Number - Multi'!$B836="",1,_xlfn.NORM.DIST('Number - Multi'!$B836,Pars!C$149,Pars!C$155,FALSE))*IF('Number - Multi'!$C836="",1,_xlfn.NORM.DIST('Number - Multi'!$C836,Pars!C$150,Pars!C$156,FALSE))*IF(ISERROR(MATCH('Pick One Multi'!$B836,Pars!$A$210:$A$213,0)),1,INDEX(Pars!C$210:C$213,MATCH('Pick One Multi'!$B836,Pars!$A$210:$A$213,0)))*IF(ISERROR(MATCH('Pick One Multi'!$C836,Pars!$A$218:$A$220,0)),1,INDEX(Pars!C$218:C$220,MATCH('Pick One Multi'!$C836,Pars!$A$218:$A$220,0)))</f>
        <v>2.7149414807469863E-7</v>
      </c>
      <c r="D836">
        <f>INDEX(Pars!$B$61:$B$64,Calculations!D$2)*IF(ISERROR(MATCH('Pick One'!$B836,Pars!$A$77:$A$86,0)),1,INDEX(Pars!D$77:D$86,MATCH('Pick One'!$B836,Pars!$A$77:$A$86,0)))*IF(Number!$B836="",1,_xlfn.NORM.DIST(Number!$B836,Pars!D$92,Pars!D$97,FALSE))*IF('Pick Any'!$B836="",1,IF('Pick Any'!$B836=1,Pars!D$142,1-Pars!D$142))*IF('Pick Any'!$C836="",1,IF('Pick Any'!$C836=1,Pars!D$143,1-Pars!D$143))*IF('Number - Multi'!$B836="",1,_xlfn.NORM.DIST('Number - Multi'!$B836,Pars!D$149,Pars!D$155,FALSE))*IF('Number - Multi'!$C836="",1,_xlfn.NORM.DIST('Number - Multi'!$C836,Pars!D$150,Pars!D$156,FALSE))*IF(ISERROR(MATCH('Pick One Multi'!$B836,Pars!$A$210:$A$213,0)),1,INDEX(Pars!D$210:D$213,MATCH('Pick One Multi'!$B836,Pars!$A$210:$A$213,0)))*IF(ISERROR(MATCH('Pick One Multi'!$C836,Pars!$A$218:$A$220,0)),1,INDEX(Pars!D$218:D$220,MATCH('Pick One Multi'!$C836,Pars!$A$218:$A$220,0)))</f>
        <v>4.6714540436259326E-2</v>
      </c>
      <c r="E836">
        <f>INDEX(Pars!$B$61:$B$64,Calculations!E$2)*IF(ISERROR(MATCH('Pick One'!$B836,Pars!$A$77:$A$86,0)),1,INDEX(Pars!E$77:E$86,MATCH('Pick One'!$B836,Pars!$A$77:$A$86,0)))*IF(Number!$B836="",1,_xlfn.NORM.DIST(Number!$B836,Pars!E$92,Pars!E$97,FALSE))*IF('Pick Any'!$B836="",1,IF('Pick Any'!$B836=1,Pars!E$142,1-Pars!E$142))*IF('Pick Any'!$C836="",1,IF('Pick Any'!$C836=1,Pars!E$143,1-Pars!E$143))*IF('Number - Multi'!$B836="",1,_xlfn.NORM.DIST('Number - Multi'!$B836,Pars!E$149,Pars!E$155,FALSE))*IF('Number - Multi'!$C836="",1,_xlfn.NORM.DIST('Number - Multi'!$C836,Pars!E$150,Pars!E$156,FALSE))*IF(ISERROR(MATCH('Pick One Multi'!$B836,Pars!$A$210:$A$213,0)),1,INDEX(Pars!E$210:E$213,MATCH('Pick One Multi'!$B836,Pars!$A$210:$A$213,0)))*IF(ISERROR(MATCH('Pick One Multi'!$C836,Pars!$A$218:$A$220,0)),1,INDEX(Pars!E$218:E$220,MATCH('Pick One Multi'!$C836,Pars!$A$218:$A$220,0)))</f>
        <v>2.1867455531777518E-3</v>
      </c>
      <c r="G836">
        <f t="shared" ref="G836:G899" si="94">SUM(B836:E836)</f>
        <v>4.905839525131455E-2</v>
      </c>
      <c r="I836" s="8">
        <f t="shared" ref="I836:I899" si="95">B836/$G836</f>
        <v>3.1969608244614991E-3</v>
      </c>
      <c r="J836" s="8">
        <f t="shared" si="91"/>
        <v>5.5341016901164087E-6</v>
      </c>
      <c r="K836" s="8">
        <f t="shared" si="92"/>
        <v>0.95222316582007605</v>
      </c>
      <c r="L836" s="8">
        <f t="shared" si="93"/>
        <v>4.4574339253772403E-2</v>
      </c>
      <c r="N836" s="9">
        <f t="shared" ref="N836:N899" si="96">MAX(I836:L836)</f>
        <v>0.95222316582007605</v>
      </c>
      <c r="O836" s="9"/>
      <c r="P836" s="10">
        <f t="shared" ref="P836:P899" si="97">MATCH(N836,I836:L836,0)</f>
        <v>3</v>
      </c>
    </row>
    <row r="837" spans="1:16" x14ac:dyDescent="0.25">
      <c r="A837" s="2" t="s">
        <v>907</v>
      </c>
      <c r="B837">
        <f>INDEX(Pars!$B$61:$B$64,Calculations!B$2)*IF(ISERROR(MATCH('Pick One'!$B837,Pars!$A$77:$A$86,0)),1,INDEX(Pars!B$77:B$86,MATCH('Pick One'!$B837,Pars!$A$77:$A$86,0)))*IF(Number!$B837="",1,_xlfn.NORM.DIST(Number!$B837,Pars!B$92,Pars!B$97,FALSE))*IF('Pick Any'!$B837="",1,IF('Pick Any'!$B837=1,Pars!B$142,1-Pars!B$142))*IF('Pick Any'!$C837="",1,IF('Pick Any'!$C837=1,Pars!B$143,1-Pars!B$143))*IF('Number - Multi'!$B837="",1,_xlfn.NORM.DIST('Number - Multi'!$B837,Pars!B$149,Pars!B$155,FALSE))*IF('Number - Multi'!$C837="",1,_xlfn.NORM.DIST('Number - Multi'!$C837,Pars!B$150,Pars!B$156,FALSE))*IF(ISERROR(MATCH('Pick One Multi'!$B837,Pars!$A$210:$A$213,0)),1,INDEX(Pars!B$210:B$213,MATCH('Pick One Multi'!$B837,Pars!$A$210:$A$213,0)))*IF(ISERROR(MATCH('Pick One Multi'!$C837,Pars!$A$218:$A$220,0)),1,INDEX(Pars!B$218:B$220,MATCH('Pick One Multi'!$C837,Pars!$A$218:$A$220,0)))</f>
        <v>4.5536583395327279E-8</v>
      </c>
      <c r="C837">
        <f>INDEX(Pars!$B$61:$B$64,Calculations!C$2)*IF(ISERROR(MATCH('Pick One'!$B837,Pars!$A$77:$A$86,0)),1,INDEX(Pars!C$77:C$86,MATCH('Pick One'!$B837,Pars!$A$77:$A$86,0)))*IF(Number!$B837="",1,_xlfn.NORM.DIST(Number!$B837,Pars!C$92,Pars!C$97,FALSE))*IF('Pick Any'!$B837="",1,IF('Pick Any'!$B837=1,Pars!C$142,1-Pars!C$142))*IF('Pick Any'!$C837="",1,IF('Pick Any'!$C837=1,Pars!C$143,1-Pars!C$143))*IF('Number - Multi'!$B837="",1,_xlfn.NORM.DIST('Number - Multi'!$B837,Pars!C$149,Pars!C$155,FALSE))*IF('Number - Multi'!$C837="",1,_xlfn.NORM.DIST('Number - Multi'!$C837,Pars!C$150,Pars!C$156,FALSE))*IF(ISERROR(MATCH('Pick One Multi'!$B837,Pars!$A$210:$A$213,0)),1,INDEX(Pars!C$210:C$213,MATCH('Pick One Multi'!$B837,Pars!$A$210:$A$213,0)))*IF(ISERROR(MATCH('Pick One Multi'!$C837,Pars!$A$218:$A$220,0)),1,INDEX(Pars!C$218:C$220,MATCH('Pick One Multi'!$C837,Pars!$A$218:$A$220,0)))</f>
        <v>6.3834811945131075E-7</v>
      </c>
      <c r="D837">
        <f>INDEX(Pars!$B$61:$B$64,Calculations!D$2)*IF(ISERROR(MATCH('Pick One'!$B837,Pars!$A$77:$A$86,0)),1,INDEX(Pars!D$77:D$86,MATCH('Pick One'!$B837,Pars!$A$77:$A$86,0)))*IF(Number!$B837="",1,_xlfn.NORM.DIST(Number!$B837,Pars!D$92,Pars!D$97,FALSE))*IF('Pick Any'!$B837="",1,IF('Pick Any'!$B837=1,Pars!D$142,1-Pars!D$142))*IF('Pick Any'!$C837="",1,IF('Pick Any'!$C837=1,Pars!D$143,1-Pars!D$143))*IF('Number - Multi'!$B837="",1,_xlfn.NORM.DIST('Number - Multi'!$B837,Pars!D$149,Pars!D$155,FALSE))*IF('Number - Multi'!$C837="",1,_xlfn.NORM.DIST('Number - Multi'!$C837,Pars!D$150,Pars!D$156,FALSE))*IF(ISERROR(MATCH('Pick One Multi'!$B837,Pars!$A$210:$A$213,0)),1,INDEX(Pars!D$210:D$213,MATCH('Pick One Multi'!$B837,Pars!$A$210:$A$213,0)))*IF(ISERROR(MATCH('Pick One Multi'!$C837,Pars!$A$218:$A$220,0)),1,INDEX(Pars!D$218:D$220,MATCH('Pick One Multi'!$C837,Pars!$A$218:$A$220,0)))</f>
        <v>1.0895962949981329E-4</v>
      </c>
      <c r="E837">
        <f>INDEX(Pars!$B$61:$B$64,Calculations!E$2)*IF(ISERROR(MATCH('Pick One'!$B837,Pars!$A$77:$A$86,0)),1,INDEX(Pars!E$77:E$86,MATCH('Pick One'!$B837,Pars!$A$77:$A$86,0)))*IF(Number!$B837="",1,_xlfn.NORM.DIST(Number!$B837,Pars!E$92,Pars!E$97,FALSE))*IF('Pick Any'!$B837="",1,IF('Pick Any'!$B837=1,Pars!E$142,1-Pars!E$142))*IF('Pick Any'!$C837="",1,IF('Pick Any'!$C837=1,Pars!E$143,1-Pars!E$143))*IF('Number - Multi'!$B837="",1,_xlfn.NORM.DIST('Number - Multi'!$B837,Pars!E$149,Pars!E$155,FALSE))*IF('Number - Multi'!$C837="",1,_xlfn.NORM.DIST('Number - Multi'!$C837,Pars!E$150,Pars!E$156,FALSE))*IF(ISERROR(MATCH('Pick One Multi'!$B837,Pars!$A$210:$A$213,0)),1,INDEX(Pars!E$210:E$213,MATCH('Pick One Multi'!$B837,Pars!$A$210:$A$213,0)))*IF(ISERROR(MATCH('Pick One Multi'!$C837,Pars!$A$218:$A$220,0)),1,INDEX(Pars!E$218:E$220,MATCH('Pick One Multi'!$C837,Pars!$A$218:$A$220,0)))</f>
        <v>5.298423572534962E-4</v>
      </c>
      <c r="G837">
        <f t="shared" si="94"/>
        <v>6.3948587145615612E-4</v>
      </c>
      <c r="I837" s="8">
        <f t="shared" si="95"/>
        <v>7.1208114874590024E-5</v>
      </c>
      <c r="J837" s="8">
        <f t="shared" si="91"/>
        <v>9.9822083324178131E-4</v>
      </c>
      <c r="K837" s="8">
        <f t="shared" si="92"/>
        <v>0.17038629681013004</v>
      </c>
      <c r="L837" s="8">
        <f t="shared" si="93"/>
        <v>0.82854427424175359</v>
      </c>
      <c r="N837" s="9">
        <f t="shared" si="96"/>
        <v>0.82854427424175359</v>
      </c>
      <c r="O837" s="9"/>
      <c r="P837" s="10">
        <f t="shared" si="97"/>
        <v>4</v>
      </c>
    </row>
    <row r="838" spans="1:16" x14ac:dyDescent="0.25">
      <c r="A838" s="2" t="s">
        <v>908</v>
      </c>
      <c r="B838">
        <f>INDEX(Pars!$B$61:$B$64,Calculations!B$2)*IF(ISERROR(MATCH('Pick One'!$B838,Pars!$A$77:$A$86,0)),1,INDEX(Pars!B$77:B$86,MATCH('Pick One'!$B838,Pars!$A$77:$A$86,0)))*IF(Number!$B838="",1,_xlfn.NORM.DIST(Number!$B838,Pars!B$92,Pars!B$97,FALSE))*IF('Pick Any'!$B838="",1,IF('Pick Any'!$B838=1,Pars!B$142,1-Pars!B$142))*IF('Pick Any'!$C838="",1,IF('Pick Any'!$C838=1,Pars!B$143,1-Pars!B$143))*IF('Number - Multi'!$B838="",1,_xlfn.NORM.DIST('Number - Multi'!$B838,Pars!B$149,Pars!B$155,FALSE))*IF('Number - Multi'!$C838="",1,_xlfn.NORM.DIST('Number - Multi'!$C838,Pars!B$150,Pars!B$156,FALSE))*IF(ISERROR(MATCH('Pick One Multi'!$B838,Pars!$A$210:$A$213,0)),1,INDEX(Pars!B$210:B$213,MATCH('Pick One Multi'!$B838,Pars!$A$210:$A$213,0)))*IF(ISERROR(MATCH('Pick One Multi'!$C838,Pars!$A$218:$A$220,0)),1,INDEX(Pars!B$218:B$220,MATCH('Pick One Multi'!$C838,Pars!$A$218:$A$220,0)))</f>
        <v>2.472787737594417E-2</v>
      </c>
      <c r="C838">
        <f>INDEX(Pars!$B$61:$B$64,Calculations!C$2)*IF(ISERROR(MATCH('Pick One'!$B838,Pars!$A$77:$A$86,0)),1,INDEX(Pars!C$77:C$86,MATCH('Pick One'!$B838,Pars!$A$77:$A$86,0)))*IF(Number!$B838="",1,_xlfn.NORM.DIST(Number!$B838,Pars!C$92,Pars!C$97,FALSE))*IF('Pick Any'!$B838="",1,IF('Pick Any'!$B838=1,Pars!C$142,1-Pars!C$142))*IF('Pick Any'!$C838="",1,IF('Pick Any'!$C838=1,Pars!C$143,1-Pars!C$143))*IF('Number - Multi'!$B838="",1,_xlfn.NORM.DIST('Number - Multi'!$B838,Pars!C$149,Pars!C$155,FALSE))*IF('Number - Multi'!$C838="",1,_xlfn.NORM.DIST('Number - Multi'!$C838,Pars!C$150,Pars!C$156,FALSE))*IF(ISERROR(MATCH('Pick One Multi'!$B838,Pars!$A$210:$A$213,0)),1,INDEX(Pars!C$210:C$213,MATCH('Pick One Multi'!$B838,Pars!$A$210:$A$213,0)))*IF(ISERROR(MATCH('Pick One Multi'!$C838,Pars!$A$218:$A$220,0)),1,INDEX(Pars!C$218:C$220,MATCH('Pick One Multi'!$C838,Pars!$A$218:$A$220,0)))</f>
        <v>4.7746556594326157E-6</v>
      </c>
      <c r="D838">
        <f>INDEX(Pars!$B$61:$B$64,Calculations!D$2)*IF(ISERROR(MATCH('Pick One'!$B838,Pars!$A$77:$A$86,0)),1,INDEX(Pars!D$77:D$86,MATCH('Pick One'!$B838,Pars!$A$77:$A$86,0)))*IF(Number!$B838="",1,_xlfn.NORM.DIST(Number!$B838,Pars!D$92,Pars!D$97,FALSE))*IF('Pick Any'!$B838="",1,IF('Pick Any'!$B838=1,Pars!D$142,1-Pars!D$142))*IF('Pick Any'!$C838="",1,IF('Pick Any'!$C838=1,Pars!D$143,1-Pars!D$143))*IF('Number - Multi'!$B838="",1,_xlfn.NORM.DIST('Number - Multi'!$B838,Pars!D$149,Pars!D$155,FALSE))*IF('Number - Multi'!$C838="",1,_xlfn.NORM.DIST('Number - Multi'!$C838,Pars!D$150,Pars!D$156,FALSE))*IF(ISERROR(MATCH('Pick One Multi'!$B838,Pars!$A$210:$A$213,0)),1,INDEX(Pars!D$210:D$213,MATCH('Pick One Multi'!$B838,Pars!$A$210:$A$213,0)))*IF(ISERROR(MATCH('Pick One Multi'!$C838,Pars!$A$218:$A$220,0)),1,INDEX(Pars!D$218:D$220,MATCH('Pick One Multi'!$C838,Pars!$A$218:$A$220,0)))</f>
        <v>5.4330585855653733E-3</v>
      </c>
      <c r="E838">
        <f>INDEX(Pars!$B$61:$B$64,Calculations!E$2)*IF(ISERROR(MATCH('Pick One'!$B838,Pars!$A$77:$A$86,0)),1,INDEX(Pars!E$77:E$86,MATCH('Pick One'!$B838,Pars!$A$77:$A$86,0)))*IF(Number!$B838="",1,_xlfn.NORM.DIST(Number!$B838,Pars!E$92,Pars!E$97,FALSE))*IF('Pick Any'!$B838="",1,IF('Pick Any'!$B838=1,Pars!E$142,1-Pars!E$142))*IF('Pick Any'!$C838="",1,IF('Pick Any'!$C838=1,Pars!E$143,1-Pars!E$143))*IF('Number - Multi'!$B838="",1,_xlfn.NORM.DIST('Number - Multi'!$B838,Pars!E$149,Pars!E$155,FALSE))*IF('Number - Multi'!$C838="",1,_xlfn.NORM.DIST('Number - Multi'!$C838,Pars!E$150,Pars!E$156,FALSE))*IF(ISERROR(MATCH('Pick One Multi'!$B838,Pars!$A$210:$A$213,0)),1,INDEX(Pars!E$210:E$213,MATCH('Pick One Multi'!$B838,Pars!$A$210:$A$213,0)))*IF(ISERROR(MATCH('Pick One Multi'!$C838,Pars!$A$218:$A$220,0)),1,INDEX(Pars!E$218:E$220,MATCH('Pick One Multi'!$C838,Pars!$A$218:$A$220,0)))</f>
        <v>2.4705939570314516E-3</v>
      </c>
      <c r="G838">
        <f t="shared" si="94"/>
        <v>3.2636304574200428E-2</v>
      </c>
      <c r="I838" s="8">
        <f t="shared" si="95"/>
        <v>0.75768006514720398</v>
      </c>
      <c r="J838" s="8">
        <f t="shared" si="91"/>
        <v>1.4629890613311242E-4</v>
      </c>
      <c r="K838" s="8">
        <f t="shared" si="92"/>
        <v>0.1664728484566326</v>
      </c>
      <c r="L838" s="8">
        <f t="shared" si="93"/>
        <v>7.5700787490030341E-2</v>
      </c>
      <c r="N838" s="9">
        <f t="shared" si="96"/>
        <v>0.75768006514720398</v>
      </c>
      <c r="O838" s="9"/>
      <c r="P838" s="10">
        <f t="shared" si="97"/>
        <v>1</v>
      </c>
    </row>
    <row r="839" spans="1:16" x14ac:dyDescent="0.25">
      <c r="A839" s="2" t="s">
        <v>909</v>
      </c>
      <c r="B839">
        <f>INDEX(Pars!$B$61:$B$64,Calculations!B$2)*IF(ISERROR(MATCH('Pick One'!$B839,Pars!$A$77:$A$86,0)),1,INDEX(Pars!B$77:B$86,MATCH('Pick One'!$B839,Pars!$A$77:$A$86,0)))*IF(Number!$B839="",1,_xlfn.NORM.DIST(Number!$B839,Pars!B$92,Pars!B$97,FALSE))*IF('Pick Any'!$B839="",1,IF('Pick Any'!$B839=1,Pars!B$142,1-Pars!B$142))*IF('Pick Any'!$C839="",1,IF('Pick Any'!$C839=1,Pars!B$143,1-Pars!B$143))*IF('Number - Multi'!$B839="",1,_xlfn.NORM.DIST('Number - Multi'!$B839,Pars!B$149,Pars!B$155,FALSE))*IF('Number - Multi'!$C839="",1,_xlfn.NORM.DIST('Number - Multi'!$C839,Pars!B$150,Pars!B$156,FALSE))*IF(ISERROR(MATCH('Pick One Multi'!$B839,Pars!$A$210:$A$213,0)),1,INDEX(Pars!B$210:B$213,MATCH('Pick One Multi'!$B839,Pars!$A$210:$A$213,0)))*IF(ISERROR(MATCH('Pick One Multi'!$C839,Pars!$A$218:$A$220,0)),1,INDEX(Pars!B$218:B$220,MATCH('Pick One Multi'!$C839,Pars!$A$218:$A$220,0)))</f>
        <v>0.11075250999031819</v>
      </c>
      <c r="C839">
        <f>INDEX(Pars!$B$61:$B$64,Calculations!C$2)*IF(ISERROR(MATCH('Pick One'!$B839,Pars!$A$77:$A$86,0)),1,INDEX(Pars!C$77:C$86,MATCH('Pick One'!$B839,Pars!$A$77:$A$86,0)))*IF(Number!$B839="",1,_xlfn.NORM.DIST(Number!$B839,Pars!C$92,Pars!C$97,FALSE))*IF('Pick Any'!$B839="",1,IF('Pick Any'!$B839=1,Pars!C$142,1-Pars!C$142))*IF('Pick Any'!$C839="",1,IF('Pick Any'!$C839=1,Pars!C$143,1-Pars!C$143))*IF('Number - Multi'!$B839="",1,_xlfn.NORM.DIST('Number - Multi'!$B839,Pars!C$149,Pars!C$155,FALSE))*IF('Number - Multi'!$C839="",1,_xlfn.NORM.DIST('Number - Multi'!$C839,Pars!C$150,Pars!C$156,FALSE))*IF(ISERROR(MATCH('Pick One Multi'!$B839,Pars!$A$210:$A$213,0)),1,INDEX(Pars!C$210:C$213,MATCH('Pick One Multi'!$B839,Pars!$A$210:$A$213,0)))*IF(ISERROR(MATCH('Pick One Multi'!$C839,Pars!$A$218:$A$220,0)),1,INDEX(Pars!C$218:C$220,MATCH('Pick One Multi'!$C839,Pars!$A$218:$A$220,0)))</f>
        <v>3.1245923010035344E-4</v>
      </c>
      <c r="D839">
        <f>INDEX(Pars!$B$61:$B$64,Calculations!D$2)*IF(ISERROR(MATCH('Pick One'!$B839,Pars!$A$77:$A$86,0)),1,INDEX(Pars!D$77:D$86,MATCH('Pick One'!$B839,Pars!$A$77:$A$86,0)))*IF(Number!$B839="",1,_xlfn.NORM.DIST(Number!$B839,Pars!D$92,Pars!D$97,FALSE))*IF('Pick Any'!$B839="",1,IF('Pick Any'!$B839=1,Pars!D$142,1-Pars!D$142))*IF('Pick Any'!$C839="",1,IF('Pick Any'!$C839=1,Pars!D$143,1-Pars!D$143))*IF('Number - Multi'!$B839="",1,_xlfn.NORM.DIST('Number - Multi'!$B839,Pars!D$149,Pars!D$155,FALSE))*IF('Number - Multi'!$C839="",1,_xlfn.NORM.DIST('Number - Multi'!$C839,Pars!D$150,Pars!D$156,FALSE))*IF(ISERROR(MATCH('Pick One Multi'!$B839,Pars!$A$210:$A$213,0)),1,INDEX(Pars!D$210:D$213,MATCH('Pick One Multi'!$B839,Pars!$A$210:$A$213,0)))*IF(ISERROR(MATCH('Pick One Multi'!$C839,Pars!$A$218:$A$220,0)),1,INDEX(Pars!D$218:D$220,MATCH('Pick One Multi'!$C839,Pars!$A$218:$A$220,0)))</f>
        <v>0</v>
      </c>
      <c r="E839">
        <f>INDEX(Pars!$B$61:$B$64,Calculations!E$2)*IF(ISERROR(MATCH('Pick One'!$B839,Pars!$A$77:$A$86,0)),1,INDEX(Pars!E$77:E$86,MATCH('Pick One'!$B839,Pars!$A$77:$A$86,0)))*IF(Number!$B839="",1,_xlfn.NORM.DIST(Number!$B839,Pars!E$92,Pars!E$97,FALSE))*IF('Pick Any'!$B839="",1,IF('Pick Any'!$B839=1,Pars!E$142,1-Pars!E$142))*IF('Pick Any'!$C839="",1,IF('Pick Any'!$C839=1,Pars!E$143,1-Pars!E$143))*IF('Number - Multi'!$B839="",1,_xlfn.NORM.DIST('Number - Multi'!$B839,Pars!E$149,Pars!E$155,FALSE))*IF('Number - Multi'!$C839="",1,_xlfn.NORM.DIST('Number - Multi'!$C839,Pars!E$150,Pars!E$156,FALSE))*IF(ISERROR(MATCH('Pick One Multi'!$B839,Pars!$A$210:$A$213,0)),1,INDEX(Pars!E$210:E$213,MATCH('Pick One Multi'!$B839,Pars!$A$210:$A$213,0)))*IF(ISERROR(MATCH('Pick One Multi'!$C839,Pars!$A$218:$A$220,0)),1,INDEX(Pars!E$218:E$220,MATCH('Pick One Multi'!$C839,Pars!$A$218:$A$220,0)))</f>
        <v>1.4873475866582419E-3</v>
      </c>
      <c r="G839">
        <f t="shared" si="94"/>
        <v>0.11255231680707678</v>
      </c>
      <c r="I839" s="8">
        <f t="shared" si="95"/>
        <v>0.98400915354018348</v>
      </c>
      <c r="J839" s="8">
        <f t="shared" si="91"/>
        <v>2.7761243745513678E-3</v>
      </c>
      <c r="K839" s="8">
        <f t="shared" si="92"/>
        <v>0</v>
      </c>
      <c r="L839" s="8">
        <f t="shared" si="93"/>
        <v>1.3214722085265189E-2</v>
      </c>
      <c r="N839" s="9">
        <f t="shared" si="96"/>
        <v>0.98400915354018348</v>
      </c>
      <c r="O839" s="9"/>
      <c r="P839" s="10">
        <f t="shared" si="97"/>
        <v>1</v>
      </c>
    </row>
    <row r="840" spans="1:16" x14ac:dyDescent="0.25">
      <c r="A840" s="2" t="s">
        <v>910</v>
      </c>
      <c r="B840">
        <f>INDEX(Pars!$B$61:$B$64,Calculations!B$2)*IF(ISERROR(MATCH('Pick One'!$B840,Pars!$A$77:$A$86,0)),1,INDEX(Pars!B$77:B$86,MATCH('Pick One'!$B840,Pars!$A$77:$A$86,0)))*IF(Number!$B840="",1,_xlfn.NORM.DIST(Number!$B840,Pars!B$92,Pars!B$97,FALSE))*IF('Pick Any'!$B840="",1,IF('Pick Any'!$B840=1,Pars!B$142,1-Pars!B$142))*IF('Pick Any'!$C840="",1,IF('Pick Any'!$C840=1,Pars!B$143,1-Pars!B$143))*IF('Number - Multi'!$B840="",1,_xlfn.NORM.DIST('Number - Multi'!$B840,Pars!B$149,Pars!B$155,FALSE))*IF('Number - Multi'!$C840="",1,_xlfn.NORM.DIST('Number - Multi'!$C840,Pars!B$150,Pars!B$156,FALSE))*IF(ISERROR(MATCH('Pick One Multi'!$B840,Pars!$A$210:$A$213,0)),1,INDEX(Pars!B$210:B$213,MATCH('Pick One Multi'!$B840,Pars!$A$210:$A$213,0)))*IF(ISERROR(MATCH('Pick One Multi'!$C840,Pars!$A$218:$A$220,0)),1,INDEX(Pars!B$218:B$220,MATCH('Pick One Multi'!$C840,Pars!$A$218:$A$220,0)))</f>
        <v>0</v>
      </c>
      <c r="C840">
        <f>INDEX(Pars!$B$61:$B$64,Calculations!C$2)*IF(ISERROR(MATCH('Pick One'!$B840,Pars!$A$77:$A$86,0)),1,INDEX(Pars!C$77:C$86,MATCH('Pick One'!$B840,Pars!$A$77:$A$86,0)))*IF(Number!$B840="",1,_xlfn.NORM.DIST(Number!$B840,Pars!C$92,Pars!C$97,FALSE))*IF('Pick Any'!$B840="",1,IF('Pick Any'!$B840=1,Pars!C$142,1-Pars!C$142))*IF('Pick Any'!$C840="",1,IF('Pick Any'!$C840=1,Pars!C$143,1-Pars!C$143))*IF('Number - Multi'!$B840="",1,_xlfn.NORM.DIST('Number - Multi'!$B840,Pars!C$149,Pars!C$155,FALSE))*IF('Number - Multi'!$C840="",1,_xlfn.NORM.DIST('Number - Multi'!$C840,Pars!C$150,Pars!C$156,FALSE))*IF(ISERROR(MATCH('Pick One Multi'!$B840,Pars!$A$210:$A$213,0)),1,INDEX(Pars!C$210:C$213,MATCH('Pick One Multi'!$B840,Pars!$A$210:$A$213,0)))*IF(ISERROR(MATCH('Pick One Multi'!$C840,Pars!$A$218:$A$220,0)),1,INDEX(Pars!C$218:C$220,MATCH('Pick One Multi'!$C840,Pars!$A$218:$A$220,0)))</f>
        <v>1.8114207782969451E-6</v>
      </c>
      <c r="D840">
        <f>INDEX(Pars!$B$61:$B$64,Calculations!D$2)*IF(ISERROR(MATCH('Pick One'!$B840,Pars!$A$77:$A$86,0)),1,INDEX(Pars!D$77:D$86,MATCH('Pick One'!$B840,Pars!$A$77:$A$86,0)))*IF(Number!$B840="",1,_xlfn.NORM.DIST(Number!$B840,Pars!D$92,Pars!D$97,FALSE))*IF('Pick Any'!$B840="",1,IF('Pick Any'!$B840=1,Pars!D$142,1-Pars!D$142))*IF('Pick Any'!$C840="",1,IF('Pick Any'!$C840=1,Pars!D$143,1-Pars!D$143))*IF('Number - Multi'!$B840="",1,_xlfn.NORM.DIST('Number - Multi'!$B840,Pars!D$149,Pars!D$155,FALSE))*IF('Number - Multi'!$C840="",1,_xlfn.NORM.DIST('Number - Multi'!$C840,Pars!D$150,Pars!D$156,FALSE))*IF(ISERROR(MATCH('Pick One Multi'!$B840,Pars!$A$210:$A$213,0)),1,INDEX(Pars!D$210:D$213,MATCH('Pick One Multi'!$B840,Pars!$A$210:$A$213,0)))*IF(ISERROR(MATCH('Pick One Multi'!$C840,Pars!$A$218:$A$220,0)),1,INDEX(Pars!D$218:D$220,MATCH('Pick One Multi'!$C840,Pars!$A$218:$A$220,0)))</f>
        <v>5.8125526672313234E-5</v>
      </c>
      <c r="E840">
        <f>INDEX(Pars!$B$61:$B$64,Calculations!E$2)*IF(ISERROR(MATCH('Pick One'!$B840,Pars!$A$77:$A$86,0)),1,INDEX(Pars!E$77:E$86,MATCH('Pick One'!$B840,Pars!$A$77:$A$86,0)))*IF(Number!$B840="",1,_xlfn.NORM.DIST(Number!$B840,Pars!E$92,Pars!E$97,FALSE))*IF('Pick Any'!$B840="",1,IF('Pick Any'!$B840=1,Pars!E$142,1-Pars!E$142))*IF('Pick Any'!$C840="",1,IF('Pick Any'!$C840=1,Pars!E$143,1-Pars!E$143))*IF('Number - Multi'!$B840="",1,_xlfn.NORM.DIST('Number - Multi'!$B840,Pars!E$149,Pars!E$155,FALSE))*IF('Number - Multi'!$C840="",1,_xlfn.NORM.DIST('Number - Multi'!$C840,Pars!E$150,Pars!E$156,FALSE))*IF(ISERROR(MATCH('Pick One Multi'!$B840,Pars!$A$210:$A$213,0)),1,INDEX(Pars!E$210:E$213,MATCH('Pick One Multi'!$B840,Pars!$A$210:$A$213,0)))*IF(ISERROR(MATCH('Pick One Multi'!$C840,Pars!$A$218:$A$220,0)),1,INDEX(Pars!E$218:E$220,MATCH('Pick One Multi'!$C840,Pars!$A$218:$A$220,0)))</f>
        <v>1.3075126376643059E-3</v>
      </c>
      <c r="G840">
        <f t="shared" si="94"/>
        <v>1.3674495851149161E-3</v>
      </c>
      <c r="I840" s="8">
        <f t="shared" si="95"/>
        <v>0</v>
      </c>
      <c r="J840" s="8">
        <f t="shared" si="91"/>
        <v>1.3246709772811983E-3</v>
      </c>
      <c r="K840" s="8">
        <f t="shared" si="92"/>
        <v>4.2506522584105762E-2</v>
      </c>
      <c r="L840" s="8">
        <f t="shared" si="93"/>
        <v>0.95616880643861302</v>
      </c>
      <c r="N840" s="9">
        <f t="shared" si="96"/>
        <v>0.95616880643861302</v>
      </c>
      <c r="O840" s="9"/>
      <c r="P840" s="10">
        <f t="shared" si="97"/>
        <v>4</v>
      </c>
    </row>
    <row r="841" spans="1:16" x14ac:dyDescent="0.25">
      <c r="A841" s="2" t="s">
        <v>911</v>
      </c>
      <c r="B841">
        <f>INDEX(Pars!$B$61:$B$64,Calculations!B$2)*IF(ISERROR(MATCH('Pick One'!$B841,Pars!$A$77:$A$86,0)),1,INDEX(Pars!B$77:B$86,MATCH('Pick One'!$B841,Pars!$A$77:$A$86,0)))*IF(Number!$B841="",1,_xlfn.NORM.DIST(Number!$B841,Pars!B$92,Pars!B$97,FALSE))*IF('Pick Any'!$B841="",1,IF('Pick Any'!$B841=1,Pars!B$142,1-Pars!B$142))*IF('Pick Any'!$C841="",1,IF('Pick Any'!$C841=1,Pars!B$143,1-Pars!B$143))*IF('Number - Multi'!$B841="",1,_xlfn.NORM.DIST('Number - Multi'!$B841,Pars!B$149,Pars!B$155,FALSE))*IF('Number - Multi'!$C841="",1,_xlfn.NORM.DIST('Number - Multi'!$C841,Pars!B$150,Pars!B$156,FALSE))*IF(ISERROR(MATCH('Pick One Multi'!$B841,Pars!$A$210:$A$213,0)),1,INDEX(Pars!B$210:B$213,MATCH('Pick One Multi'!$B841,Pars!$A$210:$A$213,0)))*IF(ISERROR(MATCH('Pick One Multi'!$C841,Pars!$A$218:$A$220,0)),1,INDEX(Pars!B$218:B$220,MATCH('Pick One Multi'!$C841,Pars!$A$218:$A$220,0)))</f>
        <v>2.1056922088719881E-2</v>
      </c>
      <c r="C841">
        <f>INDEX(Pars!$B$61:$B$64,Calculations!C$2)*IF(ISERROR(MATCH('Pick One'!$B841,Pars!$A$77:$A$86,0)),1,INDEX(Pars!C$77:C$86,MATCH('Pick One'!$B841,Pars!$A$77:$A$86,0)))*IF(Number!$B841="",1,_xlfn.NORM.DIST(Number!$B841,Pars!C$92,Pars!C$97,FALSE))*IF('Pick Any'!$B841="",1,IF('Pick Any'!$B841=1,Pars!C$142,1-Pars!C$142))*IF('Pick Any'!$C841="",1,IF('Pick Any'!$C841=1,Pars!C$143,1-Pars!C$143))*IF('Number - Multi'!$B841="",1,_xlfn.NORM.DIST('Number - Multi'!$B841,Pars!C$149,Pars!C$155,FALSE))*IF('Number - Multi'!$C841="",1,_xlfn.NORM.DIST('Number - Multi'!$C841,Pars!C$150,Pars!C$156,FALSE))*IF(ISERROR(MATCH('Pick One Multi'!$B841,Pars!$A$210:$A$213,0)),1,INDEX(Pars!C$210:C$213,MATCH('Pick One Multi'!$B841,Pars!$A$210:$A$213,0)))*IF(ISERROR(MATCH('Pick One Multi'!$C841,Pars!$A$218:$A$220,0)),1,INDEX(Pars!C$218:C$220,MATCH('Pick One Multi'!$C841,Pars!$A$218:$A$220,0)))</f>
        <v>9.5141816731477094E-7</v>
      </c>
      <c r="D841">
        <f>INDEX(Pars!$B$61:$B$64,Calculations!D$2)*IF(ISERROR(MATCH('Pick One'!$B841,Pars!$A$77:$A$86,0)),1,INDEX(Pars!D$77:D$86,MATCH('Pick One'!$B841,Pars!$A$77:$A$86,0)))*IF(Number!$B841="",1,_xlfn.NORM.DIST(Number!$B841,Pars!D$92,Pars!D$97,FALSE))*IF('Pick Any'!$B841="",1,IF('Pick Any'!$B841=1,Pars!D$142,1-Pars!D$142))*IF('Pick Any'!$C841="",1,IF('Pick Any'!$C841=1,Pars!D$143,1-Pars!D$143))*IF('Number - Multi'!$B841="",1,_xlfn.NORM.DIST('Number - Multi'!$B841,Pars!D$149,Pars!D$155,FALSE))*IF('Number - Multi'!$C841="",1,_xlfn.NORM.DIST('Number - Multi'!$C841,Pars!D$150,Pars!D$156,FALSE))*IF(ISERROR(MATCH('Pick One Multi'!$B841,Pars!$A$210:$A$213,0)),1,INDEX(Pars!D$210:D$213,MATCH('Pick One Multi'!$B841,Pars!$A$210:$A$213,0)))*IF(ISERROR(MATCH('Pick One Multi'!$C841,Pars!$A$218:$A$220,0)),1,INDEX(Pars!D$218:D$220,MATCH('Pick One Multi'!$C841,Pars!$A$218:$A$220,0)))</f>
        <v>1.1671813261403519E-3</v>
      </c>
      <c r="E841">
        <f>INDEX(Pars!$B$61:$B$64,Calculations!E$2)*IF(ISERROR(MATCH('Pick One'!$B841,Pars!$A$77:$A$86,0)),1,INDEX(Pars!E$77:E$86,MATCH('Pick One'!$B841,Pars!$A$77:$A$86,0)))*IF(Number!$B841="",1,_xlfn.NORM.DIST(Number!$B841,Pars!E$92,Pars!E$97,FALSE))*IF('Pick Any'!$B841="",1,IF('Pick Any'!$B841=1,Pars!E$142,1-Pars!E$142))*IF('Pick Any'!$C841="",1,IF('Pick Any'!$C841=1,Pars!E$143,1-Pars!E$143))*IF('Number - Multi'!$B841="",1,_xlfn.NORM.DIST('Number - Multi'!$B841,Pars!E$149,Pars!E$155,FALSE))*IF('Number - Multi'!$C841="",1,_xlfn.NORM.DIST('Number - Multi'!$C841,Pars!E$150,Pars!E$156,FALSE))*IF(ISERROR(MATCH('Pick One Multi'!$B841,Pars!$A$210:$A$213,0)),1,INDEX(Pars!E$210:E$213,MATCH('Pick One Multi'!$B841,Pars!$A$210:$A$213,0)))*IF(ISERROR(MATCH('Pick One Multi'!$C841,Pars!$A$218:$A$220,0)),1,INDEX(Pars!E$218:E$220,MATCH('Pick One Multi'!$C841,Pars!$A$218:$A$220,0)))</f>
        <v>9.1067715299225672E-3</v>
      </c>
      <c r="G841">
        <f t="shared" si="94"/>
        <v>3.1331826362950115E-2</v>
      </c>
      <c r="I841" s="8">
        <f t="shared" si="95"/>
        <v>0.67206175103854437</v>
      </c>
      <c r="J841" s="8">
        <f t="shared" si="91"/>
        <v>3.0365870035582189E-5</v>
      </c>
      <c r="K841" s="8">
        <f t="shared" si="92"/>
        <v>3.7252259495493177E-2</v>
      </c>
      <c r="L841" s="8">
        <f t="shared" si="93"/>
        <v>0.29065562359592689</v>
      </c>
      <c r="N841" s="9">
        <f t="shared" si="96"/>
        <v>0.67206175103854437</v>
      </c>
      <c r="O841" s="9"/>
      <c r="P841" s="10">
        <f t="shared" si="97"/>
        <v>1</v>
      </c>
    </row>
    <row r="842" spans="1:16" x14ac:dyDescent="0.25">
      <c r="A842" s="2" t="s">
        <v>912</v>
      </c>
      <c r="B842">
        <f>INDEX(Pars!$B$61:$B$64,Calculations!B$2)*IF(ISERROR(MATCH('Pick One'!$B842,Pars!$A$77:$A$86,0)),1,INDEX(Pars!B$77:B$86,MATCH('Pick One'!$B842,Pars!$A$77:$A$86,0)))*IF(Number!$B842="",1,_xlfn.NORM.DIST(Number!$B842,Pars!B$92,Pars!B$97,FALSE))*IF('Pick Any'!$B842="",1,IF('Pick Any'!$B842=1,Pars!B$142,1-Pars!B$142))*IF('Pick Any'!$C842="",1,IF('Pick Any'!$C842=1,Pars!B$143,1-Pars!B$143))*IF('Number - Multi'!$B842="",1,_xlfn.NORM.DIST('Number - Multi'!$B842,Pars!B$149,Pars!B$155,FALSE))*IF('Number - Multi'!$C842="",1,_xlfn.NORM.DIST('Number - Multi'!$C842,Pars!B$150,Pars!B$156,FALSE))*IF(ISERROR(MATCH('Pick One Multi'!$B842,Pars!$A$210:$A$213,0)),1,INDEX(Pars!B$210:B$213,MATCH('Pick One Multi'!$B842,Pars!$A$210:$A$213,0)))*IF(ISERROR(MATCH('Pick One Multi'!$C842,Pars!$A$218:$A$220,0)),1,INDEX(Pars!B$218:B$220,MATCH('Pick One Multi'!$C842,Pars!$A$218:$A$220,0)))</f>
        <v>0</v>
      </c>
      <c r="C842">
        <f>INDEX(Pars!$B$61:$B$64,Calculations!C$2)*IF(ISERROR(MATCH('Pick One'!$B842,Pars!$A$77:$A$86,0)),1,INDEX(Pars!C$77:C$86,MATCH('Pick One'!$B842,Pars!$A$77:$A$86,0)))*IF(Number!$B842="",1,_xlfn.NORM.DIST(Number!$B842,Pars!C$92,Pars!C$97,FALSE))*IF('Pick Any'!$B842="",1,IF('Pick Any'!$B842=1,Pars!C$142,1-Pars!C$142))*IF('Pick Any'!$C842="",1,IF('Pick Any'!$C842=1,Pars!C$143,1-Pars!C$143))*IF('Number - Multi'!$B842="",1,_xlfn.NORM.DIST('Number - Multi'!$B842,Pars!C$149,Pars!C$155,FALSE))*IF('Number - Multi'!$C842="",1,_xlfn.NORM.DIST('Number - Multi'!$C842,Pars!C$150,Pars!C$156,FALSE))*IF(ISERROR(MATCH('Pick One Multi'!$B842,Pars!$A$210:$A$213,0)),1,INDEX(Pars!C$210:C$213,MATCH('Pick One Multi'!$B842,Pars!$A$210:$A$213,0)))*IF(ISERROR(MATCH('Pick One Multi'!$C842,Pars!$A$218:$A$220,0)),1,INDEX(Pars!C$218:C$220,MATCH('Pick One Multi'!$C842,Pars!$A$218:$A$220,0)))</f>
        <v>5.2537325496725793E-8</v>
      </c>
      <c r="D842">
        <f>INDEX(Pars!$B$61:$B$64,Calculations!D$2)*IF(ISERROR(MATCH('Pick One'!$B842,Pars!$A$77:$A$86,0)),1,INDEX(Pars!D$77:D$86,MATCH('Pick One'!$B842,Pars!$A$77:$A$86,0)))*IF(Number!$B842="",1,_xlfn.NORM.DIST(Number!$B842,Pars!D$92,Pars!D$97,FALSE))*IF('Pick Any'!$B842="",1,IF('Pick Any'!$B842=1,Pars!D$142,1-Pars!D$142))*IF('Pick Any'!$C842="",1,IF('Pick Any'!$C842=1,Pars!D$143,1-Pars!D$143))*IF('Number - Multi'!$B842="",1,_xlfn.NORM.DIST('Number - Multi'!$B842,Pars!D$149,Pars!D$155,FALSE))*IF('Number - Multi'!$C842="",1,_xlfn.NORM.DIST('Number - Multi'!$C842,Pars!D$150,Pars!D$156,FALSE))*IF(ISERROR(MATCH('Pick One Multi'!$B842,Pars!$A$210:$A$213,0)),1,INDEX(Pars!D$210:D$213,MATCH('Pick One Multi'!$B842,Pars!$A$210:$A$213,0)))*IF(ISERROR(MATCH('Pick One Multi'!$C842,Pars!$A$218:$A$220,0)),1,INDEX(Pars!D$218:D$220,MATCH('Pick One Multi'!$C842,Pars!$A$218:$A$220,0)))</f>
        <v>7.6275110780488035E-4</v>
      </c>
      <c r="E842">
        <f>INDEX(Pars!$B$61:$B$64,Calculations!E$2)*IF(ISERROR(MATCH('Pick One'!$B842,Pars!$A$77:$A$86,0)),1,INDEX(Pars!E$77:E$86,MATCH('Pick One'!$B842,Pars!$A$77:$A$86,0)))*IF(Number!$B842="",1,_xlfn.NORM.DIST(Number!$B842,Pars!E$92,Pars!E$97,FALSE))*IF('Pick Any'!$B842="",1,IF('Pick Any'!$B842=1,Pars!E$142,1-Pars!E$142))*IF('Pick Any'!$C842="",1,IF('Pick Any'!$C842=1,Pars!E$143,1-Pars!E$143))*IF('Number - Multi'!$B842="",1,_xlfn.NORM.DIST('Number - Multi'!$B842,Pars!E$149,Pars!E$155,FALSE))*IF('Number - Multi'!$C842="",1,_xlfn.NORM.DIST('Number - Multi'!$C842,Pars!E$150,Pars!E$156,FALSE))*IF(ISERROR(MATCH('Pick One Multi'!$B842,Pars!$A$210:$A$213,0)),1,INDEX(Pars!E$210:E$213,MATCH('Pick One Multi'!$B842,Pars!$A$210:$A$213,0)))*IF(ISERROR(MATCH('Pick One Multi'!$C842,Pars!$A$218:$A$220,0)),1,INDEX(Pars!E$218:E$220,MATCH('Pick One Multi'!$C842,Pars!$A$218:$A$220,0)))</f>
        <v>7.1627566888716435E-4</v>
      </c>
      <c r="G842">
        <f t="shared" si="94"/>
        <v>1.4790793140175415E-3</v>
      </c>
      <c r="I842" s="8">
        <f t="shared" si="95"/>
        <v>0</v>
      </c>
      <c r="J842" s="8">
        <f t="shared" si="91"/>
        <v>3.5520289546894923E-5</v>
      </c>
      <c r="K842" s="8">
        <f t="shared" si="92"/>
        <v>0.51569317519089741</v>
      </c>
      <c r="L842" s="8">
        <f t="shared" si="93"/>
        <v>0.48427130451955569</v>
      </c>
      <c r="N842" s="9">
        <f t="shared" si="96"/>
        <v>0.51569317519089741</v>
      </c>
      <c r="O842" s="9"/>
      <c r="P842" s="10">
        <f t="shared" si="97"/>
        <v>3</v>
      </c>
    </row>
    <row r="843" spans="1:16" x14ac:dyDescent="0.25">
      <c r="A843" s="2" t="s">
        <v>913</v>
      </c>
      <c r="B843">
        <f>INDEX(Pars!$B$61:$B$64,Calculations!B$2)*IF(ISERROR(MATCH('Pick One'!$B843,Pars!$A$77:$A$86,0)),1,INDEX(Pars!B$77:B$86,MATCH('Pick One'!$B843,Pars!$A$77:$A$86,0)))*IF(Number!$B843="",1,_xlfn.NORM.DIST(Number!$B843,Pars!B$92,Pars!B$97,FALSE))*IF('Pick Any'!$B843="",1,IF('Pick Any'!$B843=1,Pars!B$142,1-Pars!B$142))*IF('Pick Any'!$C843="",1,IF('Pick Any'!$C843=1,Pars!B$143,1-Pars!B$143))*IF('Number - Multi'!$B843="",1,_xlfn.NORM.DIST('Number - Multi'!$B843,Pars!B$149,Pars!B$155,FALSE))*IF('Number - Multi'!$C843="",1,_xlfn.NORM.DIST('Number - Multi'!$C843,Pars!B$150,Pars!B$156,FALSE))*IF(ISERROR(MATCH('Pick One Multi'!$B843,Pars!$A$210:$A$213,0)),1,INDEX(Pars!B$210:B$213,MATCH('Pick One Multi'!$B843,Pars!$A$210:$A$213,0)))*IF(ISERROR(MATCH('Pick One Multi'!$C843,Pars!$A$218:$A$220,0)),1,INDEX(Pars!B$218:B$220,MATCH('Pick One Multi'!$C843,Pars!$A$218:$A$220,0)))</f>
        <v>0</v>
      </c>
      <c r="C843">
        <f>INDEX(Pars!$B$61:$B$64,Calculations!C$2)*IF(ISERROR(MATCH('Pick One'!$B843,Pars!$A$77:$A$86,0)),1,INDEX(Pars!C$77:C$86,MATCH('Pick One'!$B843,Pars!$A$77:$A$86,0)))*IF(Number!$B843="",1,_xlfn.NORM.DIST(Number!$B843,Pars!C$92,Pars!C$97,FALSE))*IF('Pick Any'!$B843="",1,IF('Pick Any'!$B843=1,Pars!C$142,1-Pars!C$142))*IF('Pick Any'!$C843="",1,IF('Pick Any'!$C843=1,Pars!C$143,1-Pars!C$143))*IF('Number - Multi'!$B843="",1,_xlfn.NORM.DIST('Number - Multi'!$B843,Pars!C$149,Pars!C$155,FALSE))*IF('Number - Multi'!$C843="",1,_xlfn.NORM.DIST('Number - Multi'!$C843,Pars!C$150,Pars!C$156,FALSE))*IF(ISERROR(MATCH('Pick One Multi'!$B843,Pars!$A$210:$A$213,0)),1,INDEX(Pars!C$210:C$213,MATCH('Pick One Multi'!$B843,Pars!$A$210:$A$213,0)))*IF(ISERROR(MATCH('Pick One Multi'!$C843,Pars!$A$218:$A$220,0)),1,INDEX(Pars!C$218:C$220,MATCH('Pick One Multi'!$C843,Pars!$A$218:$A$220,0)))</f>
        <v>1.4038985268536225E-4</v>
      </c>
      <c r="D843">
        <f>INDEX(Pars!$B$61:$B$64,Calculations!D$2)*IF(ISERROR(MATCH('Pick One'!$B843,Pars!$A$77:$A$86,0)),1,INDEX(Pars!D$77:D$86,MATCH('Pick One'!$B843,Pars!$A$77:$A$86,0)))*IF(Number!$B843="",1,_xlfn.NORM.DIST(Number!$B843,Pars!D$92,Pars!D$97,FALSE))*IF('Pick Any'!$B843="",1,IF('Pick Any'!$B843=1,Pars!D$142,1-Pars!D$142))*IF('Pick Any'!$C843="",1,IF('Pick Any'!$C843=1,Pars!D$143,1-Pars!D$143))*IF('Number - Multi'!$B843="",1,_xlfn.NORM.DIST('Number - Multi'!$B843,Pars!D$149,Pars!D$155,FALSE))*IF('Number - Multi'!$C843="",1,_xlfn.NORM.DIST('Number - Multi'!$C843,Pars!D$150,Pars!D$156,FALSE))*IF(ISERROR(MATCH('Pick One Multi'!$B843,Pars!$A$210:$A$213,0)),1,INDEX(Pars!D$210:D$213,MATCH('Pick One Multi'!$B843,Pars!$A$210:$A$213,0)))*IF(ISERROR(MATCH('Pick One Multi'!$C843,Pars!$A$218:$A$220,0)),1,INDEX(Pars!D$218:D$220,MATCH('Pick One Multi'!$C843,Pars!$A$218:$A$220,0)))</f>
        <v>4.9586655533309795E-4</v>
      </c>
      <c r="E843">
        <f>INDEX(Pars!$B$61:$B$64,Calculations!E$2)*IF(ISERROR(MATCH('Pick One'!$B843,Pars!$A$77:$A$86,0)),1,INDEX(Pars!E$77:E$86,MATCH('Pick One'!$B843,Pars!$A$77:$A$86,0)))*IF(Number!$B843="",1,_xlfn.NORM.DIST(Number!$B843,Pars!E$92,Pars!E$97,FALSE))*IF('Pick Any'!$B843="",1,IF('Pick Any'!$B843=1,Pars!E$142,1-Pars!E$142))*IF('Pick Any'!$C843="",1,IF('Pick Any'!$C843=1,Pars!E$143,1-Pars!E$143))*IF('Number - Multi'!$B843="",1,_xlfn.NORM.DIST('Number - Multi'!$B843,Pars!E$149,Pars!E$155,FALSE))*IF('Number - Multi'!$C843="",1,_xlfn.NORM.DIST('Number - Multi'!$C843,Pars!E$150,Pars!E$156,FALSE))*IF(ISERROR(MATCH('Pick One Multi'!$B843,Pars!$A$210:$A$213,0)),1,INDEX(Pars!E$210:E$213,MATCH('Pick One Multi'!$B843,Pars!$A$210:$A$213,0)))*IF(ISERROR(MATCH('Pick One Multi'!$C843,Pars!$A$218:$A$220,0)),1,INDEX(Pars!E$218:E$220,MATCH('Pick One Multi'!$C843,Pars!$A$218:$A$220,0)))</f>
        <v>1.5864395391196558E-2</v>
      </c>
      <c r="G843">
        <f t="shared" si="94"/>
        <v>1.6500651799215019E-2</v>
      </c>
      <c r="I843" s="8">
        <f t="shared" si="95"/>
        <v>0</v>
      </c>
      <c r="J843" s="8">
        <f t="shared" si="91"/>
        <v>8.5081398234244897E-3</v>
      </c>
      <c r="K843" s="8">
        <f t="shared" si="92"/>
        <v>3.0051331387811461E-2</v>
      </c>
      <c r="L843" s="8">
        <f t="shared" si="93"/>
        <v>0.96144052878876396</v>
      </c>
      <c r="N843" s="9">
        <f t="shared" si="96"/>
        <v>0.96144052878876396</v>
      </c>
      <c r="O843" s="9"/>
      <c r="P843" s="10">
        <f t="shared" si="97"/>
        <v>4</v>
      </c>
    </row>
    <row r="844" spans="1:16" x14ac:dyDescent="0.25">
      <c r="A844" s="2" t="s">
        <v>914</v>
      </c>
      <c r="B844">
        <f>INDEX(Pars!$B$61:$B$64,Calculations!B$2)*IF(ISERROR(MATCH('Pick One'!$B844,Pars!$A$77:$A$86,0)),1,INDEX(Pars!B$77:B$86,MATCH('Pick One'!$B844,Pars!$A$77:$A$86,0)))*IF(Number!$B844="",1,_xlfn.NORM.DIST(Number!$B844,Pars!B$92,Pars!B$97,FALSE))*IF('Pick Any'!$B844="",1,IF('Pick Any'!$B844=1,Pars!B$142,1-Pars!B$142))*IF('Pick Any'!$C844="",1,IF('Pick Any'!$C844=1,Pars!B$143,1-Pars!B$143))*IF('Number - Multi'!$B844="",1,_xlfn.NORM.DIST('Number - Multi'!$B844,Pars!B$149,Pars!B$155,FALSE))*IF('Number - Multi'!$C844="",1,_xlfn.NORM.DIST('Number - Multi'!$C844,Pars!B$150,Pars!B$156,FALSE))*IF(ISERROR(MATCH('Pick One Multi'!$B844,Pars!$A$210:$A$213,0)),1,INDEX(Pars!B$210:B$213,MATCH('Pick One Multi'!$B844,Pars!$A$210:$A$213,0)))*IF(ISERROR(MATCH('Pick One Multi'!$C844,Pars!$A$218:$A$220,0)),1,INDEX(Pars!B$218:B$220,MATCH('Pick One Multi'!$C844,Pars!$A$218:$A$220,0)))</f>
        <v>0</v>
      </c>
      <c r="C844">
        <f>INDEX(Pars!$B$61:$B$64,Calculations!C$2)*IF(ISERROR(MATCH('Pick One'!$B844,Pars!$A$77:$A$86,0)),1,INDEX(Pars!C$77:C$86,MATCH('Pick One'!$B844,Pars!$A$77:$A$86,0)))*IF(Number!$B844="",1,_xlfn.NORM.DIST(Number!$B844,Pars!C$92,Pars!C$97,FALSE))*IF('Pick Any'!$B844="",1,IF('Pick Any'!$B844=1,Pars!C$142,1-Pars!C$142))*IF('Pick Any'!$C844="",1,IF('Pick Any'!$C844=1,Pars!C$143,1-Pars!C$143))*IF('Number - Multi'!$B844="",1,_xlfn.NORM.DIST('Number - Multi'!$B844,Pars!C$149,Pars!C$155,FALSE))*IF('Number - Multi'!$C844="",1,_xlfn.NORM.DIST('Number - Multi'!$C844,Pars!C$150,Pars!C$156,FALSE))*IF(ISERROR(MATCH('Pick One Multi'!$B844,Pars!$A$210:$A$213,0)),1,INDEX(Pars!C$210:C$213,MATCH('Pick One Multi'!$B844,Pars!$A$210:$A$213,0)))*IF(ISERROR(MATCH('Pick One Multi'!$C844,Pars!$A$218:$A$220,0)),1,INDEX(Pars!C$218:C$220,MATCH('Pick One Multi'!$C844,Pars!$A$218:$A$220,0)))</f>
        <v>3.4597605360900934E-3</v>
      </c>
      <c r="D844">
        <f>INDEX(Pars!$B$61:$B$64,Calculations!D$2)*IF(ISERROR(MATCH('Pick One'!$B844,Pars!$A$77:$A$86,0)),1,INDEX(Pars!D$77:D$86,MATCH('Pick One'!$B844,Pars!$A$77:$A$86,0)))*IF(Number!$B844="",1,_xlfn.NORM.DIST(Number!$B844,Pars!D$92,Pars!D$97,FALSE))*IF('Pick Any'!$B844="",1,IF('Pick Any'!$B844=1,Pars!D$142,1-Pars!D$142))*IF('Pick Any'!$C844="",1,IF('Pick Any'!$C844=1,Pars!D$143,1-Pars!D$143))*IF('Number - Multi'!$B844="",1,_xlfn.NORM.DIST('Number - Multi'!$B844,Pars!D$149,Pars!D$155,FALSE))*IF('Number - Multi'!$C844="",1,_xlfn.NORM.DIST('Number - Multi'!$C844,Pars!D$150,Pars!D$156,FALSE))*IF(ISERROR(MATCH('Pick One Multi'!$B844,Pars!$A$210:$A$213,0)),1,INDEX(Pars!D$210:D$213,MATCH('Pick One Multi'!$B844,Pars!$A$210:$A$213,0)))*IF(ISERROR(MATCH('Pick One Multi'!$C844,Pars!$A$218:$A$220,0)),1,INDEX(Pars!D$218:D$220,MATCH('Pick One Multi'!$C844,Pars!$A$218:$A$220,0)))</f>
        <v>2.2212068645424856E-6</v>
      </c>
      <c r="E844">
        <f>INDEX(Pars!$B$61:$B$64,Calculations!E$2)*IF(ISERROR(MATCH('Pick One'!$B844,Pars!$A$77:$A$86,0)),1,INDEX(Pars!E$77:E$86,MATCH('Pick One'!$B844,Pars!$A$77:$A$86,0)))*IF(Number!$B844="",1,_xlfn.NORM.DIST(Number!$B844,Pars!E$92,Pars!E$97,FALSE))*IF('Pick Any'!$B844="",1,IF('Pick Any'!$B844=1,Pars!E$142,1-Pars!E$142))*IF('Pick Any'!$C844="",1,IF('Pick Any'!$C844=1,Pars!E$143,1-Pars!E$143))*IF('Number - Multi'!$B844="",1,_xlfn.NORM.DIST('Number - Multi'!$B844,Pars!E$149,Pars!E$155,FALSE))*IF('Number - Multi'!$C844="",1,_xlfn.NORM.DIST('Number - Multi'!$C844,Pars!E$150,Pars!E$156,FALSE))*IF(ISERROR(MATCH('Pick One Multi'!$B844,Pars!$A$210:$A$213,0)),1,INDEX(Pars!E$210:E$213,MATCH('Pick One Multi'!$B844,Pars!$A$210:$A$213,0)))*IF(ISERROR(MATCH('Pick One Multi'!$C844,Pars!$A$218:$A$220,0)),1,INDEX(Pars!E$218:E$220,MATCH('Pick One Multi'!$C844,Pars!$A$218:$A$220,0)))</f>
        <v>1.0986641854113284E-7</v>
      </c>
      <c r="G844">
        <f t="shared" si="94"/>
        <v>3.462091609373177E-3</v>
      </c>
      <c r="I844" s="8">
        <f t="shared" si="95"/>
        <v>0</v>
      </c>
      <c r="J844" s="8">
        <f t="shared" si="91"/>
        <v>0.99932668642367162</v>
      </c>
      <c r="K844" s="8">
        <f t="shared" si="92"/>
        <v>6.4157945980656541E-4</v>
      </c>
      <c r="L844" s="8">
        <f t="shared" si="93"/>
        <v>3.1734116521839965E-5</v>
      </c>
      <c r="N844" s="9">
        <f t="shared" si="96"/>
        <v>0.99932668642367162</v>
      </c>
      <c r="O844" s="9"/>
      <c r="P844" s="10">
        <f t="shared" si="97"/>
        <v>2</v>
      </c>
    </row>
    <row r="845" spans="1:16" x14ac:dyDescent="0.25">
      <c r="A845" s="2" t="s">
        <v>915</v>
      </c>
      <c r="B845">
        <f>INDEX(Pars!$B$61:$B$64,Calculations!B$2)*IF(ISERROR(MATCH('Pick One'!$B845,Pars!$A$77:$A$86,0)),1,INDEX(Pars!B$77:B$86,MATCH('Pick One'!$B845,Pars!$A$77:$A$86,0)))*IF(Number!$B845="",1,_xlfn.NORM.DIST(Number!$B845,Pars!B$92,Pars!B$97,FALSE))*IF('Pick Any'!$B845="",1,IF('Pick Any'!$B845=1,Pars!B$142,1-Pars!B$142))*IF('Pick Any'!$C845="",1,IF('Pick Any'!$C845=1,Pars!B$143,1-Pars!B$143))*IF('Number - Multi'!$B845="",1,_xlfn.NORM.DIST('Number - Multi'!$B845,Pars!B$149,Pars!B$155,FALSE))*IF('Number - Multi'!$C845="",1,_xlfn.NORM.DIST('Number - Multi'!$C845,Pars!B$150,Pars!B$156,FALSE))*IF(ISERROR(MATCH('Pick One Multi'!$B845,Pars!$A$210:$A$213,0)),1,INDEX(Pars!B$210:B$213,MATCH('Pick One Multi'!$B845,Pars!$A$210:$A$213,0)))*IF(ISERROR(MATCH('Pick One Multi'!$C845,Pars!$A$218:$A$220,0)),1,INDEX(Pars!B$218:B$220,MATCH('Pick One Multi'!$C845,Pars!$A$218:$A$220,0)))</f>
        <v>0</v>
      </c>
      <c r="C845">
        <f>INDEX(Pars!$B$61:$B$64,Calculations!C$2)*IF(ISERROR(MATCH('Pick One'!$B845,Pars!$A$77:$A$86,0)),1,INDEX(Pars!C$77:C$86,MATCH('Pick One'!$B845,Pars!$A$77:$A$86,0)))*IF(Number!$B845="",1,_xlfn.NORM.DIST(Number!$B845,Pars!C$92,Pars!C$97,FALSE))*IF('Pick Any'!$B845="",1,IF('Pick Any'!$B845=1,Pars!C$142,1-Pars!C$142))*IF('Pick Any'!$C845="",1,IF('Pick Any'!$C845=1,Pars!C$143,1-Pars!C$143))*IF('Number - Multi'!$B845="",1,_xlfn.NORM.DIST('Number - Multi'!$B845,Pars!C$149,Pars!C$155,FALSE))*IF('Number - Multi'!$C845="",1,_xlfn.NORM.DIST('Number - Multi'!$C845,Pars!C$150,Pars!C$156,FALSE))*IF(ISERROR(MATCH('Pick One Multi'!$B845,Pars!$A$210:$A$213,0)),1,INDEX(Pars!C$210:C$213,MATCH('Pick One Multi'!$B845,Pars!$A$210:$A$213,0)))*IF(ISERROR(MATCH('Pick One Multi'!$C845,Pars!$A$218:$A$220,0)),1,INDEX(Pars!C$218:C$220,MATCH('Pick One Multi'!$C845,Pars!$A$218:$A$220,0)))</f>
        <v>2.2134845659504064E-5</v>
      </c>
      <c r="D845">
        <f>INDEX(Pars!$B$61:$B$64,Calculations!D$2)*IF(ISERROR(MATCH('Pick One'!$B845,Pars!$A$77:$A$86,0)),1,INDEX(Pars!D$77:D$86,MATCH('Pick One'!$B845,Pars!$A$77:$A$86,0)))*IF(Number!$B845="",1,_xlfn.NORM.DIST(Number!$B845,Pars!D$92,Pars!D$97,FALSE))*IF('Pick Any'!$B845="",1,IF('Pick Any'!$B845=1,Pars!D$142,1-Pars!D$142))*IF('Pick Any'!$C845="",1,IF('Pick Any'!$C845=1,Pars!D$143,1-Pars!D$143))*IF('Number - Multi'!$B845="",1,_xlfn.NORM.DIST('Number - Multi'!$B845,Pars!D$149,Pars!D$155,FALSE))*IF('Number - Multi'!$C845="",1,_xlfn.NORM.DIST('Number - Multi'!$C845,Pars!D$150,Pars!D$156,FALSE))*IF(ISERROR(MATCH('Pick One Multi'!$B845,Pars!$A$210:$A$213,0)),1,INDEX(Pars!D$210:D$213,MATCH('Pick One Multi'!$B845,Pars!$A$210:$A$213,0)))*IF(ISERROR(MATCH('Pick One Multi'!$C845,Pars!$A$218:$A$220,0)),1,INDEX(Pars!D$218:D$220,MATCH('Pick One Multi'!$C845,Pars!$A$218:$A$220,0)))</f>
        <v>1.1188026499446809E-3</v>
      </c>
      <c r="E845">
        <f>INDEX(Pars!$B$61:$B$64,Calculations!E$2)*IF(ISERROR(MATCH('Pick One'!$B845,Pars!$A$77:$A$86,0)),1,INDEX(Pars!E$77:E$86,MATCH('Pick One'!$B845,Pars!$A$77:$A$86,0)))*IF(Number!$B845="",1,_xlfn.NORM.DIST(Number!$B845,Pars!E$92,Pars!E$97,FALSE))*IF('Pick Any'!$B845="",1,IF('Pick Any'!$B845=1,Pars!E$142,1-Pars!E$142))*IF('Pick Any'!$C845="",1,IF('Pick Any'!$C845=1,Pars!E$143,1-Pars!E$143))*IF('Number - Multi'!$B845="",1,_xlfn.NORM.DIST('Number - Multi'!$B845,Pars!E$149,Pars!E$155,FALSE))*IF('Number - Multi'!$C845="",1,_xlfn.NORM.DIST('Number - Multi'!$C845,Pars!E$150,Pars!E$156,FALSE))*IF(ISERROR(MATCH('Pick One Multi'!$B845,Pars!$A$210:$A$213,0)),1,INDEX(Pars!E$210:E$213,MATCH('Pick One Multi'!$B845,Pars!$A$210:$A$213,0)))*IF(ISERROR(MATCH('Pick One Multi'!$C845,Pars!$A$218:$A$220,0)),1,INDEX(Pars!E$218:E$220,MATCH('Pick One Multi'!$C845,Pars!$A$218:$A$220,0)))</f>
        <v>7.5824499554905686E-5</v>
      </c>
      <c r="G845">
        <f t="shared" si="94"/>
        <v>1.2167619951590906E-3</v>
      </c>
      <c r="I845" s="8">
        <f t="shared" si="95"/>
        <v>0</v>
      </c>
      <c r="J845" s="8">
        <f t="shared" si="91"/>
        <v>1.8191598478229879E-2</v>
      </c>
      <c r="K845" s="8">
        <f t="shared" si="92"/>
        <v>0.91949177768196022</v>
      </c>
      <c r="L845" s="8">
        <f t="shared" si="93"/>
        <v>6.2316623839809938E-2</v>
      </c>
      <c r="N845" s="9">
        <f t="shared" si="96"/>
        <v>0.91949177768196022</v>
      </c>
      <c r="O845" s="9"/>
      <c r="P845" s="10">
        <f t="shared" si="97"/>
        <v>3</v>
      </c>
    </row>
    <row r="846" spans="1:16" x14ac:dyDescent="0.25">
      <c r="A846" s="2" t="s">
        <v>916</v>
      </c>
      <c r="B846">
        <f>INDEX(Pars!$B$61:$B$64,Calculations!B$2)*IF(ISERROR(MATCH('Pick One'!$B846,Pars!$A$77:$A$86,0)),1,INDEX(Pars!B$77:B$86,MATCH('Pick One'!$B846,Pars!$A$77:$A$86,0)))*IF(Number!$B846="",1,_xlfn.NORM.DIST(Number!$B846,Pars!B$92,Pars!B$97,FALSE))*IF('Pick Any'!$B846="",1,IF('Pick Any'!$B846=1,Pars!B$142,1-Pars!B$142))*IF('Pick Any'!$C846="",1,IF('Pick Any'!$C846=1,Pars!B$143,1-Pars!B$143))*IF('Number - Multi'!$B846="",1,_xlfn.NORM.DIST('Number - Multi'!$B846,Pars!B$149,Pars!B$155,FALSE))*IF('Number - Multi'!$C846="",1,_xlfn.NORM.DIST('Number - Multi'!$C846,Pars!B$150,Pars!B$156,FALSE))*IF(ISERROR(MATCH('Pick One Multi'!$B846,Pars!$A$210:$A$213,0)),1,INDEX(Pars!B$210:B$213,MATCH('Pick One Multi'!$B846,Pars!$A$210:$A$213,0)))*IF(ISERROR(MATCH('Pick One Multi'!$C846,Pars!$A$218:$A$220,0)),1,INDEX(Pars!B$218:B$220,MATCH('Pick One Multi'!$C846,Pars!$A$218:$A$220,0)))</f>
        <v>2.4501992131862205E-3</v>
      </c>
      <c r="C846">
        <f>INDEX(Pars!$B$61:$B$64,Calculations!C$2)*IF(ISERROR(MATCH('Pick One'!$B846,Pars!$A$77:$A$86,0)),1,INDEX(Pars!C$77:C$86,MATCH('Pick One'!$B846,Pars!$A$77:$A$86,0)))*IF(Number!$B846="",1,_xlfn.NORM.DIST(Number!$B846,Pars!C$92,Pars!C$97,FALSE))*IF('Pick Any'!$B846="",1,IF('Pick Any'!$B846=1,Pars!C$142,1-Pars!C$142))*IF('Pick Any'!$C846="",1,IF('Pick Any'!$C846=1,Pars!C$143,1-Pars!C$143))*IF('Number - Multi'!$B846="",1,_xlfn.NORM.DIST('Number - Multi'!$B846,Pars!C$149,Pars!C$155,FALSE))*IF('Number - Multi'!$C846="",1,_xlfn.NORM.DIST('Number - Multi'!$C846,Pars!C$150,Pars!C$156,FALSE))*IF(ISERROR(MATCH('Pick One Multi'!$B846,Pars!$A$210:$A$213,0)),1,INDEX(Pars!C$210:C$213,MATCH('Pick One Multi'!$B846,Pars!$A$210:$A$213,0)))*IF(ISERROR(MATCH('Pick One Multi'!$C846,Pars!$A$218:$A$220,0)),1,INDEX(Pars!C$218:C$220,MATCH('Pick One Multi'!$C846,Pars!$A$218:$A$220,0)))</f>
        <v>6.9158863280021921E-5</v>
      </c>
      <c r="D846">
        <f>INDEX(Pars!$B$61:$B$64,Calculations!D$2)*IF(ISERROR(MATCH('Pick One'!$B846,Pars!$A$77:$A$86,0)),1,INDEX(Pars!D$77:D$86,MATCH('Pick One'!$B846,Pars!$A$77:$A$86,0)))*IF(Number!$B846="",1,_xlfn.NORM.DIST(Number!$B846,Pars!D$92,Pars!D$97,FALSE))*IF('Pick Any'!$B846="",1,IF('Pick Any'!$B846=1,Pars!D$142,1-Pars!D$142))*IF('Pick Any'!$C846="",1,IF('Pick Any'!$C846=1,Pars!D$143,1-Pars!D$143))*IF('Number - Multi'!$B846="",1,_xlfn.NORM.DIST('Number - Multi'!$B846,Pars!D$149,Pars!D$155,FALSE))*IF('Number - Multi'!$C846="",1,_xlfn.NORM.DIST('Number - Multi'!$C846,Pars!D$150,Pars!D$156,FALSE))*IF(ISERROR(MATCH('Pick One Multi'!$B846,Pars!$A$210:$A$213,0)),1,INDEX(Pars!D$210:D$213,MATCH('Pick One Multi'!$B846,Pars!$A$210:$A$213,0)))*IF(ISERROR(MATCH('Pick One Multi'!$C846,Pars!$A$218:$A$220,0)),1,INDEX(Pars!D$218:D$220,MATCH('Pick One Multi'!$C846,Pars!$A$218:$A$220,0)))</f>
        <v>3.9649142312787688E-4</v>
      </c>
      <c r="E846">
        <f>INDEX(Pars!$B$61:$B$64,Calculations!E$2)*IF(ISERROR(MATCH('Pick One'!$B846,Pars!$A$77:$A$86,0)),1,INDEX(Pars!E$77:E$86,MATCH('Pick One'!$B846,Pars!$A$77:$A$86,0)))*IF(Number!$B846="",1,_xlfn.NORM.DIST(Number!$B846,Pars!E$92,Pars!E$97,FALSE))*IF('Pick Any'!$B846="",1,IF('Pick Any'!$B846=1,Pars!E$142,1-Pars!E$142))*IF('Pick Any'!$C846="",1,IF('Pick Any'!$C846=1,Pars!E$143,1-Pars!E$143))*IF('Number - Multi'!$B846="",1,_xlfn.NORM.DIST('Number - Multi'!$B846,Pars!E$149,Pars!E$155,FALSE))*IF('Number - Multi'!$C846="",1,_xlfn.NORM.DIST('Number - Multi'!$C846,Pars!E$150,Pars!E$156,FALSE))*IF(ISERROR(MATCH('Pick One Multi'!$B846,Pars!$A$210:$A$213,0)),1,INDEX(Pars!E$210:E$213,MATCH('Pick One Multi'!$B846,Pars!$A$210:$A$213,0)))*IF(ISERROR(MATCH('Pick One Multi'!$C846,Pars!$A$218:$A$220,0)),1,INDEX(Pars!E$218:E$220,MATCH('Pick One Multi'!$C846,Pars!$A$218:$A$220,0)))</f>
        <v>2.4786632286579801E-2</v>
      </c>
      <c r="G846">
        <f t="shared" si="94"/>
        <v>2.7702481786173919E-2</v>
      </c>
      <c r="I846" s="8">
        <f t="shared" si="95"/>
        <v>8.8446920824584566E-2</v>
      </c>
      <c r="J846" s="8">
        <f t="shared" si="91"/>
        <v>2.4964861926030954E-3</v>
      </c>
      <c r="K846" s="8">
        <f t="shared" si="92"/>
        <v>1.4312487458281174E-2</v>
      </c>
      <c r="L846" s="8">
        <f t="shared" si="93"/>
        <v>0.89474410552453121</v>
      </c>
      <c r="N846" s="9">
        <f t="shared" si="96"/>
        <v>0.89474410552453121</v>
      </c>
      <c r="O846" s="9"/>
      <c r="P846" s="10">
        <f t="shared" si="97"/>
        <v>4</v>
      </c>
    </row>
    <row r="847" spans="1:16" x14ac:dyDescent="0.25">
      <c r="A847" s="2" t="s">
        <v>917</v>
      </c>
      <c r="B847">
        <f>INDEX(Pars!$B$61:$B$64,Calculations!B$2)*IF(ISERROR(MATCH('Pick One'!$B847,Pars!$A$77:$A$86,0)),1,INDEX(Pars!B$77:B$86,MATCH('Pick One'!$B847,Pars!$A$77:$A$86,0)))*IF(Number!$B847="",1,_xlfn.NORM.DIST(Number!$B847,Pars!B$92,Pars!B$97,FALSE))*IF('Pick Any'!$B847="",1,IF('Pick Any'!$B847=1,Pars!B$142,1-Pars!B$142))*IF('Pick Any'!$C847="",1,IF('Pick Any'!$C847=1,Pars!B$143,1-Pars!B$143))*IF('Number - Multi'!$B847="",1,_xlfn.NORM.DIST('Number - Multi'!$B847,Pars!B$149,Pars!B$155,FALSE))*IF('Number - Multi'!$C847="",1,_xlfn.NORM.DIST('Number - Multi'!$C847,Pars!B$150,Pars!B$156,FALSE))*IF(ISERROR(MATCH('Pick One Multi'!$B847,Pars!$A$210:$A$213,0)),1,INDEX(Pars!B$210:B$213,MATCH('Pick One Multi'!$B847,Pars!$A$210:$A$213,0)))*IF(ISERROR(MATCH('Pick One Multi'!$C847,Pars!$A$218:$A$220,0)),1,INDEX(Pars!B$218:B$220,MATCH('Pick One Multi'!$C847,Pars!$A$218:$A$220,0)))</f>
        <v>4.2815205904699642E-3</v>
      </c>
      <c r="C847">
        <f>INDEX(Pars!$B$61:$B$64,Calculations!C$2)*IF(ISERROR(MATCH('Pick One'!$B847,Pars!$A$77:$A$86,0)),1,INDEX(Pars!C$77:C$86,MATCH('Pick One'!$B847,Pars!$A$77:$A$86,0)))*IF(Number!$B847="",1,_xlfn.NORM.DIST(Number!$B847,Pars!C$92,Pars!C$97,FALSE))*IF('Pick Any'!$B847="",1,IF('Pick Any'!$B847=1,Pars!C$142,1-Pars!C$142))*IF('Pick Any'!$C847="",1,IF('Pick Any'!$C847=1,Pars!C$143,1-Pars!C$143))*IF('Number - Multi'!$B847="",1,_xlfn.NORM.DIST('Number - Multi'!$B847,Pars!C$149,Pars!C$155,FALSE))*IF('Number - Multi'!$C847="",1,_xlfn.NORM.DIST('Number - Multi'!$C847,Pars!C$150,Pars!C$156,FALSE))*IF(ISERROR(MATCH('Pick One Multi'!$B847,Pars!$A$210:$A$213,0)),1,INDEX(Pars!C$210:C$213,MATCH('Pick One Multi'!$B847,Pars!$A$210:$A$213,0)))*IF(ISERROR(MATCH('Pick One Multi'!$C847,Pars!$A$218:$A$220,0)),1,INDEX(Pars!C$218:C$220,MATCH('Pick One Multi'!$C847,Pars!$A$218:$A$220,0)))</f>
        <v>5.273891934928526E-5</v>
      </c>
      <c r="D847">
        <f>INDEX(Pars!$B$61:$B$64,Calculations!D$2)*IF(ISERROR(MATCH('Pick One'!$B847,Pars!$A$77:$A$86,0)),1,INDEX(Pars!D$77:D$86,MATCH('Pick One'!$B847,Pars!$A$77:$A$86,0)))*IF(Number!$B847="",1,_xlfn.NORM.DIST(Number!$B847,Pars!D$92,Pars!D$97,FALSE))*IF('Pick Any'!$B847="",1,IF('Pick Any'!$B847=1,Pars!D$142,1-Pars!D$142))*IF('Pick Any'!$C847="",1,IF('Pick Any'!$C847=1,Pars!D$143,1-Pars!D$143))*IF('Number - Multi'!$B847="",1,_xlfn.NORM.DIST('Number - Multi'!$B847,Pars!D$149,Pars!D$155,FALSE))*IF('Number - Multi'!$C847="",1,_xlfn.NORM.DIST('Number - Multi'!$C847,Pars!D$150,Pars!D$156,FALSE))*IF(ISERROR(MATCH('Pick One Multi'!$B847,Pars!$A$210:$A$213,0)),1,INDEX(Pars!D$210:D$213,MATCH('Pick One Multi'!$B847,Pars!$A$210:$A$213,0)))*IF(ISERROR(MATCH('Pick One Multi'!$C847,Pars!$A$218:$A$220,0)),1,INDEX(Pars!D$218:D$220,MATCH('Pick One Multi'!$C847,Pars!$A$218:$A$220,0)))</f>
        <v>5.9134084396102291E-4</v>
      </c>
      <c r="E847">
        <f>INDEX(Pars!$B$61:$B$64,Calculations!E$2)*IF(ISERROR(MATCH('Pick One'!$B847,Pars!$A$77:$A$86,0)),1,INDEX(Pars!E$77:E$86,MATCH('Pick One'!$B847,Pars!$A$77:$A$86,0)))*IF(Number!$B847="",1,_xlfn.NORM.DIST(Number!$B847,Pars!E$92,Pars!E$97,FALSE))*IF('Pick Any'!$B847="",1,IF('Pick Any'!$B847=1,Pars!E$142,1-Pars!E$142))*IF('Pick Any'!$C847="",1,IF('Pick Any'!$C847=1,Pars!E$143,1-Pars!E$143))*IF('Number - Multi'!$B847="",1,_xlfn.NORM.DIST('Number - Multi'!$B847,Pars!E$149,Pars!E$155,FALSE))*IF('Number - Multi'!$C847="",1,_xlfn.NORM.DIST('Number - Multi'!$C847,Pars!E$150,Pars!E$156,FALSE))*IF(ISERROR(MATCH('Pick One Multi'!$B847,Pars!$A$210:$A$213,0)),1,INDEX(Pars!E$210:E$213,MATCH('Pick One Multi'!$B847,Pars!$A$210:$A$213,0)))*IF(ISERROR(MATCH('Pick One Multi'!$C847,Pars!$A$218:$A$220,0)),1,INDEX(Pars!E$218:E$220,MATCH('Pick One Multi'!$C847,Pars!$A$218:$A$220,0)))</f>
        <v>4.0090620153528184E-2</v>
      </c>
      <c r="G847">
        <f t="shared" si="94"/>
        <v>4.5016220507308455E-2</v>
      </c>
      <c r="I847" s="8">
        <f t="shared" si="95"/>
        <v>9.5110618844042066E-2</v>
      </c>
      <c r="J847" s="8">
        <f t="shared" si="91"/>
        <v>1.1715536923123746E-3</v>
      </c>
      <c r="K847" s="8">
        <f t="shared" si="92"/>
        <v>1.3136172635039804E-2</v>
      </c>
      <c r="L847" s="8">
        <f t="shared" si="93"/>
        <v>0.89058165482860574</v>
      </c>
      <c r="N847" s="9">
        <f t="shared" si="96"/>
        <v>0.89058165482860574</v>
      </c>
      <c r="O847" s="9"/>
      <c r="P847" s="10">
        <f t="shared" si="97"/>
        <v>4</v>
      </c>
    </row>
    <row r="848" spans="1:16" x14ac:dyDescent="0.25">
      <c r="A848" s="2" t="s">
        <v>918</v>
      </c>
      <c r="B848">
        <f>INDEX(Pars!$B$61:$B$64,Calculations!B$2)*IF(ISERROR(MATCH('Pick One'!$B848,Pars!$A$77:$A$86,0)),1,INDEX(Pars!B$77:B$86,MATCH('Pick One'!$B848,Pars!$A$77:$A$86,0)))*IF(Number!$B848="",1,_xlfn.NORM.DIST(Number!$B848,Pars!B$92,Pars!B$97,FALSE))*IF('Pick Any'!$B848="",1,IF('Pick Any'!$B848=1,Pars!B$142,1-Pars!B$142))*IF('Pick Any'!$C848="",1,IF('Pick Any'!$C848=1,Pars!B$143,1-Pars!B$143))*IF('Number - Multi'!$B848="",1,_xlfn.NORM.DIST('Number - Multi'!$B848,Pars!B$149,Pars!B$155,FALSE))*IF('Number - Multi'!$C848="",1,_xlfn.NORM.DIST('Number - Multi'!$C848,Pars!B$150,Pars!B$156,FALSE))*IF(ISERROR(MATCH('Pick One Multi'!$B848,Pars!$A$210:$A$213,0)),1,INDEX(Pars!B$210:B$213,MATCH('Pick One Multi'!$B848,Pars!$A$210:$A$213,0)))*IF(ISERROR(MATCH('Pick One Multi'!$C848,Pars!$A$218:$A$220,0)),1,INDEX(Pars!B$218:B$220,MATCH('Pick One Multi'!$C848,Pars!$A$218:$A$220,0)))</f>
        <v>1.7589890383715598E-2</v>
      </c>
      <c r="C848">
        <f>INDEX(Pars!$B$61:$B$64,Calculations!C$2)*IF(ISERROR(MATCH('Pick One'!$B848,Pars!$A$77:$A$86,0)),1,INDEX(Pars!C$77:C$86,MATCH('Pick One'!$B848,Pars!$A$77:$A$86,0)))*IF(Number!$B848="",1,_xlfn.NORM.DIST(Number!$B848,Pars!C$92,Pars!C$97,FALSE))*IF('Pick Any'!$B848="",1,IF('Pick Any'!$B848=1,Pars!C$142,1-Pars!C$142))*IF('Pick Any'!$C848="",1,IF('Pick Any'!$C848=1,Pars!C$143,1-Pars!C$143))*IF('Number - Multi'!$B848="",1,_xlfn.NORM.DIST('Number - Multi'!$B848,Pars!C$149,Pars!C$155,FALSE))*IF('Number - Multi'!$C848="",1,_xlfn.NORM.DIST('Number - Multi'!$C848,Pars!C$150,Pars!C$156,FALSE))*IF(ISERROR(MATCH('Pick One Multi'!$B848,Pars!$A$210:$A$213,0)),1,INDEX(Pars!C$210:C$213,MATCH('Pick One Multi'!$B848,Pars!$A$210:$A$213,0)))*IF(ISERROR(MATCH('Pick One Multi'!$C848,Pars!$A$218:$A$220,0)),1,INDEX(Pars!C$218:C$220,MATCH('Pick One Multi'!$C848,Pars!$A$218:$A$220,0)))</f>
        <v>1.7118294773620935E-8</v>
      </c>
      <c r="D848">
        <f>INDEX(Pars!$B$61:$B$64,Calculations!D$2)*IF(ISERROR(MATCH('Pick One'!$B848,Pars!$A$77:$A$86,0)),1,INDEX(Pars!D$77:D$86,MATCH('Pick One'!$B848,Pars!$A$77:$A$86,0)))*IF(Number!$B848="",1,_xlfn.NORM.DIST(Number!$B848,Pars!D$92,Pars!D$97,FALSE))*IF('Pick Any'!$B848="",1,IF('Pick Any'!$B848=1,Pars!D$142,1-Pars!D$142))*IF('Pick Any'!$C848="",1,IF('Pick Any'!$C848=1,Pars!D$143,1-Pars!D$143))*IF('Number - Multi'!$B848="",1,_xlfn.NORM.DIST('Number - Multi'!$B848,Pars!D$149,Pars!D$155,FALSE))*IF('Number - Multi'!$C848="",1,_xlfn.NORM.DIST('Number - Multi'!$C848,Pars!D$150,Pars!D$156,FALSE))*IF(ISERROR(MATCH('Pick One Multi'!$B848,Pars!$A$210:$A$213,0)),1,INDEX(Pars!D$210:D$213,MATCH('Pick One Multi'!$B848,Pars!$A$210:$A$213,0)))*IF(ISERROR(MATCH('Pick One Multi'!$C848,Pars!$A$218:$A$220,0)),1,INDEX(Pars!D$218:D$220,MATCH('Pick One Multi'!$C848,Pars!$A$218:$A$220,0)))</f>
        <v>0</v>
      </c>
      <c r="E848">
        <f>INDEX(Pars!$B$61:$B$64,Calculations!E$2)*IF(ISERROR(MATCH('Pick One'!$B848,Pars!$A$77:$A$86,0)),1,INDEX(Pars!E$77:E$86,MATCH('Pick One'!$B848,Pars!$A$77:$A$86,0)))*IF(Number!$B848="",1,_xlfn.NORM.DIST(Number!$B848,Pars!E$92,Pars!E$97,FALSE))*IF('Pick Any'!$B848="",1,IF('Pick Any'!$B848=1,Pars!E$142,1-Pars!E$142))*IF('Pick Any'!$C848="",1,IF('Pick Any'!$C848=1,Pars!E$143,1-Pars!E$143))*IF('Number - Multi'!$B848="",1,_xlfn.NORM.DIST('Number - Multi'!$B848,Pars!E$149,Pars!E$155,FALSE))*IF('Number - Multi'!$C848="",1,_xlfn.NORM.DIST('Number - Multi'!$C848,Pars!E$150,Pars!E$156,FALSE))*IF(ISERROR(MATCH('Pick One Multi'!$B848,Pars!$A$210:$A$213,0)),1,INDEX(Pars!E$210:E$213,MATCH('Pick One Multi'!$B848,Pars!$A$210:$A$213,0)))*IF(ISERROR(MATCH('Pick One Multi'!$C848,Pars!$A$218:$A$220,0)),1,INDEX(Pars!E$218:E$220,MATCH('Pick One Multi'!$C848,Pars!$A$218:$A$220,0)))</f>
        <v>1.3645487737280729E-4</v>
      </c>
      <c r="G848">
        <f t="shared" si="94"/>
        <v>1.772636237938318E-2</v>
      </c>
      <c r="I848" s="8">
        <f t="shared" si="95"/>
        <v>0.99230118437461778</v>
      </c>
      <c r="J848" s="8">
        <f t="shared" si="91"/>
        <v>9.6569698888309623E-7</v>
      </c>
      <c r="K848" s="8">
        <f t="shared" si="92"/>
        <v>0</v>
      </c>
      <c r="L848" s="8">
        <f t="shared" si="93"/>
        <v>7.6978499283932317E-3</v>
      </c>
      <c r="N848" s="9">
        <f t="shared" si="96"/>
        <v>0.99230118437461778</v>
      </c>
      <c r="O848" s="9"/>
      <c r="P848" s="10">
        <f t="shared" si="97"/>
        <v>1</v>
      </c>
    </row>
    <row r="849" spans="1:16" x14ac:dyDescent="0.25">
      <c r="A849" s="2" t="s">
        <v>919</v>
      </c>
      <c r="B849">
        <f>INDEX(Pars!$B$61:$B$64,Calculations!B$2)*IF(ISERROR(MATCH('Pick One'!$B849,Pars!$A$77:$A$86,0)),1,INDEX(Pars!B$77:B$86,MATCH('Pick One'!$B849,Pars!$A$77:$A$86,0)))*IF(Number!$B849="",1,_xlfn.NORM.DIST(Number!$B849,Pars!B$92,Pars!B$97,FALSE))*IF('Pick Any'!$B849="",1,IF('Pick Any'!$B849=1,Pars!B$142,1-Pars!B$142))*IF('Pick Any'!$C849="",1,IF('Pick Any'!$C849=1,Pars!B$143,1-Pars!B$143))*IF('Number - Multi'!$B849="",1,_xlfn.NORM.DIST('Number - Multi'!$B849,Pars!B$149,Pars!B$155,FALSE))*IF('Number - Multi'!$C849="",1,_xlfn.NORM.DIST('Number - Multi'!$C849,Pars!B$150,Pars!B$156,FALSE))*IF(ISERROR(MATCH('Pick One Multi'!$B849,Pars!$A$210:$A$213,0)),1,INDEX(Pars!B$210:B$213,MATCH('Pick One Multi'!$B849,Pars!$A$210:$A$213,0)))*IF(ISERROR(MATCH('Pick One Multi'!$C849,Pars!$A$218:$A$220,0)),1,INDEX(Pars!B$218:B$220,MATCH('Pick One Multi'!$C849,Pars!$A$218:$A$220,0)))</f>
        <v>0</v>
      </c>
      <c r="C849">
        <f>INDEX(Pars!$B$61:$B$64,Calculations!C$2)*IF(ISERROR(MATCH('Pick One'!$B849,Pars!$A$77:$A$86,0)),1,INDEX(Pars!C$77:C$86,MATCH('Pick One'!$B849,Pars!$A$77:$A$86,0)))*IF(Number!$B849="",1,_xlfn.NORM.DIST(Number!$B849,Pars!C$92,Pars!C$97,FALSE))*IF('Pick Any'!$B849="",1,IF('Pick Any'!$B849=1,Pars!C$142,1-Pars!C$142))*IF('Pick Any'!$C849="",1,IF('Pick Any'!$C849=1,Pars!C$143,1-Pars!C$143))*IF('Number - Multi'!$B849="",1,_xlfn.NORM.DIST('Number - Multi'!$B849,Pars!C$149,Pars!C$155,FALSE))*IF('Number - Multi'!$C849="",1,_xlfn.NORM.DIST('Number - Multi'!$C849,Pars!C$150,Pars!C$156,FALSE))*IF(ISERROR(MATCH('Pick One Multi'!$B849,Pars!$A$210:$A$213,0)),1,INDEX(Pars!C$210:C$213,MATCH('Pick One Multi'!$B849,Pars!$A$210:$A$213,0)))*IF(ISERROR(MATCH('Pick One Multi'!$C849,Pars!$A$218:$A$220,0)),1,INDEX(Pars!C$218:C$220,MATCH('Pick One Multi'!$C849,Pars!$A$218:$A$220,0)))</f>
        <v>8.5736890195545581E-5</v>
      </c>
      <c r="D849">
        <f>INDEX(Pars!$B$61:$B$64,Calculations!D$2)*IF(ISERROR(MATCH('Pick One'!$B849,Pars!$A$77:$A$86,0)),1,INDEX(Pars!D$77:D$86,MATCH('Pick One'!$B849,Pars!$A$77:$A$86,0)))*IF(Number!$B849="",1,_xlfn.NORM.DIST(Number!$B849,Pars!D$92,Pars!D$97,FALSE))*IF('Pick Any'!$B849="",1,IF('Pick Any'!$B849=1,Pars!D$142,1-Pars!D$142))*IF('Pick Any'!$C849="",1,IF('Pick Any'!$C849=1,Pars!D$143,1-Pars!D$143))*IF('Number - Multi'!$B849="",1,_xlfn.NORM.DIST('Number - Multi'!$B849,Pars!D$149,Pars!D$155,FALSE))*IF('Number - Multi'!$C849="",1,_xlfn.NORM.DIST('Number - Multi'!$C849,Pars!D$150,Pars!D$156,FALSE))*IF(ISERROR(MATCH('Pick One Multi'!$B849,Pars!$A$210:$A$213,0)),1,INDEX(Pars!D$210:D$213,MATCH('Pick One Multi'!$B849,Pars!$A$210:$A$213,0)))*IF(ISERROR(MATCH('Pick One Multi'!$C849,Pars!$A$218:$A$220,0)),1,INDEX(Pars!D$218:D$220,MATCH('Pick One Multi'!$C849,Pars!$A$218:$A$220,0)))</f>
        <v>6.5408166524369754E-8</v>
      </c>
      <c r="E849">
        <f>INDEX(Pars!$B$61:$B$64,Calculations!E$2)*IF(ISERROR(MATCH('Pick One'!$B849,Pars!$A$77:$A$86,0)),1,INDEX(Pars!E$77:E$86,MATCH('Pick One'!$B849,Pars!$A$77:$A$86,0)))*IF(Number!$B849="",1,_xlfn.NORM.DIST(Number!$B849,Pars!E$92,Pars!E$97,FALSE))*IF('Pick Any'!$B849="",1,IF('Pick Any'!$B849=1,Pars!E$142,1-Pars!E$142))*IF('Pick Any'!$C849="",1,IF('Pick Any'!$C849=1,Pars!E$143,1-Pars!E$143))*IF('Number - Multi'!$B849="",1,_xlfn.NORM.DIST('Number - Multi'!$B849,Pars!E$149,Pars!E$155,FALSE))*IF('Number - Multi'!$C849="",1,_xlfn.NORM.DIST('Number - Multi'!$C849,Pars!E$150,Pars!E$156,FALSE))*IF(ISERROR(MATCH('Pick One Multi'!$B849,Pars!$A$210:$A$213,0)),1,INDEX(Pars!E$210:E$213,MATCH('Pick One Multi'!$B849,Pars!$A$210:$A$213,0)))*IF(ISERROR(MATCH('Pick One Multi'!$C849,Pars!$A$218:$A$220,0)),1,INDEX(Pars!E$218:E$220,MATCH('Pick One Multi'!$C849,Pars!$A$218:$A$220,0)))</f>
        <v>1.6917287790030833E-7</v>
      </c>
      <c r="G849">
        <f t="shared" si="94"/>
        <v>8.5971471239970271E-5</v>
      </c>
      <c r="I849" s="8">
        <f t="shared" si="95"/>
        <v>0</v>
      </c>
      <c r="J849" s="8">
        <f t="shared" si="91"/>
        <v>0.99727140828182514</v>
      </c>
      <c r="K849" s="8">
        <f t="shared" si="92"/>
        <v>7.6081246000545206E-4</v>
      </c>
      <c r="L849" s="8">
        <f t="shared" si="93"/>
        <v>1.9677792581692575E-3</v>
      </c>
      <c r="N849" s="9">
        <f t="shared" si="96"/>
        <v>0.99727140828182514</v>
      </c>
      <c r="O849" s="9"/>
      <c r="P849" s="10">
        <f t="shared" si="97"/>
        <v>2</v>
      </c>
    </row>
    <row r="850" spans="1:16" x14ac:dyDescent="0.25">
      <c r="A850" s="2" t="s">
        <v>920</v>
      </c>
      <c r="B850">
        <f>INDEX(Pars!$B$61:$B$64,Calculations!B$2)*IF(ISERROR(MATCH('Pick One'!$B850,Pars!$A$77:$A$86,0)),1,INDEX(Pars!B$77:B$86,MATCH('Pick One'!$B850,Pars!$A$77:$A$86,0)))*IF(Number!$B850="",1,_xlfn.NORM.DIST(Number!$B850,Pars!B$92,Pars!B$97,FALSE))*IF('Pick Any'!$B850="",1,IF('Pick Any'!$B850=1,Pars!B$142,1-Pars!B$142))*IF('Pick Any'!$C850="",1,IF('Pick Any'!$C850=1,Pars!B$143,1-Pars!B$143))*IF('Number - Multi'!$B850="",1,_xlfn.NORM.DIST('Number - Multi'!$B850,Pars!B$149,Pars!B$155,FALSE))*IF('Number - Multi'!$C850="",1,_xlfn.NORM.DIST('Number - Multi'!$C850,Pars!B$150,Pars!B$156,FALSE))*IF(ISERROR(MATCH('Pick One Multi'!$B850,Pars!$A$210:$A$213,0)),1,INDEX(Pars!B$210:B$213,MATCH('Pick One Multi'!$B850,Pars!$A$210:$A$213,0)))*IF(ISERROR(MATCH('Pick One Multi'!$C850,Pars!$A$218:$A$220,0)),1,INDEX(Pars!B$218:B$220,MATCH('Pick One Multi'!$C850,Pars!$A$218:$A$220,0)))</f>
        <v>7.8866428659957207E-5</v>
      </c>
      <c r="C850">
        <f>INDEX(Pars!$B$61:$B$64,Calculations!C$2)*IF(ISERROR(MATCH('Pick One'!$B850,Pars!$A$77:$A$86,0)),1,INDEX(Pars!C$77:C$86,MATCH('Pick One'!$B850,Pars!$A$77:$A$86,0)))*IF(Number!$B850="",1,_xlfn.NORM.DIST(Number!$B850,Pars!C$92,Pars!C$97,FALSE))*IF('Pick Any'!$B850="",1,IF('Pick Any'!$B850=1,Pars!C$142,1-Pars!C$142))*IF('Pick Any'!$C850="",1,IF('Pick Any'!$C850=1,Pars!C$143,1-Pars!C$143))*IF('Number - Multi'!$B850="",1,_xlfn.NORM.DIST('Number - Multi'!$B850,Pars!C$149,Pars!C$155,FALSE))*IF('Number - Multi'!$C850="",1,_xlfn.NORM.DIST('Number - Multi'!$C850,Pars!C$150,Pars!C$156,FALSE))*IF(ISERROR(MATCH('Pick One Multi'!$B850,Pars!$A$210:$A$213,0)),1,INDEX(Pars!C$210:C$213,MATCH('Pick One Multi'!$B850,Pars!$A$210:$A$213,0)))*IF(ISERROR(MATCH('Pick One Multi'!$C850,Pars!$A$218:$A$220,0)),1,INDEX(Pars!C$218:C$220,MATCH('Pick One Multi'!$C850,Pars!$A$218:$A$220,0)))</f>
        <v>8.6935671912753741E-5</v>
      </c>
      <c r="D850">
        <f>INDEX(Pars!$B$61:$B$64,Calculations!D$2)*IF(ISERROR(MATCH('Pick One'!$B850,Pars!$A$77:$A$86,0)),1,INDEX(Pars!D$77:D$86,MATCH('Pick One'!$B850,Pars!$A$77:$A$86,0)))*IF(Number!$B850="",1,_xlfn.NORM.DIST(Number!$B850,Pars!D$92,Pars!D$97,FALSE))*IF('Pick Any'!$B850="",1,IF('Pick Any'!$B850=1,Pars!D$142,1-Pars!D$142))*IF('Pick Any'!$C850="",1,IF('Pick Any'!$C850=1,Pars!D$143,1-Pars!D$143))*IF('Number - Multi'!$B850="",1,_xlfn.NORM.DIST('Number - Multi'!$B850,Pars!D$149,Pars!D$155,FALSE))*IF('Number - Multi'!$C850="",1,_xlfn.NORM.DIST('Number - Multi'!$C850,Pars!D$150,Pars!D$156,FALSE))*IF(ISERROR(MATCH('Pick One Multi'!$B850,Pars!$A$210:$A$213,0)),1,INDEX(Pars!D$210:D$213,MATCH('Pick One Multi'!$B850,Pars!$A$210:$A$213,0)))*IF(ISERROR(MATCH('Pick One Multi'!$C850,Pars!$A$218:$A$220,0)),1,INDEX(Pars!D$218:D$220,MATCH('Pick One Multi'!$C850,Pars!$A$218:$A$220,0)))</f>
        <v>2.4361756192871026E-5</v>
      </c>
      <c r="E850">
        <f>INDEX(Pars!$B$61:$B$64,Calculations!E$2)*IF(ISERROR(MATCH('Pick One'!$B850,Pars!$A$77:$A$86,0)),1,INDEX(Pars!E$77:E$86,MATCH('Pick One'!$B850,Pars!$A$77:$A$86,0)))*IF(Number!$B850="",1,_xlfn.NORM.DIST(Number!$B850,Pars!E$92,Pars!E$97,FALSE))*IF('Pick Any'!$B850="",1,IF('Pick Any'!$B850=1,Pars!E$142,1-Pars!E$142))*IF('Pick Any'!$C850="",1,IF('Pick Any'!$C850=1,Pars!E$143,1-Pars!E$143))*IF('Number - Multi'!$B850="",1,_xlfn.NORM.DIST('Number - Multi'!$B850,Pars!E$149,Pars!E$155,FALSE))*IF('Number - Multi'!$C850="",1,_xlfn.NORM.DIST('Number - Multi'!$C850,Pars!E$150,Pars!E$156,FALSE))*IF(ISERROR(MATCH('Pick One Multi'!$B850,Pars!$A$210:$A$213,0)),1,INDEX(Pars!E$210:E$213,MATCH('Pick One Multi'!$B850,Pars!$A$210:$A$213,0)))*IF(ISERROR(MATCH('Pick One Multi'!$C850,Pars!$A$218:$A$220,0)),1,INDEX(Pars!E$218:E$220,MATCH('Pick One Multi'!$C850,Pars!$A$218:$A$220,0)))</f>
        <v>1.3315217246984947E-2</v>
      </c>
      <c r="G850">
        <f t="shared" si="94"/>
        <v>1.3505381103750529E-2</v>
      </c>
      <c r="I850" s="8">
        <f t="shared" si="95"/>
        <v>5.8396300003748505E-3</v>
      </c>
      <c r="J850" s="8">
        <f t="shared" si="91"/>
        <v>6.4371135656890984E-3</v>
      </c>
      <c r="K850" s="8">
        <f t="shared" si="92"/>
        <v>1.803855515495643E-3</v>
      </c>
      <c r="L850" s="8">
        <f t="shared" si="93"/>
        <v>0.98591940091844044</v>
      </c>
      <c r="N850" s="9">
        <f t="shared" si="96"/>
        <v>0.98591940091844044</v>
      </c>
      <c r="O850" s="9"/>
      <c r="P850" s="10">
        <f t="shared" si="97"/>
        <v>4</v>
      </c>
    </row>
    <row r="851" spans="1:16" x14ac:dyDescent="0.25">
      <c r="A851" s="2" t="s">
        <v>921</v>
      </c>
      <c r="B851">
        <f>INDEX(Pars!$B$61:$B$64,Calculations!B$2)*IF(ISERROR(MATCH('Pick One'!$B851,Pars!$A$77:$A$86,0)),1,INDEX(Pars!B$77:B$86,MATCH('Pick One'!$B851,Pars!$A$77:$A$86,0)))*IF(Number!$B851="",1,_xlfn.NORM.DIST(Number!$B851,Pars!B$92,Pars!B$97,FALSE))*IF('Pick Any'!$B851="",1,IF('Pick Any'!$B851=1,Pars!B$142,1-Pars!B$142))*IF('Pick Any'!$C851="",1,IF('Pick Any'!$C851=1,Pars!B$143,1-Pars!B$143))*IF('Number - Multi'!$B851="",1,_xlfn.NORM.DIST('Number - Multi'!$B851,Pars!B$149,Pars!B$155,FALSE))*IF('Number - Multi'!$C851="",1,_xlfn.NORM.DIST('Number - Multi'!$C851,Pars!B$150,Pars!B$156,FALSE))*IF(ISERROR(MATCH('Pick One Multi'!$B851,Pars!$A$210:$A$213,0)),1,INDEX(Pars!B$210:B$213,MATCH('Pick One Multi'!$B851,Pars!$A$210:$A$213,0)))*IF(ISERROR(MATCH('Pick One Multi'!$C851,Pars!$A$218:$A$220,0)),1,INDEX(Pars!B$218:B$220,MATCH('Pick One Multi'!$C851,Pars!$A$218:$A$220,0)))</f>
        <v>0</v>
      </c>
      <c r="C851">
        <f>INDEX(Pars!$B$61:$B$64,Calculations!C$2)*IF(ISERROR(MATCH('Pick One'!$B851,Pars!$A$77:$A$86,0)),1,INDEX(Pars!C$77:C$86,MATCH('Pick One'!$B851,Pars!$A$77:$A$86,0)))*IF(Number!$B851="",1,_xlfn.NORM.DIST(Number!$B851,Pars!C$92,Pars!C$97,FALSE))*IF('Pick Any'!$B851="",1,IF('Pick Any'!$B851=1,Pars!C$142,1-Pars!C$142))*IF('Pick Any'!$C851="",1,IF('Pick Any'!$C851=1,Pars!C$143,1-Pars!C$143))*IF('Number - Multi'!$B851="",1,_xlfn.NORM.DIST('Number - Multi'!$B851,Pars!C$149,Pars!C$155,FALSE))*IF('Number - Multi'!$C851="",1,_xlfn.NORM.DIST('Number - Multi'!$C851,Pars!C$150,Pars!C$156,FALSE))*IF(ISERROR(MATCH('Pick One Multi'!$B851,Pars!$A$210:$A$213,0)),1,INDEX(Pars!C$210:C$213,MATCH('Pick One Multi'!$B851,Pars!$A$210:$A$213,0)))*IF(ISERROR(MATCH('Pick One Multi'!$C851,Pars!$A$218:$A$220,0)),1,INDEX(Pars!C$218:C$220,MATCH('Pick One Multi'!$C851,Pars!$A$218:$A$220,0)))</f>
        <v>2.8437744135297288E-8</v>
      </c>
      <c r="D851">
        <f>INDEX(Pars!$B$61:$B$64,Calculations!D$2)*IF(ISERROR(MATCH('Pick One'!$B851,Pars!$A$77:$A$86,0)),1,INDEX(Pars!D$77:D$86,MATCH('Pick One'!$B851,Pars!$A$77:$A$86,0)))*IF(Number!$B851="",1,_xlfn.NORM.DIST(Number!$B851,Pars!D$92,Pars!D$97,FALSE))*IF('Pick Any'!$B851="",1,IF('Pick Any'!$B851=1,Pars!D$142,1-Pars!D$142))*IF('Pick Any'!$C851="",1,IF('Pick Any'!$C851=1,Pars!D$143,1-Pars!D$143))*IF('Number - Multi'!$B851="",1,_xlfn.NORM.DIST('Number - Multi'!$B851,Pars!D$149,Pars!D$155,FALSE))*IF('Number - Multi'!$C851="",1,_xlfn.NORM.DIST('Number - Multi'!$C851,Pars!D$150,Pars!D$156,FALSE))*IF(ISERROR(MATCH('Pick One Multi'!$B851,Pars!$A$210:$A$213,0)),1,INDEX(Pars!D$210:D$213,MATCH('Pick One Multi'!$B851,Pars!$A$210:$A$213,0)))*IF(ISERROR(MATCH('Pick One Multi'!$C851,Pars!$A$218:$A$220,0)),1,INDEX(Pars!D$218:D$220,MATCH('Pick One Multi'!$C851,Pars!$A$218:$A$220,0)))</f>
        <v>3.677844015791346E-4</v>
      </c>
      <c r="E851">
        <f>INDEX(Pars!$B$61:$B$64,Calculations!E$2)*IF(ISERROR(MATCH('Pick One'!$B851,Pars!$A$77:$A$86,0)),1,INDEX(Pars!E$77:E$86,MATCH('Pick One'!$B851,Pars!$A$77:$A$86,0)))*IF(Number!$B851="",1,_xlfn.NORM.DIST(Number!$B851,Pars!E$92,Pars!E$97,FALSE))*IF('Pick Any'!$B851="",1,IF('Pick Any'!$B851=1,Pars!E$142,1-Pars!E$142))*IF('Pick Any'!$C851="",1,IF('Pick Any'!$C851=1,Pars!E$143,1-Pars!E$143))*IF('Number - Multi'!$B851="",1,_xlfn.NORM.DIST('Number - Multi'!$B851,Pars!E$149,Pars!E$155,FALSE))*IF('Number - Multi'!$C851="",1,_xlfn.NORM.DIST('Number - Multi'!$C851,Pars!E$150,Pars!E$156,FALSE))*IF(ISERROR(MATCH('Pick One Multi'!$B851,Pars!$A$210:$A$213,0)),1,INDEX(Pars!E$210:E$213,MATCH('Pick One Multi'!$B851,Pars!$A$210:$A$213,0)))*IF(ISERROR(MATCH('Pick One Multi'!$C851,Pars!$A$218:$A$220,0)),1,INDEX(Pars!E$218:E$220,MATCH('Pick One Multi'!$C851,Pars!$A$218:$A$220,0)))</f>
        <v>3.1266145575632783E-3</v>
      </c>
      <c r="G851">
        <f t="shared" si="94"/>
        <v>3.4944273968865484E-3</v>
      </c>
      <c r="I851" s="8">
        <f t="shared" si="95"/>
        <v>0</v>
      </c>
      <c r="J851" s="8">
        <f t="shared" si="91"/>
        <v>8.1380268940870371E-6</v>
      </c>
      <c r="K851" s="8">
        <f t="shared" si="92"/>
        <v>0.10524883187065834</v>
      </c>
      <c r="L851" s="8">
        <f t="shared" si="93"/>
        <v>0.89474303010244749</v>
      </c>
      <c r="N851" s="9">
        <f t="shared" si="96"/>
        <v>0.89474303010244749</v>
      </c>
      <c r="O851" s="9"/>
      <c r="P851" s="10">
        <f t="shared" si="97"/>
        <v>4</v>
      </c>
    </row>
    <row r="852" spans="1:16" x14ac:dyDescent="0.25">
      <c r="A852" s="2" t="s">
        <v>922</v>
      </c>
      <c r="B852">
        <f>INDEX(Pars!$B$61:$B$64,Calculations!B$2)*IF(ISERROR(MATCH('Pick One'!$B852,Pars!$A$77:$A$86,0)),1,INDEX(Pars!B$77:B$86,MATCH('Pick One'!$B852,Pars!$A$77:$A$86,0)))*IF(Number!$B852="",1,_xlfn.NORM.DIST(Number!$B852,Pars!B$92,Pars!B$97,FALSE))*IF('Pick Any'!$B852="",1,IF('Pick Any'!$B852=1,Pars!B$142,1-Pars!B$142))*IF('Pick Any'!$C852="",1,IF('Pick Any'!$C852=1,Pars!B$143,1-Pars!B$143))*IF('Number - Multi'!$B852="",1,_xlfn.NORM.DIST('Number - Multi'!$B852,Pars!B$149,Pars!B$155,FALSE))*IF('Number - Multi'!$C852="",1,_xlfn.NORM.DIST('Number - Multi'!$C852,Pars!B$150,Pars!B$156,FALSE))*IF(ISERROR(MATCH('Pick One Multi'!$B852,Pars!$A$210:$A$213,0)),1,INDEX(Pars!B$210:B$213,MATCH('Pick One Multi'!$B852,Pars!$A$210:$A$213,0)))*IF(ISERROR(MATCH('Pick One Multi'!$C852,Pars!$A$218:$A$220,0)),1,INDEX(Pars!B$218:B$220,MATCH('Pick One Multi'!$C852,Pars!$A$218:$A$220,0)))</f>
        <v>7.0755550120563514E-3</v>
      </c>
      <c r="C852">
        <f>INDEX(Pars!$B$61:$B$64,Calculations!C$2)*IF(ISERROR(MATCH('Pick One'!$B852,Pars!$A$77:$A$86,0)),1,INDEX(Pars!C$77:C$86,MATCH('Pick One'!$B852,Pars!$A$77:$A$86,0)))*IF(Number!$B852="",1,_xlfn.NORM.DIST(Number!$B852,Pars!C$92,Pars!C$97,FALSE))*IF('Pick Any'!$B852="",1,IF('Pick Any'!$B852=1,Pars!C$142,1-Pars!C$142))*IF('Pick Any'!$C852="",1,IF('Pick Any'!$C852=1,Pars!C$143,1-Pars!C$143))*IF('Number - Multi'!$B852="",1,_xlfn.NORM.DIST('Number - Multi'!$B852,Pars!C$149,Pars!C$155,FALSE))*IF('Number - Multi'!$C852="",1,_xlfn.NORM.DIST('Number - Multi'!$C852,Pars!C$150,Pars!C$156,FALSE))*IF(ISERROR(MATCH('Pick One Multi'!$B852,Pars!$A$210:$A$213,0)),1,INDEX(Pars!C$210:C$213,MATCH('Pick One Multi'!$B852,Pars!$A$210:$A$213,0)))*IF(ISERROR(MATCH('Pick One Multi'!$C852,Pars!$A$218:$A$220,0)),1,INDEX(Pars!C$218:C$220,MATCH('Pick One Multi'!$C852,Pars!$A$218:$A$220,0)))</f>
        <v>4.9596085216339435E-8</v>
      </c>
      <c r="D852">
        <f>INDEX(Pars!$B$61:$B$64,Calculations!D$2)*IF(ISERROR(MATCH('Pick One'!$B852,Pars!$A$77:$A$86,0)),1,INDEX(Pars!D$77:D$86,MATCH('Pick One'!$B852,Pars!$A$77:$A$86,0)))*IF(Number!$B852="",1,_xlfn.NORM.DIST(Number!$B852,Pars!D$92,Pars!D$97,FALSE))*IF('Pick Any'!$B852="",1,IF('Pick Any'!$B852=1,Pars!D$142,1-Pars!D$142))*IF('Pick Any'!$C852="",1,IF('Pick Any'!$C852=1,Pars!D$143,1-Pars!D$143))*IF('Number - Multi'!$B852="",1,_xlfn.NORM.DIST('Number - Multi'!$B852,Pars!D$149,Pars!D$155,FALSE))*IF('Number - Multi'!$C852="",1,_xlfn.NORM.DIST('Number - Multi'!$C852,Pars!D$150,Pars!D$156,FALSE))*IF(ISERROR(MATCH('Pick One Multi'!$B852,Pars!$A$210:$A$213,0)),1,INDEX(Pars!D$210:D$213,MATCH('Pick One Multi'!$B852,Pars!$A$210:$A$213,0)))*IF(ISERROR(MATCH('Pick One Multi'!$C852,Pars!$A$218:$A$220,0)),1,INDEX(Pars!D$218:D$220,MATCH('Pick One Multi'!$C852,Pars!$A$218:$A$220,0)))</f>
        <v>0</v>
      </c>
      <c r="E852">
        <f>INDEX(Pars!$B$61:$B$64,Calculations!E$2)*IF(ISERROR(MATCH('Pick One'!$B852,Pars!$A$77:$A$86,0)),1,INDEX(Pars!E$77:E$86,MATCH('Pick One'!$B852,Pars!$A$77:$A$86,0)))*IF(Number!$B852="",1,_xlfn.NORM.DIST(Number!$B852,Pars!E$92,Pars!E$97,FALSE))*IF('Pick Any'!$B852="",1,IF('Pick Any'!$B852=1,Pars!E$142,1-Pars!E$142))*IF('Pick Any'!$C852="",1,IF('Pick Any'!$C852=1,Pars!E$143,1-Pars!E$143))*IF('Number - Multi'!$B852="",1,_xlfn.NORM.DIST('Number - Multi'!$B852,Pars!E$149,Pars!E$155,FALSE))*IF('Number - Multi'!$C852="",1,_xlfn.NORM.DIST('Number - Multi'!$C852,Pars!E$150,Pars!E$156,FALSE))*IF(ISERROR(MATCH('Pick One Multi'!$B852,Pars!$A$210:$A$213,0)),1,INDEX(Pars!E$210:E$213,MATCH('Pick One Multi'!$B852,Pars!$A$210:$A$213,0)))*IF(ISERROR(MATCH('Pick One Multi'!$C852,Pars!$A$218:$A$220,0)),1,INDEX(Pars!E$218:E$220,MATCH('Pick One Multi'!$C852,Pars!$A$218:$A$220,0)))</f>
        <v>3.2890843447762616E-3</v>
      </c>
      <c r="G852">
        <f t="shared" si="94"/>
        <v>1.0364688952917828E-2</v>
      </c>
      <c r="I852" s="8">
        <f t="shared" si="95"/>
        <v>0.68265965763154601</v>
      </c>
      <c r="J852" s="8">
        <f t="shared" si="91"/>
        <v>4.7851011681713159E-6</v>
      </c>
      <c r="K852" s="8">
        <f t="shared" si="92"/>
        <v>0</v>
      </c>
      <c r="L852" s="8">
        <f t="shared" si="93"/>
        <v>0.31733555726728596</v>
      </c>
      <c r="N852" s="9">
        <f t="shared" si="96"/>
        <v>0.68265965763154601</v>
      </c>
      <c r="O852" s="9"/>
      <c r="P852" s="10">
        <f t="shared" si="97"/>
        <v>1</v>
      </c>
    </row>
    <row r="853" spans="1:16" x14ac:dyDescent="0.25">
      <c r="A853" s="2" t="s">
        <v>923</v>
      </c>
      <c r="B853">
        <f>INDEX(Pars!$B$61:$B$64,Calculations!B$2)*IF(ISERROR(MATCH('Pick One'!$B853,Pars!$A$77:$A$86,0)),1,INDEX(Pars!B$77:B$86,MATCH('Pick One'!$B853,Pars!$A$77:$A$86,0)))*IF(Number!$B853="",1,_xlfn.NORM.DIST(Number!$B853,Pars!B$92,Pars!B$97,FALSE))*IF('Pick Any'!$B853="",1,IF('Pick Any'!$B853=1,Pars!B$142,1-Pars!B$142))*IF('Pick Any'!$C853="",1,IF('Pick Any'!$C853=1,Pars!B$143,1-Pars!B$143))*IF('Number - Multi'!$B853="",1,_xlfn.NORM.DIST('Number - Multi'!$B853,Pars!B$149,Pars!B$155,FALSE))*IF('Number - Multi'!$C853="",1,_xlfn.NORM.DIST('Number - Multi'!$C853,Pars!B$150,Pars!B$156,FALSE))*IF(ISERROR(MATCH('Pick One Multi'!$B853,Pars!$A$210:$A$213,0)),1,INDEX(Pars!B$210:B$213,MATCH('Pick One Multi'!$B853,Pars!$A$210:$A$213,0)))*IF(ISERROR(MATCH('Pick One Multi'!$C853,Pars!$A$218:$A$220,0)),1,INDEX(Pars!B$218:B$220,MATCH('Pick One Multi'!$C853,Pars!$A$218:$A$220,0)))</f>
        <v>0</v>
      </c>
      <c r="C853">
        <f>INDEX(Pars!$B$61:$B$64,Calculations!C$2)*IF(ISERROR(MATCH('Pick One'!$B853,Pars!$A$77:$A$86,0)),1,INDEX(Pars!C$77:C$86,MATCH('Pick One'!$B853,Pars!$A$77:$A$86,0)))*IF(Number!$B853="",1,_xlfn.NORM.DIST(Number!$B853,Pars!C$92,Pars!C$97,FALSE))*IF('Pick Any'!$B853="",1,IF('Pick Any'!$B853=1,Pars!C$142,1-Pars!C$142))*IF('Pick Any'!$C853="",1,IF('Pick Any'!$C853=1,Pars!C$143,1-Pars!C$143))*IF('Number - Multi'!$B853="",1,_xlfn.NORM.DIST('Number - Multi'!$B853,Pars!C$149,Pars!C$155,FALSE))*IF('Number - Multi'!$C853="",1,_xlfn.NORM.DIST('Number - Multi'!$C853,Pars!C$150,Pars!C$156,FALSE))*IF(ISERROR(MATCH('Pick One Multi'!$B853,Pars!$A$210:$A$213,0)),1,INDEX(Pars!C$210:C$213,MATCH('Pick One Multi'!$B853,Pars!$A$210:$A$213,0)))*IF(ISERROR(MATCH('Pick One Multi'!$C853,Pars!$A$218:$A$220,0)),1,INDEX(Pars!C$218:C$220,MATCH('Pick One Multi'!$C853,Pars!$A$218:$A$220,0)))</f>
        <v>5.7714099450249159E-3</v>
      </c>
      <c r="D853">
        <f>INDEX(Pars!$B$61:$B$64,Calculations!D$2)*IF(ISERROR(MATCH('Pick One'!$B853,Pars!$A$77:$A$86,0)),1,INDEX(Pars!D$77:D$86,MATCH('Pick One'!$B853,Pars!$A$77:$A$86,0)))*IF(Number!$B853="",1,_xlfn.NORM.DIST(Number!$B853,Pars!D$92,Pars!D$97,FALSE))*IF('Pick Any'!$B853="",1,IF('Pick Any'!$B853=1,Pars!D$142,1-Pars!D$142))*IF('Pick Any'!$C853="",1,IF('Pick Any'!$C853=1,Pars!D$143,1-Pars!D$143))*IF('Number - Multi'!$B853="",1,_xlfn.NORM.DIST('Number - Multi'!$B853,Pars!D$149,Pars!D$155,FALSE))*IF('Number - Multi'!$C853="",1,_xlfn.NORM.DIST('Number - Multi'!$C853,Pars!D$150,Pars!D$156,FALSE))*IF(ISERROR(MATCH('Pick One Multi'!$B853,Pars!$A$210:$A$213,0)),1,INDEX(Pars!D$210:D$213,MATCH('Pick One Multi'!$B853,Pars!$A$210:$A$213,0)))*IF(ISERROR(MATCH('Pick One Multi'!$C853,Pars!$A$218:$A$220,0)),1,INDEX(Pars!D$218:D$220,MATCH('Pick One Multi'!$C853,Pars!$A$218:$A$220,0)))</f>
        <v>5.3478549592653774E-7</v>
      </c>
      <c r="E853">
        <f>INDEX(Pars!$B$61:$B$64,Calculations!E$2)*IF(ISERROR(MATCH('Pick One'!$B853,Pars!$A$77:$A$86,0)),1,INDEX(Pars!E$77:E$86,MATCH('Pick One'!$B853,Pars!$A$77:$A$86,0)))*IF(Number!$B853="",1,_xlfn.NORM.DIST(Number!$B853,Pars!E$92,Pars!E$97,FALSE))*IF('Pick Any'!$B853="",1,IF('Pick Any'!$B853=1,Pars!E$142,1-Pars!E$142))*IF('Pick Any'!$C853="",1,IF('Pick Any'!$C853=1,Pars!E$143,1-Pars!E$143))*IF('Number - Multi'!$B853="",1,_xlfn.NORM.DIST('Number - Multi'!$B853,Pars!E$149,Pars!E$155,FALSE))*IF('Number - Multi'!$C853="",1,_xlfn.NORM.DIST('Number - Multi'!$C853,Pars!E$150,Pars!E$156,FALSE))*IF(ISERROR(MATCH('Pick One Multi'!$B853,Pars!$A$210:$A$213,0)),1,INDEX(Pars!E$210:E$213,MATCH('Pick One Multi'!$B853,Pars!$A$210:$A$213,0)))*IF(ISERROR(MATCH('Pick One Multi'!$C853,Pars!$A$218:$A$220,0)),1,INDEX(Pars!E$218:E$220,MATCH('Pick One Multi'!$C853,Pars!$A$218:$A$220,0)))</f>
        <v>4.8895455445799043E-8</v>
      </c>
      <c r="G853">
        <f t="shared" si="94"/>
        <v>5.7719936259762886E-3</v>
      </c>
      <c r="I853" s="8">
        <f t="shared" si="95"/>
        <v>0</v>
      </c>
      <c r="J853" s="8">
        <f t="shared" si="91"/>
        <v>0.99989887706238167</v>
      </c>
      <c r="K853" s="8">
        <f t="shared" si="92"/>
        <v>9.265178213638149E-5</v>
      </c>
      <c r="L853" s="8">
        <f t="shared" si="93"/>
        <v>8.4711554818338447E-6</v>
      </c>
      <c r="N853" s="9">
        <f t="shared" si="96"/>
        <v>0.99989887706238167</v>
      </c>
      <c r="O853" s="9"/>
      <c r="P853" s="10">
        <f t="shared" si="97"/>
        <v>2</v>
      </c>
    </row>
    <row r="854" spans="1:16" x14ac:dyDescent="0.25">
      <c r="A854" s="2" t="s">
        <v>924</v>
      </c>
      <c r="B854">
        <f>INDEX(Pars!$B$61:$B$64,Calculations!B$2)*IF(ISERROR(MATCH('Pick One'!$B854,Pars!$A$77:$A$86,0)),1,INDEX(Pars!B$77:B$86,MATCH('Pick One'!$B854,Pars!$A$77:$A$86,0)))*IF(Number!$B854="",1,_xlfn.NORM.DIST(Number!$B854,Pars!B$92,Pars!B$97,FALSE))*IF('Pick Any'!$B854="",1,IF('Pick Any'!$B854=1,Pars!B$142,1-Pars!B$142))*IF('Pick Any'!$C854="",1,IF('Pick Any'!$C854=1,Pars!B$143,1-Pars!B$143))*IF('Number - Multi'!$B854="",1,_xlfn.NORM.DIST('Number - Multi'!$B854,Pars!B$149,Pars!B$155,FALSE))*IF('Number - Multi'!$C854="",1,_xlfn.NORM.DIST('Number - Multi'!$C854,Pars!B$150,Pars!B$156,FALSE))*IF(ISERROR(MATCH('Pick One Multi'!$B854,Pars!$A$210:$A$213,0)),1,INDEX(Pars!B$210:B$213,MATCH('Pick One Multi'!$B854,Pars!$A$210:$A$213,0)))*IF(ISERROR(MATCH('Pick One Multi'!$C854,Pars!$A$218:$A$220,0)),1,INDEX(Pars!B$218:B$220,MATCH('Pick One Multi'!$C854,Pars!$A$218:$A$220,0)))</f>
        <v>0</v>
      </c>
      <c r="C854">
        <f>INDEX(Pars!$B$61:$B$64,Calculations!C$2)*IF(ISERROR(MATCH('Pick One'!$B854,Pars!$A$77:$A$86,0)),1,INDEX(Pars!C$77:C$86,MATCH('Pick One'!$B854,Pars!$A$77:$A$86,0)))*IF(Number!$B854="",1,_xlfn.NORM.DIST(Number!$B854,Pars!C$92,Pars!C$97,FALSE))*IF('Pick Any'!$B854="",1,IF('Pick Any'!$B854=1,Pars!C$142,1-Pars!C$142))*IF('Pick Any'!$C854="",1,IF('Pick Any'!$C854=1,Pars!C$143,1-Pars!C$143))*IF('Number - Multi'!$B854="",1,_xlfn.NORM.DIST('Number - Multi'!$B854,Pars!C$149,Pars!C$155,FALSE))*IF('Number - Multi'!$C854="",1,_xlfn.NORM.DIST('Number - Multi'!$C854,Pars!C$150,Pars!C$156,FALSE))*IF(ISERROR(MATCH('Pick One Multi'!$B854,Pars!$A$210:$A$213,0)),1,INDEX(Pars!C$210:C$213,MATCH('Pick One Multi'!$B854,Pars!$A$210:$A$213,0)))*IF(ISERROR(MATCH('Pick One Multi'!$C854,Pars!$A$218:$A$220,0)),1,INDEX(Pars!C$218:C$220,MATCH('Pick One Multi'!$C854,Pars!$A$218:$A$220,0)))</f>
        <v>1.1571183699086751E-5</v>
      </c>
      <c r="D854">
        <f>INDEX(Pars!$B$61:$B$64,Calculations!D$2)*IF(ISERROR(MATCH('Pick One'!$B854,Pars!$A$77:$A$86,0)),1,INDEX(Pars!D$77:D$86,MATCH('Pick One'!$B854,Pars!$A$77:$A$86,0)))*IF(Number!$B854="",1,_xlfn.NORM.DIST(Number!$B854,Pars!D$92,Pars!D$97,FALSE))*IF('Pick Any'!$B854="",1,IF('Pick Any'!$B854=1,Pars!D$142,1-Pars!D$142))*IF('Pick Any'!$C854="",1,IF('Pick Any'!$C854=1,Pars!D$143,1-Pars!D$143))*IF('Number - Multi'!$B854="",1,_xlfn.NORM.DIST('Number - Multi'!$B854,Pars!D$149,Pars!D$155,FALSE))*IF('Number - Multi'!$C854="",1,_xlfn.NORM.DIST('Number - Multi'!$C854,Pars!D$150,Pars!D$156,FALSE))*IF(ISERROR(MATCH('Pick One Multi'!$B854,Pars!$A$210:$A$213,0)),1,INDEX(Pars!D$210:D$213,MATCH('Pick One Multi'!$B854,Pars!$A$210:$A$213,0)))*IF(ISERROR(MATCH('Pick One Multi'!$C854,Pars!$A$218:$A$220,0)),1,INDEX(Pars!D$218:D$220,MATCH('Pick One Multi'!$C854,Pars!$A$218:$A$220,0)))</f>
        <v>1.4925688852386282E-3</v>
      </c>
      <c r="E854">
        <f>INDEX(Pars!$B$61:$B$64,Calculations!E$2)*IF(ISERROR(MATCH('Pick One'!$B854,Pars!$A$77:$A$86,0)),1,INDEX(Pars!E$77:E$86,MATCH('Pick One'!$B854,Pars!$A$77:$A$86,0)))*IF(Number!$B854="",1,_xlfn.NORM.DIST(Number!$B854,Pars!E$92,Pars!E$97,FALSE))*IF('Pick Any'!$B854="",1,IF('Pick Any'!$B854=1,Pars!E$142,1-Pars!E$142))*IF('Pick Any'!$C854="",1,IF('Pick Any'!$C854=1,Pars!E$143,1-Pars!E$143))*IF('Number - Multi'!$B854="",1,_xlfn.NORM.DIST('Number - Multi'!$B854,Pars!E$149,Pars!E$155,FALSE))*IF('Number - Multi'!$C854="",1,_xlfn.NORM.DIST('Number - Multi'!$C854,Pars!E$150,Pars!E$156,FALSE))*IF(ISERROR(MATCH('Pick One Multi'!$B854,Pars!$A$210:$A$213,0)),1,INDEX(Pars!E$210:E$213,MATCH('Pick One Multi'!$B854,Pars!$A$210:$A$213,0)))*IF(ISERROR(MATCH('Pick One Multi'!$C854,Pars!$A$218:$A$220,0)),1,INDEX(Pars!E$218:E$220,MATCH('Pick One Multi'!$C854,Pars!$A$218:$A$220,0)))</f>
        <v>4.436169403178581E-3</v>
      </c>
      <c r="G854">
        <f t="shared" si="94"/>
        <v>5.9403094721162961E-3</v>
      </c>
      <c r="I854" s="8">
        <f t="shared" si="95"/>
        <v>0</v>
      </c>
      <c r="J854" s="8">
        <f t="shared" si="91"/>
        <v>1.9479092382983876E-3</v>
      </c>
      <c r="K854" s="8">
        <f t="shared" si="92"/>
        <v>0.25126113247882442</v>
      </c>
      <c r="L854" s="8">
        <f t="shared" si="93"/>
        <v>0.74679095828287723</v>
      </c>
      <c r="N854" s="9">
        <f t="shared" si="96"/>
        <v>0.74679095828287723</v>
      </c>
      <c r="O854" s="9"/>
      <c r="P854" s="10">
        <f t="shared" si="97"/>
        <v>4</v>
      </c>
    </row>
    <row r="855" spans="1:16" x14ac:dyDescent="0.25">
      <c r="A855" s="2" t="s">
        <v>925</v>
      </c>
      <c r="B855">
        <f>INDEX(Pars!$B$61:$B$64,Calculations!B$2)*IF(ISERROR(MATCH('Pick One'!$B855,Pars!$A$77:$A$86,0)),1,INDEX(Pars!B$77:B$86,MATCH('Pick One'!$B855,Pars!$A$77:$A$86,0)))*IF(Number!$B855="",1,_xlfn.NORM.DIST(Number!$B855,Pars!B$92,Pars!B$97,FALSE))*IF('Pick Any'!$B855="",1,IF('Pick Any'!$B855=1,Pars!B$142,1-Pars!B$142))*IF('Pick Any'!$C855="",1,IF('Pick Any'!$C855=1,Pars!B$143,1-Pars!B$143))*IF('Number - Multi'!$B855="",1,_xlfn.NORM.DIST('Number - Multi'!$B855,Pars!B$149,Pars!B$155,FALSE))*IF('Number - Multi'!$C855="",1,_xlfn.NORM.DIST('Number - Multi'!$C855,Pars!B$150,Pars!B$156,FALSE))*IF(ISERROR(MATCH('Pick One Multi'!$B855,Pars!$A$210:$A$213,0)),1,INDEX(Pars!B$210:B$213,MATCH('Pick One Multi'!$B855,Pars!$A$210:$A$213,0)))*IF(ISERROR(MATCH('Pick One Multi'!$C855,Pars!$A$218:$A$220,0)),1,INDEX(Pars!B$218:B$220,MATCH('Pick One Multi'!$C855,Pars!$A$218:$A$220,0)))</f>
        <v>0</v>
      </c>
      <c r="C855">
        <f>INDEX(Pars!$B$61:$B$64,Calculations!C$2)*IF(ISERROR(MATCH('Pick One'!$B855,Pars!$A$77:$A$86,0)),1,INDEX(Pars!C$77:C$86,MATCH('Pick One'!$B855,Pars!$A$77:$A$86,0)))*IF(Number!$B855="",1,_xlfn.NORM.DIST(Number!$B855,Pars!C$92,Pars!C$97,FALSE))*IF('Pick Any'!$B855="",1,IF('Pick Any'!$B855=1,Pars!C$142,1-Pars!C$142))*IF('Pick Any'!$C855="",1,IF('Pick Any'!$C855=1,Pars!C$143,1-Pars!C$143))*IF('Number - Multi'!$B855="",1,_xlfn.NORM.DIST('Number - Multi'!$B855,Pars!C$149,Pars!C$155,FALSE))*IF('Number - Multi'!$C855="",1,_xlfn.NORM.DIST('Number - Multi'!$C855,Pars!C$150,Pars!C$156,FALSE))*IF(ISERROR(MATCH('Pick One Multi'!$B855,Pars!$A$210:$A$213,0)),1,INDEX(Pars!C$210:C$213,MATCH('Pick One Multi'!$B855,Pars!$A$210:$A$213,0)))*IF(ISERROR(MATCH('Pick One Multi'!$C855,Pars!$A$218:$A$220,0)),1,INDEX(Pars!C$218:C$220,MATCH('Pick One Multi'!$C855,Pars!$A$218:$A$220,0)))</f>
        <v>9.4821086078230427E-7</v>
      </c>
      <c r="D855">
        <f>INDEX(Pars!$B$61:$B$64,Calculations!D$2)*IF(ISERROR(MATCH('Pick One'!$B855,Pars!$A$77:$A$86,0)),1,INDEX(Pars!D$77:D$86,MATCH('Pick One'!$B855,Pars!$A$77:$A$86,0)))*IF(Number!$B855="",1,_xlfn.NORM.DIST(Number!$B855,Pars!D$92,Pars!D$97,FALSE))*IF('Pick Any'!$B855="",1,IF('Pick Any'!$B855=1,Pars!D$142,1-Pars!D$142))*IF('Pick Any'!$C855="",1,IF('Pick Any'!$C855=1,Pars!D$143,1-Pars!D$143))*IF('Number - Multi'!$B855="",1,_xlfn.NORM.DIST('Number - Multi'!$B855,Pars!D$149,Pars!D$155,FALSE))*IF('Number - Multi'!$C855="",1,_xlfn.NORM.DIST('Number - Multi'!$C855,Pars!D$150,Pars!D$156,FALSE))*IF(ISERROR(MATCH('Pick One Multi'!$B855,Pars!$A$210:$A$213,0)),1,INDEX(Pars!D$210:D$213,MATCH('Pick One Multi'!$B855,Pars!$A$210:$A$213,0)))*IF(ISERROR(MATCH('Pick One Multi'!$C855,Pars!$A$218:$A$220,0)),1,INDEX(Pars!D$218:D$220,MATCH('Pick One Multi'!$C855,Pars!$A$218:$A$220,0)))</f>
        <v>3.5036015352735865E-2</v>
      </c>
      <c r="E855">
        <f>INDEX(Pars!$B$61:$B$64,Calculations!E$2)*IF(ISERROR(MATCH('Pick One'!$B855,Pars!$A$77:$A$86,0)),1,INDEX(Pars!E$77:E$86,MATCH('Pick One'!$B855,Pars!$A$77:$A$86,0)))*IF(Number!$B855="",1,_xlfn.NORM.DIST(Number!$B855,Pars!E$92,Pars!E$97,FALSE))*IF('Pick Any'!$B855="",1,IF('Pick Any'!$B855=1,Pars!E$142,1-Pars!E$142))*IF('Pick Any'!$C855="",1,IF('Pick Any'!$C855=1,Pars!E$143,1-Pars!E$143))*IF('Number - Multi'!$B855="",1,_xlfn.NORM.DIST('Number - Multi'!$B855,Pars!E$149,Pars!E$155,FALSE))*IF('Number - Multi'!$C855="",1,_xlfn.NORM.DIST('Number - Multi'!$C855,Pars!E$150,Pars!E$156,FALSE))*IF(ISERROR(MATCH('Pick One Multi'!$B855,Pars!$A$210:$A$213,0)),1,INDEX(Pars!E$210:E$213,MATCH('Pick One Multi'!$B855,Pars!$A$210:$A$213,0)))*IF(ISERROR(MATCH('Pick One Multi'!$C855,Pars!$A$218:$A$220,0)),1,INDEX(Pars!E$218:E$220,MATCH('Pick One Multi'!$C855,Pars!$A$218:$A$220,0)))</f>
        <v>4.0226325340875224E-4</v>
      </c>
      <c r="G855">
        <f t="shared" si="94"/>
        <v>3.5439226817005398E-2</v>
      </c>
      <c r="I855" s="8">
        <f t="shared" si="95"/>
        <v>0</v>
      </c>
      <c r="J855" s="8">
        <f t="shared" si="91"/>
        <v>2.6755969188563345E-5</v>
      </c>
      <c r="K855" s="8">
        <f t="shared" si="92"/>
        <v>0.98862245312654362</v>
      </c>
      <c r="L855" s="8">
        <f t="shared" si="93"/>
        <v>1.135079090426791E-2</v>
      </c>
      <c r="N855" s="9">
        <f t="shared" si="96"/>
        <v>0.98862245312654362</v>
      </c>
      <c r="O855" s="9"/>
      <c r="P855" s="10">
        <f t="shared" si="97"/>
        <v>3</v>
      </c>
    </row>
    <row r="856" spans="1:16" x14ac:dyDescent="0.25">
      <c r="A856" s="2" t="s">
        <v>926</v>
      </c>
      <c r="B856">
        <f>INDEX(Pars!$B$61:$B$64,Calculations!B$2)*IF(ISERROR(MATCH('Pick One'!$B856,Pars!$A$77:$A$86,0)),1,INDEX(Pars!B$77:B$86,MATCH('Pick One'!$B856,Pars!$A$77:$A$86,0)))*IF(Number!$B856="",1,_xlfn.NORM.DIST(Number!$B856,Pars!B$92,Pars!B$97,FALSE))*IF('Pick Any'!$B856="",1,IF('Pick Any'!$B856=1,Pars!B$142,1-Pars!B$142))*IF('Pick Any'!$C856="",1,IF('Pick Any'!$C856=1,Pars!B$143,1-Pars!B$143))*IF('Number - Multi'!$B856="",1,_xlfn.NORM.DIST('Number - Multi'!$B856,Pars!B$149,Pars!B$155,FALSE))*IF('Number - Multi'!$C856="",1,_xlfn.NORM.DIST('Number - Multi'!$C856,Pars!B$150,Pars!B$156,FALSE))*IF(ISERROR(MATCH('Pick One Multi'!$B856,Pars!$A$210:$A$213,0)),1,INDEX(Pars!B$210:B$213,MATCH('Pick One Multi'!$B856,Pars!$A$210:$A$213,0)))*IF(ISERROR(MATCH('Pick One Multi'!$C856,Pars!$A$218:$A$220,0)),1,INDEX(Pars!B$218:B$220,MATCH('Pick One Multi'!$C856,Pars!$A$218:$A$220,0)))</f>
        <v>0</v>
      </c>
      <c r="C856">
        <f>INDEX(Pars!$B$61:$B$64,Calculations!C$2)*IF(ISERROR(MATCH('Pick One'!$B856,Pars!$A$77:$A$86,0)),1,INDEX(Pars!C$77:C$86,MATCH('Pick One'!$B856,Pars!$A$77:$A$86,0)))*IF(Number!$B856="",1,_xlfn.NORM.DIST(Number!$B856,Pars!C$92,Pars!C$97,FALSE))*IF('Pick Any'!$B856="",1,IF('Pick Any'!$B856=1,Pars!C$142,1-Pars!C$142))*IF('Pick Any'!$C856="",1,IF('Pick Any'!$C856=1,Pars!C$143,1-Pars!C$143))*IF('Number - Multi'!$B856="",1,_xlfn.NORM.DIST('Number - Multi'!$B856,Pars!C$149,Pars!C$155,FALSE))*IF('Number - Multi'!$C856="",1,_xlfn.NORM.DIST('Number - Multi'!$C856,Pars!C$150,Pars!C$156,FALSE))*IF(ISERROR(MATCH('Pick One Multi'!$B856,Pars!$A$210:$A$213,0)),1,INDEX(Pars!C$210:C$213,MATCH('Pick One Multi'!$B856,Pars!$A$210:$A$213,0)))*IF(ISERROR(MATCH('Pick One Multi'!$C856,Pars!$A$218:$A$220,0)),1,INDEX(Pars!C$218:C$220,MATCH('Pick One Multi'!$C856,Pars!$A$218:$A$220,0)))</f>
        <v>1.0499014725577193E-5</v>
      </c>
      <c r="D856">
        <f>INDEX(Pars!$B$61:$B$64,Calculations!D$2)*IF(ISERROR(MATCH('Pick One'!$B856,Pars!$A$77:$A$86,0)),1,INDEX(Pars!D$77:D$86,MATCH('Pick One'!$B856,Pars!$A$77:$A$86,0)))*IF(Number!$B856="",1,_xlfn.NORM.DIST(Number!$B856,Pars!D$92,Pars!D$97,FALSE))*IF('Pick Any'!$B856="",1,IF('Pick Any'!$B856=1,Pars!D$142,1-Pars!D$142))*IF('Pick Any'!$C856="",1,IF('Pick Any'!$C856=1,Pars!D$143,1-Pars!D$143))*IF('Number - Multi'!$B856="",1,_xlfn.NORM.DIST('Number - Multi'!$B856,Pars!D$149,Pars!D$155,FALSE))*IF('Number - Multi'!$C856="",1,_xlfn.NORM.DIST('Number - Multi'!$C856,Pars!D$150,Pars!D$156,FALSE))*IF(ISERROR(MATCH('Pick One Multi'!$B856,Pars!$A$210:$A$213,0)),1,INDEX(Pars!D$210:D$213,MATCH('Pick One Multi'!$B856,Pars!$A$210:$A$213,0)))*IF(ISERROR(MATCH('Pick One Multi'!$C856,Pars!$A$218:$A$220,0)),1,INDEX(Pars!D$218:D$220,MATCH('Pick One Multi'!$C856,Pars!$A$218:$A$220,0)))</f>
        <v>8.9557021522063643E-2</v>
      </c>
      <c r="E856">
        <f>INDEX(Pars!$B$61:$B$64,Calculations!E$2)*IF(ISERROR(MATCH('Pick One'!$B856,Pars!$A$77:$A$86,0)),1,INDEX(Pars!E$77:E$86,MATCH('Pick One'!$B856,Pars!$A$77:$A$86,0)))*IF(Number!$B856="",1,_xlfn.NORM.DIST(Number!$B856,Pars!E$92,Pars!E$97,FALSE))*IF('Pick Any'!$B856="",1,IF('Pick Any'!$B856=1,Pars!E$142,1-Pars!E$142))*IF('Pick Any'!$C856="",1,IF('Pick Any'!$C856=1,Pars!E$143,1-Pars!E$143))*IF('Number - Multi'!$B856="",1,_xlfn.NORM.DIST('Number - Multi'!$B856,Pars!E$149,Pars!E$155,FALSE))*IF('Number - Multi'!$C856="",1,_xlfn.NORM.DIST('Number - Multi'!$C856,Pars!E$150,Pars!E$156,FALSE))*IF(ISERROR(MATCH('Pick One Multi'!$B856,Pars!$A$210:$A$213,0)),1,INDEX(Pars!E$210:E$213,MATCH('Pick One Multi'!$B856,Pars!$A$210:$A$213,0)))*IF(ISERROR(MATCH('Pick One Multi'!$C856,Pars!$A$218:$A$220,0)),1,INDEX(Pars!E$218:E$220,MATCH('Pick One Multi'!$C856,Pars!$A$218:$A$220,0)))</f>
        <v>2.196331270465686E-3</v>
      </c>
      <c r="G856">
        <f t="shared" si="94"/>
        <v>9.1763851807254909E-2</v>
      </c>
      <c r="I856" s="8">
        <f t="shared" si="95"/>
        <v>0</v>
      </c>
      <c r="J856" s="8">
        <f t="shared" si="91"/>
        <v>1.1441340482993037E-4</v>
      </c>
      <c r="K856" s="8">
        <f t="shared" si="92"/>
        <v>0.97595098460092333</v>
      </c>
      <c r="L856" s="8">
        <f t="shared" si="93"/>
        <v>2.3934601994246744E-2</v>
      </c>
      <c r="N856" s="9">
        <f t="shared" si="96"/>
        <v>0.97595098460092333</v>
      </c>
      <c r="O856" s="9"/>
      <c r="P856" s="10">
        <f t="shared" si="97"/>
        <v>3</v>
      </c>
    </row>
    <row r="857" spans="1:16" x14ac:dyDescent="0.25">
      <c r="A857" s="2" t="s">
        <v>927</v>
      </c>
      <c r="B857">
        <f>INDEX(Pars!$B$61:$B$64,Calculations!B$2)*IF(ISERROR(MATCH('Pick One'!$B857,Pars!$A$77:$A$86,0)),1,INDEX(Pars!B$77:B$86,MATCH('Pick One'!$B857,Pars!$A$77:$A$86,0)))*IF(Number!$B857="",1,_xlfn.NORM.DIST(Number!$B857,Pars!B$92,Pars!B$97,FALSE))*IF('Pick Any'!$B857="",1,IF('Pick Any'!$B857=1,Pars!B$142,1-Pars!B$142))*IF('Pick Any'!$C857="",1,IF('Pick Any'!$C857=1,Pars!B$143,1-Pars!B$143))*IF('Number - Multi'!$B857="",1,_xlfn.NORM.DIST('Number - Multi'!$B857,Pars!B$149,Pars!B$155,FALSE))*IF('Number - Multi'!$C857="",1,_xlfn.NORM.DIST('Number - Multi'!$C857,Pars!B$150,Pars!B$156,FALSE))*IF(ISERROR(MATCH('Pick One Multi'!$B857,Pars!$A$210:$A$213,0)),1,INDEX(Pars!B$210:B$213,MATCH('Pick One Multi'!$B857,Pars!$A$210:$A$213,0)))*IF(ISERROR(MATCH('Pick One Multi'!$C857,Pars!$A$218:$A$220,0)),1,INDEX(Pars!B$218:B$220,MATCH('Pick One Multi'!$C857,Pars!$A$218:$A$220,0)))</f>
        <v>7.0427597924337891E-7</v>
      </c>
      <c r="C857">
        <f>INDEX(Pars!$B$61:$B$64,Calculations!C$2)*IF(ISERROR(MATCH('Pick One'!$B857,Pars!$A$77:$A$86,0)),1,INDEX(Pars!C$77:C$86,MATCH('Pick One'!$B857,Pars!$A$77:$A$86,0)))*IF(Number!$B857="",1,_xlfn.NORM.DIST(Number!$B857,Pars!C$92,Pars!C$97,FALSE))*IF('Pick Any'!$B857="",1,IF('Pick Any'!$B857=1,Pars!C$142,1-Pars!C$142))*IF('Pick Any'!$C857="",1,IF('Pick Any'!$C857=1,Pars!C$143,1-Pars!C$143))*IF('Number - Multi'!$B857="",1,_xlfn.NORM.DIST('Number - Multi'!$B857,Pars!C$149,Pars!C$155,FALSE))*IF('Number - Multi'!$C857="",1,_xlfn.NORM.DIST('Number - Multi'!$C857,Pars!C$150,Pars!C$156,FALSE))*IF(ISERROR(MATCH('Pick One Multi'!$B857,Pars!$A$210:$A$213,0)),1,INDEX(Pars!C$210:C$213,MATCH('Pick One Multi'!$B857,Pars!$A$210:$A$213,0)))*IF(ISERROR(MATCH('Pick One Multi'!$C857,Pars!$A$218:$A$220,0)),1,INDEX(Pars!C$218:C$220,MATCH('Pick One Multi'!$C857,Pars!$A$218:$A$220,0)))</f>
        <v>3.4052427562073898E-2</v>
      </c>
      <c r="D857">
        <f>INDEX(Pars!$B$61:$B$64,Calculations!D$2)*IF(ISERROR(MATCH('Pick One'!$B857,Pars!$A$77:$A$86,0)),1,INDEX(Pars!D$77:D$86,MATCH('Pick One'!$B857,Pars!$A$77:$A$86,0)))*IF(Number!$B857="",1,_xlfn.NORM.DIST(Number!$B857,Pars!D$92,Pars!D$97,FALSE))*IF('Pick Any'!$B857="",1,IF('Pick Any'!$B857=1,Pars!D$142,1-Pars!D$142))*IF('Pick Any'!$C857="",1,IF('Pick Any'!$C857=1,Pars!D$143,1-Pars!D$143))*IF('Number - Multi'!$B857="",1,_xlfn.NORM.DIST('Number - Multi'!$B857,Pars!D$149,Pars!D$155,FALSE))*IF('Number - Multi'!$C857="",1,_xlfn.NORM.DIST('Number - Multi'!$C857,Pars!D$150,Pars!D$156,FALSE))*IF(ISERROR(MATCH('Pick One Multi'!$B857,Pars!$A$210:$A$213,0)),1,INDEX(Pars!D$210:D$213,MATCH('Pick One Multi'!$B857,Pars!$A$210:$A$213,0)))*IF(ISERROR(MATCH('Pick One Multi'!$C857,Pars!$A$218:$A$220,0)),1,INDEX(Pars!D$218:D$220,MATCH('Pick One Multi'!$C857,Pars!$A$218:$A$220,0)))</f>
        <v>2.4720787538346411E-4</v>
      </c>
      <c r="E857">
        <f>INDEX(Pars!$B$61:$B$64,Calculations!E$2)*IF(ISERROR(MATCH('Pick One'!$B857,Pars!$A$77:$A$86,0)),1,INDEX(Pars!E$77:E$86,MATCH('Pick One'!$B857,Pars!$A$77:$A$86,0)))*IF(Number!$B857="",1,_xlfn.NORM.DIST(Number!$B857,Pars!E$92,Pars!E$97,FALSE))*IF('Pick Any'!$B857="",1,IF('Pick Any'!$B857=1,Pars!E$142,1-Pars!E$142))*IF('Pick Any'!$C857="",1,IF('Pick Any'!$C857=1,Pars!E$143,1-Pars!E$143))*IF('Number - Multi'!$B857="",1,_xlfn.NORM.DIST('Number - Multi'!$B857,Pars!E$149,Pars!E$155,FALSE))*IF('Number - Multi'!$C857="",1,_xlfn.NORM.DIST('Number - Multi'!$C857,Pars!E$150,Pars!E$156,FALSE))*IF(ISERROR(MATCH('Pick One Multi'!$B857,Pars!$A$210:$A$213,0)),1,INDEX(Pars!E$210:E$213,MATCH('Pick One Multi'!$B857,Pars!$A$210:$A$213,0)))*IF(ISERROR(MATCH('Pick One Multi'!$C857,Pars!$A$218:$A$220,0)),1,INDEX(Pars!E$218:E$220,MATCH('Pick One Multi'!$C857,Pars!$A$218:$A$220,0)))</f>
        <v>4.11520416856832E-6</v>
      </c>
      <c r="G857">
        <f t="shared" si="94"/>
        <v>3.4304454917605177E-2</v>
      </c>
      <c r="I857" s="8">
        <f t="shared" si="95"/>
        <v>2.0530160905776169E-5</v>
      </c>
      <c r="J857" s="8">
        <f t="shared" si="91"/>
        <v>0.99265321789439254</v>
      </c>
      <c r="K857" s="8">
        <f t="shared" si="92"/>
        <v>7.2062907274645571E-3</v>
      </c>
      <c r="L857" s="8">
        <f t="shared" si="93"/>
        <v>1.1996121723701786E-4</v>
      </c>
      <c r="N857" s="9">
        <f t="shared" si="96"/>
        <v>0.99265321789439254</v>
      </c>
      <c r="O857" s="9"/>
      <c r="P857" s="10">
        <f t="shared" si="97"/>
        <v>2</v>
      </c>
    </row>
    <row r="858" spans="1:16" x14ac:dyDescent="0.25">
      <c r="A858" s="2" t="s">
        <v>928</v>
      </c>
      <c r="B858">
        <f>INDEX(Pars!$B$61:$B$64,Calculations!B$2)*IF(ISERROR(MATCH('Pick One'!$B858,Pars!$A$77:$A$86,0)),1,INDEX(Pars!B$77:B$86,MATCH('Pick One'!$B858,Pars!$A$77:$A$86,0)))*IF(Number!$B858="",1,_xlfn.NORM.DIST(Number!$B858,Pars!B$92,Pars!B$97,FALSE))*IF('Pick Any'!$B858="",1,IF('Pick Any'!$B858=1,Pars!B$142,1-Pars!B$142))*IF('Pick Any'!$C858="",1,IF('Pick Any'!$C858=1,Pars!B$143,1-Pars!B$143))*IF('Number - Multi'!$B858="",1,_xlfn.NORM.DIST('Number - Multi'!$B858,Pars!B$149,Pars!B$155,FALSE))*IF('Number - Multi'!$C858="",1,_xlfn.NORM.DIST('Number - Multi'!$C858,Pars!B$150,Pars!B$156,FALSE))*IF(ISERROR(MATCH('Pick One Multi'!$B858,Pars!$A$210:$A$213,0)),1,INDEX(Pars!B$210:B$213,MATCH('Pick One Multi'!$B858,Pars!$A$210:$A$213,0)))*IF(ISERROR(MATCH('Pick One Multi'!$C858,Pars!$A$218:$A$220,0)),1,INDEX(Pars!B$218:B$220,MATCH('Pick One Multi'!$C858,Pars!$A$218:$A$220,0)))</f>
        <v>4.6558516585631454E-2</v>
      </c>
      <c r="C858">
        <f>INDEX(Pars!$B$61:$B$64,Calculations!C$2)*IF(ISERROR(MATCH('Pick One'!$B858,Pars!$A$77:$A$86,0)),1,INDEX(Pars!C$77:C$86,MATCH('Pick One'!$B858,Pars!$A$77:$A$86,0)))*IF(Number!$B858="",1,_xlfn.NORM.DIST(Number!$B858,Pars!C$92,Pars!C$97,FALSE))*IF('Pick Any'!$B858="",1,IF('Pick Any'!$B858=1,Pars!C$142,1-Pars!C$142))*IF('Pick Any'!$C858="",1,IF('Pick Any'!$C858=1,Pars!C$143,1-Pars!C$143))*IF('Number - Multi'!$B858="",1,_xlfn.NORM.DIST('Number - Multi'!$B858,Pars!C$149,Pars!C$155,FALSE))*IF('Number - Multi'!$C858="",1,_xlfn.NORM.DIST('Number - Multi'!$C858,Pars!C$150,Pars!C$156,FALSE))*IF(ISERROR(MATCH('Pick One Multi'!$B858,Pars!$A$210:$A$213,0)),1,INDEX(Pars!C$210:C$213,MATCH('Pick One Multi'!$B858,Pars!$A$210:$A$213,0)))*IF(ISERROR(MATCH('Pick One Multi'!$C858,Pars!$A$218:$A$220,0)),1,INDEX(Pars!C$218:C$220,MATCH('Pick One Multi'!$C858,Pars!$A$218:$A$220,0)))</f>
        <v>3.102593348083292E-7</v>
      </c>
      <c r="D858">
        <f>INDEX(Pars!$B$61:$B$64,Calculations!D$2)*IF(ISERROR(MATCH('Pick One'!$B858,Pars!$A$77:$A$86,0)),1,INDEX(Pars!D$77:D$86,MATCH('Pick One'!$B858,Pars!$A$77:$A$86,0)))*IF(Number!$B858="",1,_xlfn.NORM.DIST(Number!$B858,Pars!D$92,Pars!D$97,FALSE))*IF('Pick Any'!$B858="",1,IF('Pick Any'!$B858=1,Pars!D$142,1-Pars!D$142))*IF('Pick Any'!$C858="",1,IF('Pick Any'!$C858=1,Pars!D$143,1-Pars!D$143))*IF('Number - Multi'!$B858="",1,_xlfn.NORM.DIST('Number - Multi'!$B858,Pars!D$149,Pars!D$155,FALSE))*IF('Number - Multi'!$C858="",1,_xlfn.NORM.DIST('Number - Multi'!$C858,Pars!D$150,Pars!D$156,FALSE))*IF(ISERROR(MATCH('Pick One Multi'!$B858,Pars!$A$210:$A$213,0)),1,INDEX(Pars!D$210:D$213,MATCH('Pick One Multi'!$B858,Pars!$A$210:$A$213,0)))*IF(ISERROR(MATCH('Pick One Multi'!$C858,Pars!$A$218:$A$220,0)),1,INDEX(Pars!D$218:D$220,MATCH('Pick One Multi'!$C858,Pars!$A$218:$A$220,0)))</f>
        <v>0</v>
      </c>
      <c r="E858">
        <f>INDEX(Pars!$B$61:$B$64,Calculations!E$2)*IF(ISERROR(MATCH('Pick One'!$B858,Pars!$A$77:$A$86,0)),1,INDEX(Pars!E$77:E$86,MATCH('Pick One'!$B858,Pars!$A$77:$A$86,0)))*IF(Number!$B858="",1,_xlfn.NORM.DIST(Number!$B858,Pars!E$92,Pars!E$97,FALSE))*IF('Pick Any'!$B858="",1,IF('Pick Any'!$B858=1,Pars!E$142,1-Pars!E$142))*IF('Pick Any'!$C858="",1,IF('Pick Any'!$C858=1,Pars!E$143,1-Pars!E$143))*IF('Number - Multi'!$B858="",1,_xlfn.NORM.DIST('Number - Multi'!$B858,Pars!E$149,Pars!E$155,FALSE))*IF('Number - Multi'!$C858="",1,_xlfn.NORM.DIST('Number - Multi'!$C858,Pars!E$150,Pars!E$156,FALSE))*IF(ISERROR(MATCH('Pick One Multi'!$B858,Pars!$A$210:$A$213,0)),1,INDEX(Pars!E$210:E$213,MATCH('Pick One Multi'!$B858,Pars!$A$210:$A$213,0)))*IF(ISERROR(MATCH('Pick One Multi'!$C858,Pars!$A$218:$A$220,0)),1,INDEX(Pars!E$218:E$220,MATCH('Pick One Multi'!$C858,Pars!$A$218:$A$220,0)))</f>
        <v>3.3362079662431894E-4</v>
      </c>
      <c r="G858">
        <f t="shared" si="94"/>
        <v>4.6892447641590583E-2</v>
      </c>
      <c r="I858" s="8">
        <f t="shared" si="95"/>
        <v>0.99287878810439933</v>
      </c>
      <c r="J858" s="8">
        <f t="shared" si="91"/>
        <v>6.6164030758153286E-6</v>
      </c>
      <c r="K858" s="8">
        <f t="shared" si="92"/>
        <v>0</v>
      </c>
      <c r="L858" s="8">
        <f t="shared" si="93"/>
        <v>7.114595492524872E-3</v>
      </c>
      <c r="N858" s="9">
        <f t="shared" si="96"/>
        <v>0.99287878810439933</v>
      </c>
      <c r="O858" s="9"/>
      <c r="P858" s="10">
        <f t="shared" si="97"/>
        <v>1</v>
      </c>
    </row>
    <row r="859" spans="1:16" x14ac:dyDescent="0.25">
      <c r="A859" s="2" t="s">
        <v>929</v>
      </c>
      <c r="B859">
        <f>INDEX(Pars!$B$61:$B$64,Calculations!B$2)*IF(ISERROR(MATCH('Pick One'!$B859,Pars!$A$77:$A$86,0)),1,INDEX(Pars!B$77:B$86,MATCH('Pick One'!$B859,Pars!$A$77:$A$86,0)))*IF(Number!$B859="",1,_xlfn.NORM.DIST(Number!$B859,Pars!B$92,Pars!B$97,FALSE))*IF('Pick Any'!$B859="",1,IF('Pick Any'!$B859=1,Pars!B$142,1-Pars!B$142))*IF('Pick Any'!$C859="",1,IF('Pick Any'!$C859=1,Pars!B$143,1-Pars!B$143))*IF('Number - Multi'!$B859="",1,_xlfn.NORM.DIST('Number - Multi'!$B859,Pars!B$149,Pars!B$155,FALSE))*IF('Number - Multi'!$C859="",1,_xlfn.NORM.DIST('Number - Multi'!$C859,Pars!B$150,Pars!B$156,FALSE))*IF(ISERROR(MATCH('Pick One Multi'!$B859,Pars!$A$210:$A$213,0)),1,INDEX(Pars!B$210:B$213,MATCH('Pick One Multi'!$B859,Pars!$A$210:$A$213,0)))*IF(ISERROR(MATCH('Pick One Multi'!$C859,Pars!$A$218:$A$220,0)),1,INDEX(Pars!B$218:B$220,MATCH('Pick One Multi'!$C859,Pars!$A$218:$A$220,0)))</f>
        <v>0</v>
      </c>
      <c r="C859">
        <f>INDEX(Pars!$B$61:$B$64,Calculations!C$2)*IF(ISERROR(MATCH('Pick One'!$B859,Pars!$A$77:$A$86,0)),1,INDEX(Pars!C$77:C$86,MATCH('Pick One'!$B859,Pars!$A$77:$A$86,0)))*IF(Number!$B859="",1,_xlfn.NORM.DIST(Number!$B859,Pars!C$92,Pars!C$97,FALSE))*IF('Pick Any'!$B859="",1,IF('Pick Any'!$B859=1,Pars!C$142,1-Pars!C$142))*IF('Pick Any'!$C859="",1,IF('Pick Any'!$C859=1,Pars!C$143,1-Pars!C$143))*IF('Number - Multi'!$B859="",1,_xlfn.NORM.DIST('Number - Multi'!$B859,Pars!C$149,Pars!C$155,FALSE))*IF('Number - Multi'!$C859="",1,_xlfn.NORM.DIST('Number - Multi'!$C859,Pars!C$150,Pars!C$156,FALSE))*IF(ISERROR(MATCH('Pick One Multi'!$B859,Pars!$A$210:$A$213,0)),1,INDEX(Pars!C$210:C$213,MATCH('Pick One Multi'!$B859,Pars!$A$210:$A$213,0)))*IF(ISERROR(MATCH('Pick One Multi'!$C859,Pars!$A$218:$A$220,0)),1,INDEX(Pars!C$218:C$220,MATCH('Pick One Multi'!$C859,Pars!$A$218:$A$220,0)))</f>
        <v>4.4223010474241191E-5</v>
      </c>
      <c r="D859">
        <f>INDEX(Pars!$B$61:$B$64,Calculations!D$2)*IF(ISERROR(MATCH('Pick One'!$B859,Pars!$A$77:$A$86,0)),1,INDEX(Pars!D$77:D$86,MATCH('Pick One'!$B859,Pars!$A$77:$A$86,0)))*IF(Number!$B859="",1,_xlfn.NORM.DIST(Number!$B859,Pars!D$92,Pars!D$97,FALSE))*IF('Pick Any'!$B859="",1,IF('Pick Any'!$B859=1,Pars!D$142,1-Pars!D$142))*IF('Pick Any'!$C859="",1,IF('Pick Any'!$C859=1,Pars!D$143,1-Pars!D$143))*IF('Number - Multi'!$B859="",1,_xlfn.NORM.DIST('Number - Multi'!$B859,Pars!D$149,Pars!D$155,FALSE))*IF('Number - Multi'!$C859="",1,_xlfn.NORM.DIST('Number - Multi'!$C859,Pars!D$150,Pars!D$156,FALSE))*IF(ISERROR(MATCH('Pick One Multi'!$B859,Pars!$A$210:$A$213,0)),1,INDEX(Pars!D$210:D$213,MATCH('Pick One Multi'!$B859,Pars!$A$210:$A$213,0)))*IF(ISERROR(MATCH('Pick One Multi'!$C859,Pars!$A$218:$A$220,0)),1,INDEX(Pars!D$218:D$220,MATCH('Pick One Multi'!$C859,Pars!$A$218:$A$220,0)))</f>
        <v>0</v>
      </c>
      <c r="E859">
        <f>INDEX(Pars!$B$61:$B$64,Calculations!E$2)*IF(ISERROR(MATCH('Pick One'!$B859,Pars!$A$77:$A$86,0)),1,INDEX(Pars!E$77:E$86,MATCH('Pick One'!$B859,Pars!$A$77:$A$86,0)))*IF(Number!$B859="",1,_xlfn.NORM.DIST(Number!$B859,Pars!E$92,Pars!E$97,FALSE))*IF('Pick Any'!$B859="",1,IF('Pick Any'!$B859=1,Pars!E$142,1-Pars!E$142))*IF('Pick Any'!$C859="",1,IF('Pick Any'!$C859=1,Pars!E$143,1-Pars!E$143))*IF('Number - Multi'!$B859="",1,_xlfn.NORM.DIST('Number - Multi'!$B859,Pars!E$149,Pars!E$155,FALSE))*IF('Number - Multi'!$C859="",1,_xlfn.NORM.DIST('Number - Multi'!$C859,Pars!E$150,Pars!E$156,FALSE))*IF(ISERROR(MATCH('Pick One Multi'!$B859,Pars!$A$210:$A$213,0)),1,INDEX(Pars!E$210:E$213,MATCH('Pick One Multi'!$B859,Pars!$A$210:$A$213,0)))*IF(ISERROR(MATCH('Pick One Multi'!$C859,Pars!$A$218:$A$220,0)),1,INDEX(Pars!E$218:E$220,MATCH('Pick One Multi'!$C859,Pars!$A$218:$A$220,0)))</f>
        <v>7.1181941341817804E-5</v>
      </c>
      <c r="G859">
        <f t="shared" si="94"/>
        <v>1.1540495181605899E-4</v>
      </c>
      <c r="I859" s="8">
        <f t="shared" si="95"/>
        <v>0</v>
      </c>
      <c r="J859" s="8">
        <f t="shared" si="91"/>
        <v>0.3831985523873111</v>
      </c>
      <c r="K859" s="8">
        <f t="shared" si="92"/>
        <v>0</v>
      </c>
      <c r="L859" s="8">
        <f t="shared" si="93"/>
        <v>0.61680144761268896</v>
      </c>
      <c r="N859" s="9">
        <f t="shared" si="96"/>
        <v>0.61680144761268896</v>
      </c>
      <c r="O859" s="9"/>
      <c r="P859" s="10">
        <f t="shared" si="97"/>
        <v>4</v>
      </c>
    </row>
    <row r="860" spans="1:16" x14ac:dyDescent="0.25">
      <c r="A860" s="2" t="s">
        <v>930</v>
      </c>
      <c r="B860">
        <f>INDEX(Pars!$B$61:$B$64,Calculations!B$2)*IF(ISERROR(MATCH('Pick One'!$B860,Pars!$A$77:$A$86,0)),1,INDEX(Pars!B$77:B$86,MATCH('Pick One'!$B860,Pars!$A$77:$A$86,0)))*IF(Number!$B860="",1,_xlfn.NORM.DIST(Number!$B860,Pars!B$92,Pars!B$97,FALSE))*IF('Pick Any'!$B860="",1,IF('Pick Any'!$B860=1,Pars!B$142,1-Pars!B$142))*IF('Pick Any'!$C860="",1,IF('Pick Any'!$C860=1,Pars!B$143,1-Pars!B$143))*IF('Number - Multi'!$B860="",1,_xlfn.NORM.DIST('Number - Multi'!$B860,Pars!B$149,Pars!B$155,FALSE))*IF('Number - Multi'!$C860="",1,_xlfn.NORM.DIST('Number - Multi'!$C860,Pars!B$150,Pars!B$156,FALSE))*IF(ISERROR(MATCH('Pick One Multi'!$B860,Pars!$A$210:$A$213,0)),1,INDEX(Pars!B$210:B$213,MATCH('Pick One Multi'!$B860,Pars!$A$210:$A$213,0)))*IF(ISERROR(MATCH('Pick One Multi'!$C860,Pars!$A$218:$A$220,0)),1,INDEX(Pars!B$218:B$220,MATCH('Pick One Multi'!$C860,Pars!$A$218:$A$220,0)))</f>
        <v>7.2413175087116611E-3</v>
      </c>
      <c r="C860">
        <f>INDEX(Pars!$B$61:$B$64,Calculations!C$2)*IF(ISERROR(MATCH('Pick One'!$B860,Pars!$A$77:$A$86,0)),1,INDEX(Pars!C$77:C$86,MATCH('Pick One'!$B860,Pars!$A$77:$A$86,0)))*IF(Number!$B860="",1,_xlfn.NORM.DIST(Number!$B860,Pars!C$92,Pars!C$97,FALSE))*IF('Pick Any'!$B860="",1,IF('Pick Any'!$B860=1,Pars!C$142,1-Pars!C$142))*IF('Pick Any'!$C860="",1,IF('Pick Any'!$C860=1,Pars!C$143,1-Pars!C$143))*IF('Number - Multi'!$B860="",1,_xlfn.NORM.DIST('Number - Multi'!$B860,Pars!C$149,Pars!C$155,FALSE))*IF('Number - Multi'!$C860="",1,_xlfn.NORM.DIST('Number - Multi'!$C860,Pars!C$150,Pars!C$156,FALSE))*IF(ISERROR(MATCH('Pick One Multi'!$B860,Pars!$A$210:$A$213,0)),1,INDEX(Pars!C$210:C$213,MATCH('Pick One Multi'!$B860,Pars!$A$210:$A$213,0)))*IF(ISERROR(MATCH('Pick One Multi'!$C860,Pars!$A$218:$A$220,0)),1,INDEX(Pars!C$218:C$220,MATCH('Pick One Multi'!$C860,Pars!$A$218:$A$220,0)))</f>
        <v>1.5403417658167983E-4</v>
      </c>
      <c r="D860">
        <f>INDEX(Pars!$B$61:$B$64,Calculations!D$2)*IF(ISERROR(MATCH('Pick One'!$B860,Pars!$A$77:$A$86,0)),1,INDEX(Pars!D$77:D$86,MATCH('Pick One'!$B860,Pars!$A$77:$A$86,0)))*IF(Number!$B860="",1,_xlfn.NORM.DIST(Number!$B860,Pars!D$92,Pars!D$97,FALSE))*IF('Pick Any'!$B860="",1,IF('Pick Any'!$B860=1,Pars!D$142,1-Pars!D$142))*IF('Pick Any'!$C860="",1,IF('Pick Any'!$C860=1,Pars!D$143,1-Pars!D$143))*IF('Number - Multi'!$B860="",1,_xlfn.NORM.DIST('Number - Multi'!$B860,Pars!D$149,Pars!D$155,FALSE))*IF('Number - Multi'!$C860="",1,_xlfn.NORM.DIST('Number - Multi'!$C860,Pars!D$150,Pars!D$156,FALSE))*IF(ISERROR(MATCH('Pick One Multi'!$B860,Pars!$A$210:$A$213,0)),1,INDEX(Pars!D$210:D$213,MATCH('Pick One Multi'!$B860,Pars!$A$210:$A$213,0)))*IF(ISERROR(MATCH('Pick One Multi'!$C860,Pars!$A$218:$A$220,0)),1,INDEX(Pars!D$218:D$220,MATCH('Pick One Multi'!$C860,Pars!$A$218:$A$220,0)))</f>
        <v>1.0387139355442287E-2</v>
      </c>
      <c r="E860">
        <f>INDEX(Pars!$B$61:$B$64,Calculations!E$2)*IF(ISERROR(MATCH('Pick One'!$B860,Pars!$A$77:$A$86,0)),1,INDEX(Pars!E$77:E$86,MATCH('Pick One'!$B860,Pars!$A$77:$A$86,0)))*IF(Number!$B860="",1,_xlfn.NORM.DIST(Number!$B860,Pars!E$92,Pars!E$97,FALSE))*IF('Pick Any'!$B860="",1,IF('Pick Any'!$B860=1,Pars!E$142,1-Pars!E$142))*IF('Pick Any'!$C860="",1,IF('Pick Any'!$C860=1,Pars!E$143,1-Pars!E$143))*IF('Number - Multi'!$B860="",1,_xlfn.NORM.DIST('Number - Multi'!$B860,Pars!E$149,Pars!E$155,FALSE))*IF('Number - Multi'!$C860="",1,_xlfn.NORM.DIST('Number - Multi'!$C860,Pars!E$150,Pars!E$156,FALSE))*IF(ISERROR(MATCH('Pick One Multi'!$B860,Pars!$A$210:$A$213,0)),1,INDEX(Pars!E$210:E$213,MATCH('Pick One Multi'!$B860,Pars!$A$210:$A$213,0)))*IF(ISERROR(MATCH('Pick One Multi'!$C860,Pars!$A$218:$A$220,0)),1,INDEX(Pars!E$218:E$220,MATCH('Pick One Multi'!$C860,Pars!$A$218:$A$220,0)))</f>
        <v>2.9545097197819709E-4</v>
      </c>
      <c r="G860">
        <f t="shared" si="94"/>
        <v>1.8077942012713826E-2</v>
      </c>
      <c r="I860" s="8">
        <f t="shared" si="95"/>
        <v>0.40056094347570087</v>
      </c>
      <c r="J860" s="8">
        <f t="shared" si="91"/>
        <v>8.5205592801078193E-3</v>
      </c>
      <c r="K860" s="8">
        <f t="shared" si="92"/>
        <v>0.57457532213220042</v>
      </c>
      <c r="L860" s="8">
        <f t="shared" si="93"/>
        <v>1.6343175111990779E-2</v>
      </c>
      <c r="N860" s="9">
        <f t="shared" si="96"/>
        <v>0.57457532213220042</v>
      </c>
      <c r="O860" s="9"/>
      <c r="P860" s="10">
        <f t="shared" si="97"/>
        <v>3</v>
      </c>
    </row>
    <row r="861" spans="1:16" x14ac:dyDescent="0.25">
      <c r="A861" s="2" t="s">
        <v>931</v>
      </c>
      <c r="B861">
        <f>INDEX(Pars!$B$61:$B$64,Calculations!B$2)*IF(ISERROR(MATCH('Pick One'!$B861,Pars!$A$77:$A$86,0)),1,INDEX(Pars!B$77:B$86,MATCH('Pick One'!$B861,Pars!$A$77:$A$86,0)))*IF(Number!$B861="",1,_xlfn.NORM.DIST(Number!$B861,Pars!B$92,Pars!B$97,FALSE))*IF('Pick Any'!$B861="",1,IF('Pick Any'!$B861=1,Pars!B$142,1-Pars!B$142))*IF('Pick Any'!$C861="",1,IF('Pick Any'!$C861=1,Pars!B$143,1-Pars!B$143))*IF('Number - Multi'!$B861="",1,_xlfn.NORM.DIST('Number - Multi'!$B861,Pars!B$149,Pars!B$155,FALSE))*IF('Number - Multi'!$C861="",1,_xlfn.NORM.DIST('Number - Multi'!$C861,Pars!B$150,Pars!B$156,FALSE))*IF(ISERROR(MATCH('Pick One Multi'!$B861,Pars!$A$210:$A$213,0)),1,INDEX(Pars!B$210:B$213,MATCH('Pick One Multi'!$B861,Pars!$A$210:$A$213,0)))*IF(ISERROR(MATCH('Pick One Multi'!$C861,Pars!$A$218:$A$220,0)),1,INDEX(Pars!B$218:B$220,MATCH('Pick One Multi'!$C861,Pars!$A$218:$A$220,0)))</f>
        <v>0</v>
      </c>
      <c r="C861">
        <f>INDEX(Pars!$B$61:$B$64,Calculations!C$2)*IF(ISERROR(MATCH('Pick One'!$B861,Pars!$A$77:$A$86,0)),1,INDEX(Pars!C$77:C$86,MATCH('Pick One'!$B861,Pars!$A$77:$A$86,0)))*IF(Number!$B861="",1,_xlfn.NORM.DIST(Number!$B861,Pars!C$92,Pars!C$97,FALSE))*IF('Pick Any'!$B861="",1,IF('Pick Any'!$B861=1,Pars!C$142,1-Pars!C$142))*IF('Pick Any'!$C861="",1,IF('Pick Any'!$C861=1,Pars!C$143,1-Pars!C$143))*IF('Number - Multi'!$B861="",1,_xlfn.NORM.DIST('Number - Multi'!$B861,Pars!C$149,Pars!C$155,FALSE))*IF('Number - Multi'!$C861="",1,_xlfn.NORM.DIST('Number - Multi'!$C861,Pars!C$150,Pars!C$156,FALSE))*IF(ISERROR(MATCH('Pick One Multi'!$B861,Pars!$A$210:$A$213,0)),1,INDEX(Pars!C$210:C$213,MATCH('Pick One Multi'!$B861,Pars!$A$210:$A$213,0)))*IF(ISERROR(MATCH('Pick One Multi'!$C861,Pars!$A$218:$A$220,0)),1,INDEX(Pars!C$218:C$220,MATCH('Pick One Multi'!$C861,Pars!$A$218:$A$220,0)))</f>
        <v>1.8712902864064742E-7</v>
      </c>
      <c r="D861">
        <f>INDEX(Pars!$B$61:$B$64,Calculations!D$2)*IF(ISERROR(MATCH('Pick One'!$B861,Pars!$A$77:$A$86,0)),1,INDEX(Pars!D$77:D$86,MATCH('Pick One'!$B861,Pars!$A$77:$A$86,0)))*IF(Number!$B861="",1,_xlfn.NORM.DIST(Number!$B861,Pars!D$92,Pars!D$97,FALSE))*IF('Pick Any'!$B861="",1,IF('Pick Any'!$B861=1,Pars!D$142,1-Pars!D$142))*IF('Pick Any'!$C861="",1,IF('Pick Any'!$C861=1,Pars!D$143,1-Pars!D$143))*IF('Number - Multi'!$B861="",1,_xlfn.NORM.DIST('Number - Multi'!$B861,Pars!D$149,Pars!D$155,FALSE))*IF('Number - Multi'!$C861="",1,_xlfn.NORM.DIST('Number - Multi'!$C861,Pars!D$150,Pars!D$156,FALSE))*IF(ISERROR(MATCH('Pick One Multi'!$B861,Pars!$A$210:$A$213,0)),1,INDEX(Pars!D$210:D$213,MATCH('Pick One Multi'!$B861,Pars!$A$210:$A$213,0)))*IF(ISERROR(MATCH('Pick One Multi'!$C861,Pars!$A$218:$A$220,0)),1,INDEX(Pars!D$218:D$220,MATCH('Pick One Multi'!$C861,Pars!$A$218:$A$220,0)))</f>
        <v>1.8529212972308437E-4</v>
      </c>
      <c r="E861">
        <f>INDEX(Pars!$B$61:$B$64,Calculations!E$2)*IF(ISERROR(MATCH('Pick One'!$B861,Pars!$A$77:$A$86,0)),1,INDEX(Pars!E$77:E$86,MATCH('Pick One'!$B861,Pars!$A$77:$A$86,0)))*IF(Number!$B861="",1,_xlfn.NORM.DIST(Number!$B861,Pars!E$92,Pars!E$97,FALSE))*IF('Pick Any'!$B861="",1,IF('Pick Any'!$B861=1,Pars!E$142,1-Pars!E$142))*IF('Pick Any'!$C861="",1,IF('Pick Any'!$C861=1,Pars!E$143,1-Pars!E$143))*IF('Number - Multi'!$B861="",1,_xlfn.NORM.DIST('Number - Multi'!$B861,Pars!E$149,Pars!E$155,FALSE))*IF('Number - Multi'!$C861="",1,_xlfn.NORM.DIST('Number - Multi'!$C861,Pars!E$150,Pars!E$156,FALSE))*IF(ISERROR(MATCH('Pick One Multi'!$B861,Pars!$A$210:$A$213,0)),1,INDEX(Pars!E$210:E$213,MATCH('Pick One Multi'!$B861,Pars!$A$210:$A$213,0)))*IF(ISERROR(MATCH('Pick One Multi'!$C861,Pars!$A$218:$A$220,0)),1,INDEX(Pars!E$218:E$220,MATCH('Pick One Multi'!$C861,Pars!$A$218:$A$220,0)))</f>
        <v>1.5976124888955907E-2</v>
      </c>
      <c r="G861">
        <f t="shared" si="94"/>
        <v>1.616160414770763E-2</v>
      </c>
      <c r="I861" s="8">
        <f t="shared" si="95"/>
        <v>0</v>
      </c>
      <c r="J861" s="8">
        <f t="shared" si="91"/>
        <v>1.1578617254227816E-5</v>
      </c>
      <c r="K861" s="8">
        <f t="shared" si="92"/>
        <v>1.1464959049214572E-2</v>
      </c>
      <c r="L861" s="8">
        <f t="shared" si="93"/>
        <v>0.98852346233353128</v>
      </c>
      <c r="N861" s="9">
        <f t="shared" si="96"/>
        <v>0.98852346233353128</v>
      </c>
      <c r="O861" s="9"/>
      <c r="P861" s="10">
        <f t="shared" si="97"/>
        <v>4</v>
      </c>
    </row>
    <row r="862" spans="1:16" x14ac:dyDescent="0.25">
      <c r="A862" s="2" t="s">
        <v>932</v>
      </c>
      <c r="B862">
        <f>INDEX(Pars!$B$61:$B$64,Calculations!B$2)*IF(ISERROR(MATCH('Pick One'!$B862,Pars!$A$77:$A$86,0)),1,INDEX(Pars!B$77:B$86,MATCH('Pick One'!$B862,Pars!$A$77:$A$86,0)))*IF(Number!$B862="",1,_xlfn.NORM.DIST(Number!$B862,Pars!B$92,Pars!B$97,FALSE))*IF('Pick Any'!$B862="",1,IF('Pick Any'!$B862=1,Pars!B$142,1-Pars!B$142))*IF('Pick Any'!$C862="",1,IF('Pick Any'!$C862=1,Pars!B$143,1-Pars!B$143))*IF('Number - Multi'!$B862="",1,_xlfn.NORM.DIST('Number - Multi'!$B862,Pars!B$149,Pars!B$155,FALSE))*IF('Number - Multi'!$C862="",1,_xlfn.NORM.DIST('Number - Multi'!$C862,Pars!B$150,Pars!B$156,FALSE))*IF(ISERROR(MATCH('Pick One Multi'!$B862,Pars!$A$210:$A$213,0)),1,INDEX(Pars!B$210:B$213,MATCH('Pick One Multi'!$B862,Pars!$A$210:$A$213,0)))*IF(ISERROR(MATCH('Pick One Multi'!$C862,Pars!$A$218:$A$220,0)),1,INDEX(Pars!B$218:B$220,MATCH('Pick One Multi'!$C862,Pars!$A$218:$A$220,0)))</f>
        <v>1.5591785547192122E-2</v>
      </c>
      <c r="C862">
        <f>INDEX(Pars!$B$61:$B$64,Calculations!C$2)*IF(ISERROR(MATCH('Pick One'!$B862,Pars!$A$77:$A$86,0)),1,INDEX(Pars!C$77:C$86,MATCH('Pick One'!$B862,Pars!$A$77:$A$86,0)))*IF(Number!$B862="",1,_xlfn.NORM.DIST(Number!$B862,Pars!C$92,Pars!C$97,FALSE))*IF('Pick Any'!$B862="",1,IF('Pick Any'!$B862=1,Pars!C$142,1-Pars!C$142))*IF('Pick Any'!$C862="",1,IF('Pick Any'!$C862=1,Pars!C$143,1-Pars!C$143))*IF('Number - Multi'!$B862="",1,_xlfn.NORM.DIST('Number - Multi'!$B862,Pars!C$149,Pars!C$155,FALSE))*IF('Number - Multi'!$C862="",1,_xlfn.NORM.DIST('Number - Multi'!$C862,Pars!C$150,Pars!C$156,FALSE))*IF(ISERROR(MATCH('Pick One Multi'!$B862,Pars!$A$210:$A$213,0)),1,INDEX(Pars!C$210:C$213,MATCH('Pick One Multi'!$B862,Pars!$A$210:$A$213,0)))*IF(ISERROR(MATCH('Pick One Multi'!$C862,Pars!$A$218:$A$220,0)),1,INDEX(Pars!C$218:C$220,MATCH('Pick One Multi'!$C862,Pars!$A$218:$A$220,0)))</f>
        <v>3.1163896829256255E-4</v>
      </c>
      <c r="D862">
        <f>INDEX(Pars!$B$61:$B$64,Calculations!D$2)*IF(ISERROR(MATCH('Pick One'!$B862,Pars!$A$77:$A$86,0)),1,INDEX(Pars!D$77:D$86,MATCH('Pick One'!$B862,Pars!$A$77:$A$86,0)))*IF(Number!$B862="",1,_xlfn.NORM.DIST(Number!$B862,Pars!D$92,Pars!D$97,FALSE))*IF('Pick Any'!$B862="",1,IF('Pick Any'!$B862=1,Pars!D$142,1-Pars!D$142))*IF('Pick Any'!$C862="",1,IF('Pick Any'!$C862=1,Pars!D$143,1-Pars!D$143))*IF('Number - Multi'!$B862="",1,_xlfn.NORM.DIST('Number - Multi'!$B862,Pars!D$149,Pars!D$155,FALSE))*IF('Number - Multi'!$C862="",1,_xlfn.NORM.DIST('Number - Multi'!$C862,Pars!D$150,Pars!D$156,FALSE))*IF(ISERROR(MATCH('Pick One Multi'!$B862,Pars!$A$210:$A$213,0)),1,INDEX(Pars!D$210:D$213,MATCH('Pick One Multi'!$B862,Pars!$A$210:$A$213,0)))*IF(ISERROR(MATCH('Pick One Multi'!$C862,Pars!$A$218:$A$220,0)),1,INDEX(Pars!D$218:D$220,MATCH('Pick One Multi'!$C862,Pars!$A$218:$A$220,0)))</f>
        <v>4.2130277729260257E-2</v>
      </c>
      <c r="E862">
        <f>INDEX(Pars!$B$61:$B$64,Calculations!E$2)*IF(ISERROR(MATCH('Pick One'!$B862,Pars!$A$77:$A$86,0)),1,INDEX(Pars!E$77:E$86,MATCH('Pick One'!$B862,Pars!$A$77:$A$86,0)))*IF(Number!$B862="",1,_xlfn.NORM.DIST(Number!$B862,Pars!E$92,Pars!E$97,FALSE))*IF('Pick Any'!$B862="",1,IF('Pick Any'!$B862=1,Pars!E$142,1-Pars!E$142))*IF('Pick Any'!$C862="",1,IF('Pick Any'!$C862=1,Pars!E$143,1-Pars!E$143))*IF('Number - Multi'!$B862="",1,_xlfn.NORM.DIST('Number - Multi'!$B862,Pars!E$149,Pars!E$155,FALSE))*IF('Number - Multi'!$C862="",1,_xlfn.NORM.DIST('Number - Multi'!$C862,Pars!E$150,Pars!E$156,FALSE))*IF(ISERROR(MATCH('Pick One Multi'!$B862,Pars!$A$210:$A$213,0)),1,INDEX(Pars!E$210:E$213,MATCH('Pick One Multi'!$B862,Pars!$A$210:$A$213,0)))*IF(ISERROR(MATCH('Pick One Multi'!$C862,Pars!$A$218:$A$220,0)),1,INDEX(Pars!E$218:E$220,MATCH('Pick One Multi'!$C862,Pars!$A$218:$A$220,0)))</f>
        <v>3.5732193316881176E-2</v>
      </c>
      <c r="G862">
        <f t="shared" si="94"/>
        <v>9.3765895561626122E-2</v>
      </c>
      <c r="I862" s="8">
        <f t="shared" si="95"/>
        <v>0.16628418524456659</v>
      </c>
      <c r="J862" s="8">
        <f t="shared" si="91"/>
        <v>3.3235854723719124E-3</v>
      </c>
      <c r="K862" s="8">
        <f t="shared" si="92"/>
        <v>0.44931344682321955</v>
      </c>
      <c r="L862" s="8">
        <f t="shared" si="93"/>
        <v>0.38107878245984189</v>
      </c>
      <c r="N862" s="9">
        <f t="shared" si="96"/>
        <v>0.44931344682321955</v>
      </c>
      <c r="O862" s="9"/>
      <c r="P862" s="10">
        <f t="shared" si="97"/>
        <v>3</v>
      </c>
    </row>
    <row r="863" spans="1:16" x14ac:dyDescent="0.25">
      <c r="A863" s="2" t="s">
        <v>933</v>
      </c>
      <c r="B863">
        <f>INDEX(Pars!$B$61:$B$64,Calculations!B$2)*IF(ISERROR(MATCH('Pick One'!$B863,Pars!$A$77:$A$86,0)),1,INDEX(Pars!B$77:B$86,MATCH('Pick One'!$B863,Pars!$A$77:$A$86,0)))*IF(Number!$B863="",1,_xlfn.NORM.DIST(Number!$B863,Pars!B$92,Pars!B$97,FALSE))*IF('Pick Any'!$B863="",1,IF('Pick Any'!$B863=1,Pars!B$142,1-Pars!B$142))*IF('Pick Any'!$C863="",1,IF('Pick Any'!$C863=1,Pars!B$143,1-Pars!B$143))*IF('Number - Multi'!$B863="",1,_xlfn.NORM.DIST('Number - Multi'!$B863,Pars!B$149,Pars!B$155,FALSE))*IF('Number - Multi'!$C863="",1,_xlfn.NORM.DIST('Number - Multi'!$C863,Pars!B$150,Pars!B$156,FALSE))*IF(ISERROR(MATCH('Pick One Multi'!$B863,Pars!$A$210:$A$213,0)),1,INDEX(Pars!B$210:B$213,MATCH('Pick One Multi'!$B863,Pars!$A$210:$A$213,0)))*IF(ISERROR(MATCH('Pick One Multi'!$C863,Pars!$A$218:$A$220,0)),1,INDEX(Pars!B$218:B$220,MATCH('Pick One Multi'!$C863,Pars!$A$218:$A$220,0)))</f>
        <v>0.16076105168500077</v>
      </c>
      <c r="C863">
        <f>INDEX(Pars!$B$61:$B$64,Calculations!C$2)*IF(ISERROR(MATCH('Pick One'!$B863,Pars!$A$77:$A$86,0)),1,INDEX(Pars!C$77:C$86,MATCH('Pick One'!$B863,Pars!$A$77:$A$86,0)))*IF(Number!$B863="",1,_xlfn.NORM.DIST(Number!$B863,Pars!C$92,Pars!C$97,FALSE))*IF('Pick Any'!$B863="",1,IF('Pick Any'!$B863=1,Pars!C$142,1-Pars!C$142))*IF('Pick Any'!$C863="",1,IF('Pick Any'!$C863=1,Pars!C$143,1-Pars!C$143))*IF('Number - Multi'!$B863="",1,_xlfn.NORM.DIST('Number - Multi'!$B863,Pars!C$149,Pars!C$155,FALSE))*IF('Number - Multi'!$C863="",1,_xlfn.NORM.DIST('Number - Multi'!$C863,Pars!C$150,Pars!C$156,FALSE))*IF(ISERROR(MATCH('Pick One Multi'!$B863,Pars!$A$210:$A$213,0)),1,INDEX(Pars!C$210:C$213,MATCH('Pick One Multi'!$B863,Pars!$A$210:$A$213,0)))*IF(ISERROR(MATCH('Pick One Multi'!$C863,Pars!$A$218:$A$220,0)),1,INDEX(Pars!C$218:C$220,MATCH('Pick One Multi'!$C863,Pars!$A$218:$A$220,0)))</f>
        <v>2.2384128379018761E-6</v>
      </c>
      <c r="D863">
        <f>INDEX(Pars!$B$61:$B$64,Calculations!D$2)*IF(ISERROR(MATCH('Pick One'!$B863,Pars!$A$77:$A$86,0)),1,INDEX(Pars!D$77:D$86,MATCH('Pick One'!$B863,Pars!$A$77:$A$86,0)))*IF(Number!$B863="",1,_xlfn.NORM.DIST(Number!$B863,Pars!D$92,Pars!D$97,FALSE))*IF('Pick Any'!$B863="",1,IF('Pick Any'!$B863=1,Pars!D$142,1-Pars!D$142))*IF('Pick Any'!$C863="",1,IF('Pick Any'!$C863=1,Pars!D$143,1-Pars!D$143))*IF('Number - Multi'!$B863="",1,_xlfn.NORM.DIST('Number - Multi'!$B863,Pars!D$149,Pars!D$155,FALSE))*IF('Number - Multi'!$C863="",1,_xlfn.NORM.DIST('Number - Multi'!$C863,Pars!D$150,Pars!D$156,FALSE))*IF(ISERROR(MATCH('Pick One Multi'!$B863,Pars!$A$210:$A$213,0)),1,INDEX(Pars!D$210:D$213,MATCH('Pick One Multi'!$B863,Pars!$A$210:$A$213,0)))*IF(ISERROR(MATCH('Pick One Multi'!$C863,Pars!$A$218:$A$220,0)),1,INDEX(Pars!D$218:D$220,MATCH('Pick One Multi'!$C863,Pars!$A$218:$A$220,0)))</f>
        <v>0</v>
      </c>
      <c r="E863">
        <f>INDEX(Pars!$B$61:$B$64,Calculations!E$2)*IF(ISERROR(MATCH('Pick One'!$B863,Pars!$A$77:$A$86,0)),1,INDEX(Pars!E$77:E$86,MATCH('Pick One'!$B863,Pars!$A$77:$A$86,0)))*IF(Number!$B863="",1,_xlfn.NORM.DIST(Number!$B863,Pars!E$92,Pars!E$97,FALSE))*IF('Pick Any'!$B863="",1,IF('Pick Any'!$B863=1,Pars!E$142,1-Pars!E$142))*IF('Pick Any'!$C863="",1,IF('Pick Any'!$C863=1,Pars!E$143,1-Pars!E$143))*IF('Number - Multi'!$B863="",1,_xlfn.NORM.DIST('Number - Multi'!$B863,Pars!E$149,Pars!E$155,FALSE))*IF('Number - Multi'!$C863="",1,_xlfn.NORM.DIST('Number - Multi'!$C863,Pars!E$150,Pars!E$156,FALSE))*IF(ISERROR(MATCH('Pick One Multi'!$B863,Pars!$A$210:$A$213,0)),1,INDEX(Pars!E$210:E$213,MATCH('Pick One Multi'!$B863,Pars!$A$210:$A$213,0)))*IF(ISERROR(MATCH('Pick One Multi'!$C863,Pars!$A$218:$A$220,0)),1,INDEX(Pars!E$218:E$220,MATCH('Pick One Multi'!$C863,Pars!$A$218:$A$220,0)))</f>
        <v>0</v>
      </c>
      <c r="G863">
        <f t="shared" si="94"/>
        <v>0.16076329009783866</v>
      </c>
      <c r="I863" s="8">
        <f t="shared" si="95"/>
        <v>0.9999860763434455</v>
      </c>
      <c r="J863" s="8">
        <f t="shared" si="91"/>
        <v>1.3923656554550509E-5</v>
      </c>
      <c r="K863" s="8">
        <f t="shared" si="92"/>
        <v>0</v>
      </c>
      <c r="L863" s="8">
        <f t="shared" si="93"/>
        <v>0</v>
      </c>
      <c r="N863" s="9">
        <f t="shared" si="96"/>
        <v>0.9999860763434455</v>
      </c>
      <c r="O863" s="9"/>
      <c r="P863" s="10">
        <f t="shared" si="97"/>
        <v>1</v>
      </c>
    </row>
    <row r="864" spans="1:16" x14ac:dyDescent="0.25">
      <c r="A864" s="2" t="s">
        <v>934</v>
      </c>
      <c r="B864">
        <f>INDEX(Pars!$B$61:$B$64,Calculations!B$2)*IF(ISERROR(MATCH('Pick One'!$B864,Pars!$A$77:$A$86,0)),1,INDEX(Pars!B$77:B$86,MATCH('Pick One'!$B864,Pars!$A$77:$A$86,0)))*IF(Number!$B864="",1,_xlfn.NORM.DIST(Number!$B864,Pars!B$92,Pars!B$97,FALSE))*IF('Pick Any'!$B864="",1,IF('Pick Any'!$B864=1,Pars!B$142,1-Pars!B$142))*IF('Pick Any'!$C864="",1,IF('Pick Any'!$C864=1,Pars!B$143,1-Pars!B$143))*IF('Number - Multi'!$B864="",1,_xlfn.NORM.DIST('Number - Multi'!$B864,Pars!B$149,Pars!B$155,FALSE))*IF('Number - Multi'!$C864="",1,_xlfn.NORM.DIST('Number - Multi'!$C864,Pars!B$150,Pars!B$156,FALSE))*IF(ISERROR(MATCH('Pick One Multi'!$B864,Pars!$A$210:$A$213,0)),1,INDEX(Pars!B$210:B$213,MATCH('Pick One Multi'!$B864,Pars!$A$210:$A$213,0)))*IF(ISERROR(MATCH('Pick One Multi'!$C864,Pars!$A$218:$A$220,0)),1,INDEX(Pars!B$218:B$220,MATCH('Pick One Multi'!$C864,Pars!$A$218:$A$220,0)))</f>
        <v>0</v>
      </c>
      <c r="C864">
        <f>INDEX(Pars!$B$61:$B$64,Calculations!C$2)*IF(ISERROR(MATCH('Pick One'!$B864,Pars!$A$77:$A$86,0)),1,INDEX(Pars!C$77:C$86,MATCH('Pick One'!$B864,Pars!$A$77:$A$86,0)))*IF(Number!$B864="",1,_xlfn.NORM.DIST(Number!$B864,Pars!C$92,Pars!C$97,FALSE))*IF('Pick Any'!$B864="",1,IF('Pick Any'!$B864=1,Pars!C$142,1-Pars!C$142))*IF('Pick Any'!$C864="",1,IF('Pick Any'!$C864=1,Pars!C$143,1-Pars!C$143))*IF('Number - Multi'!$B864="",1,_xlfn.NORM.DIST('Number - Multi'!$B864,Pars!C$149,Pars!C$155,FALSE))*IF('Number - Multi'!$C864="",1,_xlfn.NORM.DIST('Number - Multi'!$C864,Pars!C$150,Pars!C$156,FALSE))*IF(ISERROR(MATCH('Pick One Multi'!$B864,Pars!$A$210:$A$213,0)),1,INDEX(Pars!C$210:C$213,MATCH('Pick One Multi'!$B864,Pars!$A$210:$A$213,0)))*IF(ISERROR(MATCH('Pick One Multi'!$C864,Pars!$A$218:$A$220,0)),1,INDEX(Pars!C$218:C$220,MATCH('Pick One Multi'!$C864,Pars!$A$218:$A$220,0)))</f>
        <v>1.1202408102392941E-5</v>
      </c>
      <c r="D864">
        <f>INDEX(Pars!$B$61:$B$64,Calculations!D$2)*IF(ISERROR(MATCH('Pick One'!$B864,Pars!$A$77:$A$86,0)),1,INDEX(Pars!D$77:D$86,MATCH('Pick One'!$B864,Pars!$A$77:$A$86,0)))*IF(Number!$B864="",1,_xlfn.NORM.DIST(Number!$B864,Pars!D$92,Pars!D$97,FALSE))*IF('Pick Any'!$B864="",1,IF('Pick Any'!$B864=1,Pars!D$142,1-Pars!D$142))*IF('Pick Any'!$C864="",1,IF('Pick Any'!$C864=1,Pars!D$143,1-Pars!D$143))*IF('Number - Multi'!$B864="",1,_xlfn.NORM.DIST('Number - Multi'!$B864,Pars!D$149,Pars!D$155,FALSE))*IF('Number - Multi'!$C864="",1,_xlfn.NORM.DIST('Number - Multi'!$C864,Pars!D$150,Pars!D$156,FALSE))*IF(ISERROR(MATCH('Pick One Multi'!$B864,Pars!$A$210:$A$213,0)),1,INDEX(Pars!D$210:D$213,MATCH('Pick One Multi'!$B864,Pars!$A$210:$A$213,0)))*IF(ISERROR(MATCH('Pick One Multi'!$C864,Pars!$A$218:$A$220,0)),1,INDEX(Pars!D$218:D$220,MATCH('Pick One Multi'!$C864,Pars!$A$218:$A$220,0)))</f>
        <v>5.8885305873748837E-4</v>
      </c>
      <c r="E864">
        <f>INDEX(Pars!$B$61:$B$64,Calculations!E$2)*IF(ISERROR(MATCH('Pick One'!$B864,Pars!$A$77:$A$86,0)),1,INDEX(Pars!E$77:E$86,MATCH('Pick One'!$B864,Pars!$A$77:$A$86,0)))*IF(Number!$B864="",1,_xlfn.NORM.DIST(Number!$B864,Pars!E$92,Pars!E$97,FALSE))*IF('Pick Any'!$B864="",1,IF('Pick Any'!$B864=1,Pars!E$142,1-Pars!E$142))*IF('Pick Any'!$C864="",1,IF('Pick Any'!$C864=1,Pars!E$143,1-Pars!E$143))*IF('Number - Multi'!$B864="",1,_xlfn.NORM.DIST('Number - Multi'!$B864,Pars!E$149,Pars!E$155,FALSE))*IF('Number - Multi'!$C864="",1,_xlfn.NORM.DIST('Number - Multi'!$C864,Pars!E$150,Pars!E$156,FALSE))*IF(ISERROR(MATCH('Pick One Multi'!$B864,Pars!$A$210:$A$213,0)),1,INDEX(Pars!E$210:E$213,MATCH('Pick One Multi'!$B864,Pars!$A$210:$A$213,0)))*IF(ISERROR(MATCH('Pick One Multi'!$C864,Pars!$A$218:$A$220,0)),1,INDEX(Pars!E$218:E$220,MATCH('Pick One Multi'!$C864,Pars!$A$218:$A$220,0)))</f>
        <v>2.3659367186737151E-3</v>
      </c>
      <c r="G864">
        <f t="shared" si="94"/>
        <v>2.9659921855135964E-3</v>
      </c>
      <c r="I864" s="8">
        <f t="shared" si="95"/>
        <v>0</v>
      </c>
      <c r="J864" s="8">
        <f t="shared" si="91"/>
        <v>3.7769513207443301E-3</v>
      </c>
      <c r="K864" s="8">
        <f t="shared" si="92"/>
        <v>0.19853493263183414</v>
      </c>
      <c r="L864" s="8">
        <f t="shared" si="93"/>
        <v>0.79768811604742151</v>
      </c>
      <c r="N864" s="9">
        <f t="shared" si="96"/>
        <v>0.79768811604742151</v>
      </c>
      <c r="O864" s="9"/>
      <c r="P864" s="10">
        <f t="shared" si="97"/>
        <v>4</v>
      </c>
    </row>
    <row r="865" spans="1:16" x14ac:dyDescent="0.25">
      <c r="A865" s="2" t="s">
        <v>935</v>
      </c>
      <c r="B865">
        <f>INDEX(Pars!$B$61:$B$64,Calculations!B$2)*IF(ISERROR(MATCH('Pick One'!$B865,Pars!$A$77:$A$86,0)),1,INDEX(Pars!B$77:B$86,MATCH('Pick One'!$B865,Pars!$A$77:$A$86,0)))*IF(Number!$B865="",1,_xlfn.NORM.DIST(Number!$B865,Pars!B$92,Pars!B$97,FALSE))*IF('Pick Any'!$B865="",1,IF('Pick Any'!$B865=1,Pars!B$142,1-Pars!B$142))*IF('Pick Any'!$C865="",1,IF('Pick Any'!$C865=1,Pars!B$143,1-Pars!B$143))*IF('Number - Multi'!$B865="",1,_xlfn.NORM.DIST('Number - Multi'!$B865,Pars!B$149,Pars!B$155,FALSE))*IF('Number - Multi'!$C865="",1,_xlfn.NORM.DIST('Number - Multi'!$C865,Pars!B$150,Pars!B$156,FALSE))*IF(ISERROR(MATCH('Pick One Multi'!$B865,Pars!$A$210:$A$213,0)),1,INDEX(Pars!B$210:B$213,MATCH('Pick One Multi'!$B865,Pars!$A$210:$A$213,0)))*IF(ISERROR(MATCH('Pick One Multi'!$C865,Pars!$A$218:$A$220,0)),1,INDEX(Pars!B$218:B$220,MATCH('Pick One Multi'!$C865,Pars!$A$218:$A$220,0)))</f>
        <v>9.4552285823540101E-5</v>
      </c>
      <c r="C865">
        <f>INDEX(Pars!$B$61:$B$64,Calculations!C$2)*IF(ISERROR(MATCH('Pick One'!$B865,Pars!$A$77:$A$86,0)),1,INDEX(Pars!C$77:C$86,MATCH('Pick One'!$B865,Pars!$A$77:$A$86,0)))*IF(Number!$B865="",1,_xlfn.NORM.DIST(Number!$B865,Pars!C$92,Pars!C$97,FALSE))*IF('Pick Any'!$B865="",1,IF('Pick Any'!$B865=1,Pars!C$142,1-Pars!C$142))*IF('Pick Any'!$C865="",1,IF('Pick Any'!$C865=1,Pars!C$143,1-Pars!C$143))*IF('Number - Multi'!$B865="",1,_xlfn.NORM.DIST('Number - Multi'!$B865,Pars!C$149,Pars!C$155,FALSE))*IF('Number - Multi'!$C865="",1,_xlfn.NORM.DIST('Number - Multi'!$C865,Pars!C$150,Pars!C$156,FALSE))*IF(ISERROR(MATCH('Pick One Multi'!$B865,Pars!$A$210:$A$213,0)),1,INDEX(Pars!C$210:C$213,MATCH('Pick One Multi'!$B865,Pars!$A$210:$A$213,0)))*IF(ISERROR(MATCH('Pick One Multi'!$C865,Pars!$A$218:$A$220,0)),1,INDEX(Pars!C$218:C$220,MATCH('Pick One Multi'!$C865,Pars!$A$218:$A$220,0)))</f>
        <v>6.407064053357256E-4</v>
      </c>
      <c r="D865">
        <f>INDEX(Pars!$B$61:$B$64,Calculations!D$2)*IF(ISERROR(MATCH('Pick One'!$B865,Pars!$A$77:$A$86,0)),1,INDEX(Pars!D$77:D$86,MATCH('Pick One'!$B865,Pars!$A$77:$A$86,0)))*IF(Number!$B865="",1,_xlfn.NORM.DIST(Number!$B865,Pars!D$92,Pars!D$97,FALSE))*IF('Pick Any'!$B865="",1,IF('Pick Any'!$B865=1,Pars!D$142,1-Pars!D$142))*IF('Pick Any'!$C865="",1,IF('Pick Any'!$C865=1,Pars!D$143,1-Pars!D$143))*IF('Number - Multi'!$B865="",1,_xlfn.NORM.DIST('Number - Multi'!$B865,Pars!D$149,Pars!D$155,FALSE))*IF('Number - Multi'!$C865="",1,_xlfn.NORM.DIST('Number - Multi'!$C865,Pars!D$150,Pars!D$156,FALSE))*IF(ISERROR(MATCH('Pick One Multi'!$B865,Pars!$A$210:$A$213,0)),1,INDEX(Pars!D$210:D$213,MATCH('Pick One Multi'!$B865,Pars!$A$210:$A$213,0)))*IF(ISERROR(MATCH('Pick One Multi'!$C865,Pars!$A$218:$A$220,0)),1,INDEX(Pars!D$218:D$220,MATCH('Pick One Multi'!$C865,Pars!$A$218:$A$220,0)))</f>
        <v>2.109809584462401E-2</v>
      </c>
      <c r="E865">
        <f>INDEX(Pars!$B$61:$B$64,Calculations!E$2)*IF(ISERROR(MATCH('Pick One'!$B865,Pars!$A$77:$A$86,0)),1,INDEX(Pars!E$77:E$86,MATCH('Pick One'!$B865,Pars!$A$77:$A$86,0)))*IF(Number!$B865="",1,_xlfn.NORM.DIST(Number!$B865,Pars!E$92,Pars!E$97,FALSE))*IF('Pick Any'!$B865="",1,IF('Pick Any'!$B865=1,Pars!E$142,1-Pars!E$142))*IF('Pick Any'!$C865="",1,IF('Pick Any'!$C865=1,Pars!E$143,1-Pars!E$143))*IF('Number - Multi'!$B865="",1,_xlfn.NORM.DIST('Number - Multi'!$B865,Pars!E$149,Pars!E$155,FALSE))*IF('Number - Multi'!$C865="",1,_xlfn.NORM.DIST('Number - Multi'!$C865,Pars!E$150,Pars!E$156,FALSE))*IF(ISERROR(MATCH('Pick One Multi'!$B865,Pars!$A$210:$A$213,0)),1,INDEX(Pars!E$210:E$213,MATCH('Pick One Multi'!$B865,Pars!$A$210:$A$213,0)))*IF(ISERROR(MATCH('Pick One Multi'!$C865,Pars!$A$218:$A$220,0)),1,INDEX(Pars!E$218:E$220,MATCH('Pick One Multi'!$C865,Pars!$A$218:$A$220,0)))</f>
        <v>4.8984988230995331E-5</v>
      </c>
      <c r="G865">
        <f t="shared" si="94"/>
        <v>2.188233952401427E-2</v>
      </c>
      <c r="I865" s="8">
        <f t="shared" si="95"/>
        <v>4.3209404423953787E-3</v>
      </c>
      <c r="J865" s="8">
        <f t="shared" si="91"/>
        <v>2.927961174501461E-2</v>
      </c>
      <c r="K865" s="8">
        <f t="shared" si="92"/>
        <v>0.96416088514988951</v>
      </c>
      <c r="L865" s="8">
        <f t="shared" si="93"/>
        <v>2.238562662700571E-3</v>
      </c>
      <c r="N865" s="9">
        <f t="shared" si="96"/>
        <v>0.96416088514988951</v>
      </c>
      <c r="O865" s="9"/>
      <c r="P865" s="10">
        <f t="shared" si="97"/>
        <v>3</v>
      </c>
    </row>
    <row r="866" spans="1:16" x14ac:dyDescent="0.25">
      <c r="A866" s="2" t="s">
        <v>936</v>
      </c>
      <c r="B866">
        <f>INDEX(Pars!$B$61:$B$64,Calculations!B$2)*IF(ISERROR(MATCH('Pick One'!$B866,Pars!$A$77:$A$86,0)),1,INDEX(Pars!B$77:B$86,MATCH('Pick One'!$B866,Pars!$A$77:$A$86,0)))*IF(Number!$B866="",1,_xlfn.NORM.DIST(Number!$B866,Pars!B$92,Pars!B$97,FALSE))*IF('Pick Any'!$B866="",1,IF('Pick Any'!$B866=1,Pars!B$142,1-Pars!B$142))*IF('Pick Any'!$C866="",1,IF('Pick Any'!$C866=1,Pars!B$143,1-Pars!B$143))*IF('Number - Multi'!$B866="",1,_xlfn.NORM.DIST('Number - Multi'!$B866,Pars!B$149,Pars!B$155,FALSE))*IF('Number - Multi'!$C866="",1,_xlfn.NORM.DIST('Number - Multi'!$C866,Pars!B$150,Pars!B$156,FALSE))*IF(ISERROR(MATCH('Pick One Multi'!$B866,Pars!$A$210:$A$213,0)),1,INDEX(Pars!B$210:B$213,MATCH('Pick One Multi'!$B866,Pars!$A$210:$A$213,0)))*IF(ISERROR(MATCH('Pick One Multi'!$C866,Pars!$A$218:$A$220,0)),1,INDEX(Pars!B$218:B$220,MATCH('Pick One Multi'!$C866,Pars!$A$218:$A$220,0)))</f>
        <v>1.8091243789213505E-4</v>
      </c>
      <c r="C866">
        <f>INDEX(Pars!$B$61:$B$64,Calculations!C$2)*IF(ISERROR(MATCH('Pick One'!$B866,Pars!$A$77:$A$86,0)),1,INDEX(Pars!C$77:C$86,MATCH('Pick One'!$B866,Pars!$A$77:$A$86,0)))*IF(Number!$B866="",1,_xlfn.NORM.DIST(Number!$B866,Pars!C$92,Pars!C$97,FALSE))*IF('Pick Any'!$B866="",1,IF('Pick Any'!$B866=1,Pars!C$142,1-Pars!C$142))*IF('Pick Any'!$C866="",1,IF('Pick Any'!$C866=1,Pars!C$143,1-Pars!C$143))*IF('Number - Multi'!$B866="",1,_xlfn.NORM.DIST('Number - Multi'!$B866,Pars!C$149,Pars!C$155,FALSE))*IF('Number - Multi'!$C866="",1,_xlfn.NORM.DIST('Number - Multi'!$C866,Pars!C$150,Pars!C$156,FALSE))*IF(ISERROR(MATCH('Pick One Multi'!$B866,Pars!$A$210:$A$213,0)),1,INDEX(Pars!C$210:C$213,MATCH('Pick One Multi'!$B866,Pars!$A$210:$A$213,0)))*IF(ISERROR(MATCH('Pick One Multi'!$C866,Pars!$A$218:$A$220,0)),1,INDEX(Pars!C$218:C$220,MATCH('Pick One Multi'!$C866,Pars!$A$218:$A$220,0)))</f>
        <v>1.9105247819566882E-7</v>
      </c>
      <c r="D866">
        <f>INDEX(Pars!$B$61:$B$64,Calculations!D$2)*IF(ISERROR(MATCH('Pick One'!$B866,Pars!$A$77:$A$86,0)),1,INDEX(Pars!D$77:D$86,MATCH('Pick One'!$B866,Pars!$A$77:$A$86,0)))*IF(Number!$B866="",1,_xlfn.NORM.DIST(Number!$B866,Pars!D$92,Pars!D$97,FALSE))*IF('Pick Any'!$B866="",1,IF('Pick Any'!$B866=1,Pars!D$142,1-Pars!D$142))*IF('Pick Any'!$C866="",1,IF('Pick Any'!$C866=1,Pars!D$143,1-Pars!D$143))*IF('Number - Multi'!$B866="",1,_xlfn.NORM.DIST('Number - Multi'!$B866,Pars!D$149,Pars!D$155,FALSE))*IF('Number - Multi'!$C866="",1,_xlfn.NORM.DIST('Number - Multi'!$C866,Pars!D$150,Pars!D$156,FALSE))*IF(ISERROR(MATCH('Pick One Multi'!$B866,Pars!$A$210:$A$213,0)),1,INDEX(Pars!D$210:D$213,MATCH('Pick One Multi'!$B866,Pars!$A$210:$A$213,0)))*IF(ISERROR(MATCH('Pick One Multi'!$C866,Pars!$A$218:$A$220,0)),1,INDEX(Pars!D$218:D$220,MATCH('Pick One Multi'!$C866,Pars!$A$218:$A$220,0)))</f>
        <v>2.4259346949256569E-4</v>
      </c>
      <c r="E866">
        <f>INDEX(Pars!$B$61:$B$64,Calculations!E$2)*IF(ISERROR(MATCH('Pick One'!$B866,Pars!$A$77:$A$86,0)),1,INDEX(Pars!E$77:E$86,MATCH('Pick One'!$B866,Pars!$A$77:$A$86,0)))*IF(Number!$B866="",1,_xlfn.NORM.DIST(Number!$B866,Pars!E$92,Pars!E$97,FALSE))*IF('Pick Any'!$B866="",1,IF('Pick Any'!$B866=1,Pars!E$142,1-Pars!E$142))*IF('Pick Any'!$C866="",1,IF('Pick Any'!$C866=1,Pars!E$143,1-Pars!E$143))*IF('Number - Multi'!$B866="",1,_xlfn.NORM.DIST('Number - Multi'!$B866,Pars!E$149,Pars!E$155,FALSE))*IF('Number - Multi'!$C866="",1,_xlfn.NORM.DIST('Number - Multi'!$C866,Pars!E$150,Pars!E$156,FALSE))*IF(ISERROR(MATCH('Pick One Multi'!$B866,Pars!$A$210:$A$213,0)),1,INDEX(Pars!E$210:E$213,MATCH('Pick One Multi'!$B866,Pars!$A$210:$A$213,0)))*IF(ISERROR(MATCH('Pick One Multi'!$C866,Pars!$A$218:$A$220,0)),1,INDEX(Pars!E$218:E$220,MATCH('Pick One Multi'!$C866,Pars!$A$218:$A$220,0)))</f>
        <v>2.2355630658025958E-2</v>
      </c>
      <c r="G866">
        <f t="shared" si="94"/>
        <v>2.2779327617888853E-2</v>
      </c>
      <c r="I866" s="8">
        <f t="shared" si="95"/>
        <v>7.9419568885809675E-3</v>
      </c>
      <c r="J866" s="8">
        <f t="shared" si="91"/>
        <v>8.3870991014516707E-6</v>
      </c>
      <c r="K866" s="8">
        <f t="shared" si="92"/>
        <v>1.064972037638435E-2</v>
      </c>
      <c r="L866" s="8">
        <f t="shared" si="93"/>
        <v>0.98139993563593331</v>
      </c>
      <c r="N866" s="9">
        <f t="shared" si="96"/>
        <v>0.98139993563593331</v>
      </c>
      <c r="O866" s="9"/>
      <c r="P866" s="10">
        <f t="shared" si="97"/>
        <v>4</v>
      </c>
    </row>
    <row r="867" spans="1:16" x14ac:dyDescent="0.25">
      <c r="A867" s="2" t="s">
        <v>937</v>
      </c>
      <c r="B867">
        <f>INDEX(Pars!$B$61:$B$64,Calculations!B$2)*IF(ISERROR(MATCH('Pick One'!$B867,Pars!$A$77:$A$86,0)),1,INDEX(Pars!B$77:B$86,MATCH('Pick One'!$B867,Pars!$A$77:$A$86,0)))*IF(Number!$B867="",1,_xlfn.NORM.DIST(Number!$B867,Pars!B$92,Pars!B$97,FALSE))*IF('Pick Any'!$B867="",1,IF('Pick Any'!$B867=1,Pars!B$142,1-Pars!B$142))*IF('Pick Any'!$C867="",1,IF('Pick Any'!$C867=1,Pars!B$143,1-Pars!B$143))*IF('Number - Multi'!$B867="",1,_xlfn.NORM.DIST('Number - Multi'!$B867,Pars!B$149,Pars!B$155,FALSE))*IF('Number - Multi'!$C867="",1,_xlfn.NORM.DIST('Number - Multi'!$C867,Pars!B$150,Pars!B$156,FALSE))*IF(ISERROR(MATCH('Pick One Multi'!$B867,Pars!$A$210:$A$213,0)),1,INDEX(Pars!B$210:B$213,MATCH('Pick One Multi'!$B867,Pars!$A$210:$A$213,0)))*IF(ISERROR(MATCH('Pick One Multi'!$C867,Pars!$A$218:$A$220,0)),1,INDEX(Pars!B$218:B$220,MATCH('Pick One Multi'!$C867,Pars!$A$218:$A$220,0)))</f>
        <v>0.14253318919692362</v>
      </c>
      <c r="C867">
        <f>INDEX(Pars!$B$61:$B$64,Calculations!C$2)*IF(ISERROR(MATCH('Pick One'!$B867,Pars!$A$77:$A$86,0)),1,INDEX(Pars!C$77:C$86,MATCH('Pick One'!$B867,Pars!$A$77:$A$86,0)))*IF(Number!$B867="",1,_xlfn.NORM.DIST(Number!$B867,Pars!C$92,Pars!C$97,FALSE))*IF('Pick Any'!$B867="",1,IF('Pick Any'!$B867=1,Pars!C$142,1-Pars!C$142))*IF('Pick Any'!$C867="",1,IF('Pick Any'!$C867=1,Pars!C$143,1-Pars!C$143))*IF('Number - Multi'!$B867="",1,_xlfn.NORM.DIST('Number - Multi'!$B867,Pars!C$149,Pars!C$155,FALSE))*IF('Number - Multi'!$C867="",1,_xlfn.NORM.DIST('Number - Multi'!$C867,Pars!C$150,Pars!C$156,FALSE))*IF(ISERROR(MATCH('Pick One Multi'!$B867,Pars!$A$210:$A$213,0)),1,INDEX(Pars!C$210:C$213,MATCH('Pick One Multi'!$B867,Pars!$A$210:$A$213,0)))*IF(ISERROR(MATCH('Pick One Multi'!$C867,Pars!$A$218:$A$220,0)),1,INDEX(Pars!C$218:C$220,MATCH('Pick One Multi'!$C867,Pars!$A$218:$A$220,0)))</f>
        <v>1.2015949347685276E-4</v>
      </c>
      <c r="D867">
        <f>INDEX(Pars!$B$61:$B$64,Calculations!D$2)*IF(ISERROR(MATCH('Pick One'!$B867,Pars!$A$77:$A$86,0)),1,INDEX(Pars!D$77:D$86,MATCH('Pick One'!$B867,Pars!$A$77:$A$86,0)))*IF(Number!$B867="",1,_xlfn.NORM.DIST(Number!$B867,Pars!D$92,Pars!D$97,FALSE))*IF('Pick Any'!$B867="",1,IF('Pick Any'!$B867=1,Pars!D$142,1-Pars!D$142))*IF('Pick Any'!$C867="",1,IF('Pick Any'!$C867=1,Pars!D$143,1-Pars!D$143))*IF('Number - Multi'!$B867="",1,_xlfn.NORM.DIST('Number - Multi'!$B867,Pars!D$149,Pars!D$155,FALSE))*IF('Number - Multi'!$C867="",1,_xlfn.NORM.DIST('Number - Multi'!$C867,Pars!D$150,Pars!D$156,FALSE))*IF(ISERROR(MATCH('Pick One Multi'!$B867,Pars!$A$210:$A$213,0)),1,INDEX(Pars!D$210:D$213,MATCH('Pick One Multi'!$B867,Pars!$A$210:$A$213,0)))*IF(ISERROR(MATCH('Pick One Multi'!$C867,Pars!$A$218:$A$220,0)),1,INDEX(Pars!D$218:D$220,MATCH('Pick One Multi'!$C867,Pars!$A$218:$A$220,0)))</f>
        <v>2.1489982360504553E-3</v>
      </c>
      <c r="E867">
        <f>INDEX(Pars!$B$61:$B$64,Calculations!E$2)*IF(ISERROR(MATCH('Pick One'!$B867,Pars!$A$77:$A$86,0)),1,INDEX(Pars!E$77:E$86,MATCH('Pick One'!$B867,Pars!$A$77:$A$86,0)))*IF(Number!$B867="",1,_xlfn.NORM.DIST(Number!$B867,Pars!E$92,Pars!E$97,FALSE))*IF('Pick Any'!$B867="",1,IF('Pick Any'!$B867=1,Pars!E$142,1-Pars!E$142))*IF('Pick Any'!$C867="",1,IF('Pick Any'!$C867=1,Pars!E$143,1-Pars!E$143))*IF('Number - Multi'!$B867="",1,_xlfn.NORM.DIST('Number - Multi'!$B867,Pars!E$149,Pars!E$155,FALSE))*IF('Number - Multi'!$C867="",1,_xlfn.NORM.DIST('Number - Multi'!$C867,Pars!E$150,Pars!E$156,FALSE))*IF(ISERROR(MATCH('Pick One Multi'!$B867,Pars!$A$210:$A$213,0)),1,INDEX(Pars!E$210:E$213,MATCH('Pick One Multi'!$B867,Pars!$A$210:$A$213,0)))*IF(ISERROR(MATCH('Pick One Multi'!$C867,Pars!$A$218:$A$220,0)),1,INDEX(Pars!E$218:E$220,MATCH('Pick One Multi'!$C867,Pars!$A$218:$A$220,0)))</f>
        <v>9.1361704657341993E-5</v>
      </c>
      <c r="G867">
        <f t="shared" si="94"/>
        <v>0.14489370863110826</v>
      </c>
      <c r="I867" s="8">
        <f t="shared" si="95"/>
        <v>0.98370861332430659</v>
      </c>
      <c r="J867" s="8">
        <f t="shared" si="91"/>
        <v>8.2929407088869883E-4</v>
      </c>
      <c r="K867" s="8">
        <f t="shared" si="92"/>
        <v>1.4831549667361275E-2</v>
      </c>
      <c r="L867" s="8">
        <f t="shared" si="93"/>
        <v>6.3054293744350259E-4</v>
      </c>
      <c r="N867" s="9">
        <f t="shared" si="96"/>
        <v>0.98370861332430659</v>
      </c>
      <c r="O867" s="9"/>
      <c r="P867" s="10">
        <f t="shared" si="97"/>
        <v>1</v>
      </c>
    </row>
    <row r="868" spans="1:16" x14ac:dyDescent="0.25">
      <c r="A868" s="2" t="s">
        <v>938</v>
      </c>
      <c r="B868">
        <f>INDEX(Pars!$B$61:$B$64,Calculations!B$2)*IF(ISERROR(MATCH('Pick One'!$B868,Pars!$A$77:$A$86,0)),1,INDEX(Pars!B$77:B$86,MATCH('Pick One'!$B868,Pars!$A$77:$A$86,0)))*IF(Number!$B868="",1,_xlfn.NORM.DIST(Number!$B868,Pars!B$92,Pars!B$97,FALSE))*IF('Pick Any'!$B868="",1,IF('Pick Any'!$B868=1,Pars!B$142,1-Pars!B$142))*IF('Pick Any'!$C868="",1,IF('Pick Any'!$C868=1,Pars!B$143,1-Pars!B$143))*IF('Number - Multi'!$B868="",1,_xlfn.NORM.DIST('Number - Multi'!$B868,Pars!B$149,Pars!B$155,FALSE))*IF('Number - Multi'!$C868="",1,_xlfn.NORM.DIST('Number - Multi'!$C868,Pars!B$150,Pars!B$156,FALSE))*IF(ISERROR(MATCH('Pick One Multi'!$B868,Pars!$A$210:$A$213,0)),1,INDEX(Pars!B$210:B$213,MATCH('Pick One Multi'!$B868,Pars!$A$210:$A$213,0)))*IF(ISERROR(MATCH('Pick One Multi'!$C868,Pars!$A$218:$A$220,0)),1,INDEX(Pars!B$218:B$220,MATCH('Pick One Multi'!$C868,Pars!$A$218:$A$220,0)))</f>
        <v>0</v>
      </c>
      <c r="C868">
        <f>INDEX(Pars!$B$61:$B$64,Calculations!C$2)*IF(ISERROR(MATCH('Pick One'!$B868,Pars!$A$77:$A$86,0)),1,INDEX(Pars!C$77:C$86,MATCH('Pick One'!$B868,Pars!$A$77:$A$86,0)))*IF(Number!$B868="",1,_xlfn.NORM.DIST(Number!$B868,Pars!C$92,Pars!C$97,FALSE))*IF('Pick Any'!$B868="",1,IF('Pick Any'!$B868=1,Pars!C$142,1-Pars!C$142))*IF('Pick Any'!$C868="",1,IF('Pick Any'!$C868=1,Pars!C$143,1-Pars!C$143))*IF('Number - Multi'!$B868="",1,_xlfn.NORM.DIST('Number - Multi'!$B868,Pars!C$149,Pars!C$155,FALSE))*IF('Number - Multi'!$C868="",1,_xlfn.NORM.DIST('Number - Multi'!$C868,Pars!C$150,Pars!C$156,FALSE))*IF(ISERROR(MATCH('Pick One Multi'!$B868,Pars!$A$210:$A$213,0)),1,INDEX(Pars!C$210:C$213,MATCH('Pick One Multi'!$B868,Pars!$A$210:$A$213,0)))*IF(ISERROR(MATCH('Pick One Multi'!$C868,Pars!$A$218:$A$220,0)),1,INDEX(Pars!C$218:C$220,MATCH('Pick One Multi'!$C868,Pars!$A$218:$A$220,0)))</f>
        <v>1.1906660021586463E-3</v>
      </c>
      <c r="D868">
        <f>INDEX(Pars!$B$61:$B$64,Calculations!D$2)*IF(ISERROR(MATCH('Pick One'!$B868,Pars!$A$77:$A$86,0)),1,INDEX(Pars!D$77:D$86,MATCH('Pick One'!$B868,Pars!$A$77:$A$86,0)))*IF(Number!$B868="",1,_xlfn.NORM.DIST(Number!$B868,Pars!D$92,Pars!D$97,FALSE))*IF('Pick Any'!$B868="",1,IF('Pick Any'!$B868=1,Pars!D$142,1-Pars!D$142))*IF('Pick Any'!$C868="",1,IF('Pick Any'!$C868=1,Pars!D$143,1-Pars!D$143))*IF('Number - Multi'!$B868="",1,_xlfn.NORM.DIST('Number - Multi'!$B868,Pars!D$149,Pars!D$155,FALSE))*IF('Number - Multi'!$C868="",1,_xlfn.NORM.DIST('Number - Multi'!$C868,Pars!D$150,Pars!D$156,FALSE))*IF(ISERROR(MATCH('Pick One Multi'!$B868,Pars!$A$210:$A$213,0)),1,INDEX(Pars!D$210:D$213,MATCH('Pick One Multi'!$B868,Pars!$A$210:$A$213,0)))*IF(ISERROR(MATCH('Pick One Multi'!$C868,Pars!$A$218:$A$220,0)),1,INDEX(Pars!D$218:D$220,MATCH('Pick One Multi'!$C868,Pars!$A$218:$A$220,0)))</f>
        <v>6.7985545089316396E-8</v>
      </c>
      <c r="E868">
        <f>INDEX(Pars!$B$61:$B$64,Calculations!E$2)*IF(ISERROR(MATCH('Pick One'!$B868,Pars!$A$77:$A$86,0)),1,INDEX(Pars!E$77:E$86,MATCH('Pick One'!$B868,Pars!$A$77:$A$86,0)))*IF(Number!$B868="",1,_xlfn.NORM.DIST(Number!$B868,Pars!E$92,Pars!E$97,FALSE))*IF('Pick Any'!$B868="",1,IF('Pick Any'!$B868=1,Pars!E$142,1-Pars!E$142))*IF('Pick Any'!$C868="",1,IF('Pick Any'!$C868=1,Pars!E$143,1-Pars!E$143))*IF('Number - Multi'!$B868="",1,_xlfn.NORM.DIST('Number - Multi'!$B868,Pars!E$149,Pars!E$155,FALSE))*IF('Number - Multi'!$C868="",1,_xlfn.NORM.DIST('Number - Multi'!$C868,Pars!E$150,Pars!E$156,FALSE))*IF(ISERROR(MATCH('Pick One Multi'!$B868,Pars!$A$210:$A$213,0)),1,INDEX(Pars!E$210:E$213,MATCH('Pick One Multi'!$B868,Pars!$A$210:$A$213,0)))*IF(ISERROR(MATCH('Pick One Multi'!$C868,Pars!$A$218:$A$220,0)),1,INDEX(Pars!E$218:E$220,MATCH('Pick One Multi'!$C868,Pars!$A$218:$A$220,0)))</f>
        <v>4.892045666373274E-9</v>
      </c>
      <c r="G868">
        <f t="shared" si="94"/>
        <v>1.190738879749402E-3</v>
      </c>
      <c r="I868" s="8">
        <f t="shared" si="95"/>
        <v>0</v>
      </c>
      <c r="J868" s="8">
        <f t="shared" si="91"/>
        <v>0.99993879632890537</v>
      </c>
      <c r="K868" s="8">
        <f t="shared" si="92"/>
        <v>5.7095259292805117E-5</v>
      </c>
      <c r="L868" s="8">
        <f t="shared" si="93"/>
        <v>4.1084118017569343E-6</v>
      </c>
      <c r="N868" s="9">
        <f t="shared" si="96"/>
        <v>0.99993879632890537</v>
      </c>
      <c r="O868" s="9"/>
      <c r="P868" s="10">
        <f t="shared" si="97"/>
        <v>2</v>
      </c>
    </row>
    <row r="869" spans="1:16" x14ac:dyDescent="0.25">
      <c r="A869" s="2" t="s">
        <v>939</v>
      </c>
      <c r="B869">
        <f>INDEX(Pars!$B$61:$B$64,Calculations!B$2)*IF(ISERROR(MATCH('Pick One'!$B869,Pars!$A$77:$A$86,0)),1,INDEX(Pars!B$77:B$86,MATCH('Pick One'!$B869,Pars!$A$77:$A$86,0)))*IF(Number!$B869="",1,_xlfn.NORM.DIST(Number!$B869,Pars!B$92,Pars!B$97,FALSE))*IF('Pick Any'!$B869="",1,IF('Pick Any'!$B869=1,Pars!B$142,1-Pars!B$142))*IF('Pick Any'!$C869="",1,IF('Pick Any'!$C869=1,Pars!B$143,1-Pars!B$143))*IF('Number - Multi'!$B869="",1,_xlfn.NORM.DIST('Number - Multi'!$B869,Pars!B$149,Pars!B$155,FALSE))*IF('Number - Multi'!$C869="",1,_xlfn.NORM.DIST('Number - Multi'!$C869,Pars!B$150,Pars!B$156,FALSE))*IF(ISERROR(MATCH('Pick One Multi'!$B869,Pars!$A$210:$A$213,0)),1,INDEX(Pars!B$210:B$213,MATCH('Pick One Multi'!$B869,Pars!$A$210:$A$213,0)))*IF(ISERROR(MATCH('Pick One Multi'!$C869,Pars!$A$218:$A$220,0)),1,INDEX(Pars!B$218:B$220,MATCH('Pick One Multi'!$C869,Pars!$A$218:$A$220,0)))</f>
        <v>0</v>
      </c>
      <c r="C869">
        <f>INDEX(Pars!$B$61:$B$64,Calculations!C$2)*IF(ISERROR(MATCH('Pick One'!$B869,Pars!$A$77:$A$86,0)),1,INDEX(Pars!C$77:C$86,MATCH('Pick One'!$B869,Pars!$A$77:$A$86,0)))*IF(Number!$B869="",1,_xlfn.NORM.DIST(Number!$B869,Pars!C$92,Pars!C$97,FALSE))*IF('Pick Any'!$B869="",1,IF('Pick Any'!$B869=1,Pars!C$142,1-Pars!C$142))*IF('Pick Any'!$C869="",1,IF('Pick Any'!$C869=1,Pars!C$143,1-Pars!C$143))*IF('Number - Multi'!$B869="",1,_xlfn.NORM.DIST('Number - Multi'!$B869,Pars!C$149,Pars!C$155,FALSE))*IF('Number - Multi'!$C869="",1,_xlfn.NORM.DIST('Number - Multi'!$C869,Pars!C$150,Pars!C$156,FALSE))*IF(ISERROR(MATCH('Pick One Multi'!$B869,Pars!$A$210:$A$213,0)),1,INDEX(Pars!C$210:C$213,MATCH('Pick One Multi'!$B869,Pars!$A$210:$A$213,0)))*IF(ISERROR(MATCH('Pick One Multi'!$C869,Pars!$A$218:$A$220,0)),1,INDEX(Pars!C$218:C$220,MATCH('Pick One Multi'!$C869,Pars!$A$218:$A$220,0)))</f>
        <v>3.2184413841803932E-9</v>
      </c>
      <c r="D869">
        <f>INDEX(Pars!$B$61:$B$64,Calculations!D$2)*IF(ISERROR(MATCH('Pick One'!$B869,Pars!$A$77:$A$86,0)),1,INDEX(Pars!D$77:D$86,MATCH('Pick One'!$B869,Pars!$A$77:$A$86,0)))*IF(Number!$B869="",1,_xlfn.NORM.DIST(Number!$B869,Pars!D$92,Pars!D$97,FALSE))*IF('Pick Any'!$B869="",1,IF('Pick Any'!$B869=1,Pars!D$142,1-Pars!D$142))*IF('Pick Any'!$C869="",1,IF('Pick Any'!$C869=1,Pars!D$143,1-Pars!D$143))*IF('Number - Multi'!$B869="",1,_xlfn.NORM.DIST('Number - Multi'!$B869,Pars!D$149,Pars!D$155,FALSE))*IF('Number - Multi'!$C869="",1,_xlfn.NORM.DIST('Number - Multi'!$C869,Pars!D$150,Pars!D$156,FALSE))*IF(ISERROR(MATCH('Pick One Multi'!$B869,Pars!$A$210:$A$213,0)),1,INDEX(Pars!D$210:D$213,MATCH('Pick One Multi'!$B869,Pars!$A$210:$A$213,0)))*IF(ISERROR(MATCH('Pick One Multi'!$C869,Pars!$A$218:$A$220,0)),1,INDEX(Pars!D$218:D$220,MATCH('Pick One Multi'!$C869,Pars!$A$218:$A$220,0)))</f>
        <v>4.1517306075738915E-3</v>
      </c>
      <c r="E869">
        <f>INDEX(Pars!$B$61:$B$64,Calculations!E$2)*IF(ISERROR(MATCH('Pick One'!$B869,Pars!$A$77:$A$86,0)),1,INDEX(Pars!E$77:E$86,MATCH('Pick One'!$B869,Pars!$A$77:$A$86,0)))*IF(Number!$B869="",1,_xlfn.NORM.DIST(Number!$B869,Pars!E$92,Pars!E$97,FALSE))*IF('Pick Any'!$B869="",1,IF('Pick Any'!$B869=1,Pars!E$142,1-Pars!E$142))*IF('Pick Any'!$C869="",1,IF('Pick Any'!$C869=1,Pars!E$143,1-Pars!E$143))*IF('Number - Multi'!$B869="",1,_xlfn.NORM.DIST('Number - Multi'!$B869,Pars!E$149,Pars!E$155,FALSE))*IF('Number - Multi'!$C869="",1,_xlfn.NORM.DIST('Number - Multi'!$C869,Pars!E$150,Pars!E$156,FALSE))*IF(ISERROR(MATCH('Pick One Multi'!$B869,Pars!$A$210:$A$213,0)),1,INDEX(Pars!E$210:E$213,MATCH('Pick One Multi'!$B869,Pars!$A$210:$A$213,0)))*IF(ISERROR(MATCH('Pick One Multi'!$C869,Pars!$A$218:$A$220,0)),1,INDEX(Pars!E$218:E$220,MATCH('Pick One Multi'!$C869,Pars!$A$218:$A$220,0)))</f>
        <v>6.1223017013466152E-4</v>
      </c>
      <c r="G869">
        <f t="shared" si="94"/>
        <v>4.7639639961499372E-3</v>
      </c>
      <c r="I869" s="8">
        <f t="shared" si="95"/>
        <v>0</v>
      </c>
      <c r="J869" s="8">
        <f t="shared" si="91"/>
        <v>6.7558054317400818E-7</v>
      </c>
      <c r="K869" s="8">
        <f t="shared" si="92"/>
        <v>0.87148656264597502</v>
      </c>
      <c r="L869" s="8">
        <f t="shared" si="93"/>
        <v>0.12851276177348187</v>
      </c>
      <c r="N869" s="9">
        <f t="shared" si="96"/>
        <v>0.87148656264597502</v>
      </c>
      <c r="O869" s="9"/>
      <c r="P869" s="10">
        <f t="shared" si="97"/>
        <v>3</v>
      </c>
    </row>
    <row r="870" spans="1:16" x14ac:dyDescent="0.25">
      <c r="A870" s="2" t="s">
        <v>940</v>
      </c>
      <c r="B870">
        <f>INDEX(Pars!$B$61:$B$64,Calculations!B$2)*IF(ISERROR(MATCH('Pick One'!$B870,Pars!$A$77:$A$86,0)),1,INDEX(Pars!B$77:B$86,MATCH('Pick One'!$B870,Pars!$A$77:$A$86,0)))*IF(Number!$B870="",1,_xlfn.NORM.DIST(Number!$B870,Pars!B$92,Pars!B$97,FALSE))*IF('Pick Any'!$B870="",1,IF('Pick Any'!$B870=1,Pars!B$142,1-Pars!B$142))*IF('Pick Any'!$C870="",1,IF('Pick Any'!$C870=1,Pars!B$143,1-Pars!B$143))*IF('Number - Multi'!$B870="",1,_xlfn.NORM.DIST('Number - Multi'!$B870,Pars!B$149,Pars!B$155,FALSE))*IF('Number - Multi'!$C870="",1,_xlfn.NORM.DIST('Number - Multi'!$C870,Pars!B$150,Pars!B$156,FALSE))*IF(ISERROR(MATCH('Pick One Multi'!$B870,Pars!$A$210:$A$213,0)),1,INDEX(Pars!B$210:B$213,MATCH('Pick One Multi'!$B870,Pars!$A$210:$A$213,0)))*IF(ISERROR(MATCH('Pick One Multi'!$C870,Pars!$A$218:$A$220,0)),1,INDEX(Pars!B$218:B$220,MATCH('Pick One Multi'!$C870,Pars!$A$218:$A$220,0)))</f>
        <v>0</v>
      </c>
      <c r="C870">
        <f>INDEX(Pars!$B$61:$B$64,Calculations!C$2)*IF(ISERROR(MATCH('Pick One'!$B870,Pars!$A$77:$A$86,0)),1,INDEX(Pars!C$77:C$86,MATCH('Pick One'!$B870,Pars!$A$77:$A$86,0)))*IF(Number!$B870="",1,_xlfn.NORM.DIST(Number!$B870,Pars!C$92,Pars!C$97,FALSE))*IF('Pick Any'!$B870="",1,IF('Pick Any'!$B870=1,Pars!C$142,1-Pars!C$142))*IF('Pick Any'!$C870="",1,IF('Pick Any'!$C870=1,Pars!C$143,1-Pars!C$143))*IF('Number - Multi'!$B870="",1,_xlfn.NORM.DIST('Number - Multi'!$B870,Pars!C$149,Pars!C$155,FALSE))*IF('Number - Multi'!$C870="",1,_xlfn.NORM.DIST('Number - Multi'!$C870,Pars!C$150,Pars!C$156,FALSE))*IF(ISERROR(MATCH('Pick One Multi'!$B870,Pars!$A$210:$A$213,0)),1,INDEX(Pars!C$210:C$213,MATCH('Pick One Multi'!$B870,Pars!$A$210:$A$213,0)))*IF(ISERROR(MATCH('Pick One Multi'!$C870,Pars!$A$218:$A$220,0)),1,INDEX(Pars!C$218:C$220,MATCH('Pick One Multi'!$C870,Pars!$A$218:$A$220,0)))</f>
        <v>4.1318640976348055E-3</v>
      </c>
      <c r="D870">
        <f>INDEX(Pars!$B$61:$B$64,Calculations!D$2)*IF(ISERROR(MATCH('Pick One'!$B870,Pars!$A$77:$A$86,0)),1,INDEX(Pars!D$77:D$86,MATCH('Pick One'!$B870,Pars!$A$77:$A$86,0)))*IF(Number!$B870="",1,_xlfn.NORM.DIST(Number!$B870,Pars!D$92,Pars!D$97,FALSE))*IF('Pick Any'!$B870="",1,IF('Pick Any'!$B870=1,Pars!D$142,1-Pars!D$142))*IF('Pick Any'!$C870="",1,IF('Pick Any'!$C870=1,Pars!D$143,1-Pars!D$143))*IF('Number - Multi'!$B870="",1,_xlfn.NORM.DIST('Number - Multi'!$B870,Pars!D$149,Pars!D$155,FALSE))*IF('Number - Multi'!$C870="",1,_xlfn.NORM.DIST('Number - Multi'!$C870,Pars!D$150,Pars!D$156,FALSE))*IF(ISERROR(MATCH('Pick One Multi'!$B870,Pars!$A$210:$A$213,0)),1,INDEX(Pars!D$210:D$213,MATCH('Pick One Multi'!$B870,Pars!$A$210:$A$213,0)))*IF(ISERROR(MATCH('Pick One Multi'!$C870,Pars!$A$218:$A$220,0)),1,INDEX(Pars!D$218:D$220,MATCH('Pick One Multi'!$C870,Pars!$A$218:$A$220,0)))</f>
        <v>4.2593852149193741E-7</v>
      </c>
      <c r="E870">
        <f>INDEX(Pars!$B$61:$B$64,Calculations!E$2)*IF(ISERROR(MATCH('Pick One'!$B870,Pars!$A$77:$A$86,0)),1,INDEX(Pars!E$77:E$86,MATCH('Pick One'!$B870,Pars!$A$77:$A$86,0)))*IF(Number!$B870="",1,_xlfn.NORM.DIST(Number!$B870,Pars!E$92,Pars!E$97,FALSE))*IF('Pick Any'!$B870="",1,IF('Pick Any'!$B870=1,Pars!E$142,1-Pars!E$142))*IF('Pick Any'!$C870="",1,IF('Pick Any'!$C870=1,Pars!E$143,1-Pars!E$143))*IF('Number - Multi'!$B870="",1,_xlfn.NORM.DIST('Number - Multi'!$B870,Pars!E$149,Pars!E$155,FALSE))*IF('Number - Multi'!$C870="",1,_xlfn.NORM.DIST('Number - Multi'!$C870,Pars!E$150,Pars!E$156,FALSE))*IF(ISERROR(MATCH('Pick One Multi'!$B870,Pars!$A$210:$A$213,0)),1,INDEX(Pars!E$210:E$213,MATCH('Pick One Multi'!$B870,Pars!$A$210:$A$213,0)))*IF(ISERROR(MATCH('Pick One Multi'!$C870,Pars!$A$218:$A$220,0)),1,INDEX(Pars!E$218:E$220,MATCH('Pick One Multi'!$C870,Pars!$A$218:$A$220,0)))</f>
        <v>4.2173136128314553E-9</v>
      </c>
      <c r="G870">
        <f t="shared" si="94"/>
        <v>4.1322942534699108E-3</v>
      </c>
      <c r="I870" s="8">
        <f t="shared" si="95"/>
        <v>0</v>
      </c>
      <c r="J870" s="8">
        <f t="shared" si="91"/>
        <v>0.99989590387113791</v>
      </c>
      <c r="K870" s="8">
        <f t="shared" si="92"/>
        <v>1.0307555448992396E-4</v>
      </c>
      <c r="L870" s="8">
        <f t="shared" si="93"/>
        <v>1.0205743720428798E-6</v>
      </c>
      <c r="N870" s="9">
        <f t="shared" si="96"/>
        <v>0.99989590387113791</v>
      </c>
      <c r="O870" s="9"/>
      <c r="P870" s="10">
        <f t="shared" si="97"/>
        <v>2</v>
      </c>
    </row>
    <row r="871" spans="1:16" x14ac:dyDescent="0.25">
      <c r="A871" s="2" t="s">
        <v>941</v>
      </c>
      <c r="B871">
        <f>INDEX(Pars!$B$61:$B$64,Calculations!B$2)*IF(ISERROR(MATCH('Pick One'!$B871,Pars!$A$77:$A$86,0)),1,INDEX(Pars!B$77:B$86,MATCH('Pick One'!$B871,Pars!$A$77:$A$86,0)))*IF(Number!$B871="",1,_xlfn.NORM.DIST(Number!$B871,Pars!B$92,Pars!B$97,FALSE))*IF('Pick Any'!$B871="",1,IF('Pick Any'!$B871=1,Pars!B$142,1-Pars!B$142))*IF('Pick Any'!$C871="",1,IF('Pick Any'!$C871=1,Pars!B$143,1-Pars!B$143))*IF('Number - Multi'!$B871="",1,_xlfn.NORM.DIST('Number - Multi'!$B871,Pars!B$149,Pars!B$155,FALSE))*IF('Number - Multi'!$C871="",1,_xlfn.NORM.DIST('Number - Multi'!$C871,Pars!B$150,Pars!B$156,FALSE))*IF(ISERROR(MATCH('Pick One Multi'!$B871,Pars!$A$210:$A$213,0)),1,INDEX(Pars!B$210:B$213,MATCH('Pick One Multi'!$B871,Pars!$A$210:$A$213,0)))*IF(ISERROR(MATCH('Pick One Multi'!$C871,Pars!$A$218:$A$220,0)),1,INDEX(Pars!B$218:B$220,MATCH('Pick One Multi'!$C871,Pars!$A$218:$A$220,0)))</f>
        <v>7.244839594269338E-3</v>
      </c>
      <c r="C871">
        <f>INDEX(Pars!$B$61:$B$64,Calculations!C$2)*IF(ISERROR(MATCH('Pick One'!$B871,Pars!$A$77:$A$86,0)),1,INDEX(Pars!C$77:C$86,MATCH('Pick One'!$B871,Pars!$A$77:$A$86,0)))*IF(Number!$B871="",1,_xlfn.NORM.DIST(Number!$B871,Pars!C$92,Pars!C$97,FALSE))*IF('Pick Any'!$B871="",1,IF('Pick Any'!$B871=1,Pars!C$142,1-Pars!C$142))*IF('Pick Any'!$C871="",1,IF('Pick Any'!$C871=1,Pars!C$143,1-Pars!C$143))*IF('Number - Multi'!$B871="",1,_xlfn.NORM.DIST('Number - Multi'!$B871,Pars!C$149,Pars!C$155,FALSE))*IF('Number - Multi'!$C871="",1,_xlfn.NORM.DIST('Number - Multi'!$C871,Pars!C$150,Pars!C$156,FALSE))*IF(ISERROR(MATCH('Pick One Multi'!$B871,Pars!$A$210:$A$213,0)),1,INDEX(Pars!C$210:C$213,MATCH('Pick One Multi'!$B871,Pars!$A$210:$A$213,0)))*IF(ISERROR(MATCH('Pick One Multi'!$C871,Pars!$A$218:$A$220,0)),1,INDEX(Pars!C$218:C$220,MATCH('Pick One Multi'!$C871,Pars!$A$218:$A$220,0)))</f>
        <v>1.9042246030349206E-4</v>
      </c>
      <c r="D871">
        <f>INDEX(Pars!$B$61:$B$64,Calculations!D$2)*IF(ISERROR(MATCH('Pick One'!$B871,Pars!$A$77:$A$86,0)),1,INDEX(Pars!D$77:D$86,MATCH('Pick One'!$B871,Pars!$A$77:$A$86,0)))*IF(Number!$B871="",1,_xlfn.NORM.DIST(Number!$B871,Pars!D$92,Pars!D$97,FALSE))*IF('Pick Any'!$B871="",1,IF('Pick Any'!$B871=1,Pars!D$142,1-Pars!D$142))*IF('Pick Any'!$C871="",1,IF('Pick Any'!$C871=1,Pars!D$143,1-Pars!D$143))*IF('Number - Multi'!$B871="",1,_xlfn.NORM.DIST('Number - Multi'!$B871,Pars!D$149,Pars!D$155,FALSE))*IF('Number - Multi'!$C871="",1,_xlfn.NORM.DIST('Number - Multi'!$C871,Pars!D$150,Pars!D$156,FALSE))*IF(ISERROR(MATCH('Pick One Multi'!$B871,Pars!$A$210:$A$213,0)),1,INDEX(Pars!D$210:D$213,MATCH('Pick One Multi'!$B871,Pars!$A$210:$A$213,0)))*IF(ISERROR(MATCH('Pick One Multi'!$C871,Pars!$A$218:$A$220,0)),1,INDEX(Pars!D$218:D$220,MATCH('Pick One Multi'!$C871,Pars!$A$218:$A$220,0)))</f>
        <v>0</v>
      </c>
      <c r="E871">
        <f>INDEX(Pars!$B$61:$B$64,Calculations!E$2)*IF(ISERROR(MATCH('Pick One'!$B871,Pars!$A$77:$A$86,0)),1,INDEX(Pars!E$77:E$86,MATCH('Pick One'!$B871,Pars!$A$77:$A$86,0)))*IF(Number!$B871="",1,_xlfn.NORM.DIST(Number!$B871,Pars!E$92,Pars!E$97,FALSE))*IF('Pick Any'!$B871="",1,IF('Pick Any'!$B871=1,Pars!E$142,1-Pars!E$142))*IF('Pick Any'!$C871="",1,IF('Pick Any'!$C871=1,Pars!E$143,1-Pars!E$143))*IF('Number - Multi'!$B871="",1,_xlfn.NORM.DIST('Number - Multi'!$B871,Pars!E$149,Pars!E$155,FALSE))*IF('Number - Multi'!$C871="",1,_xlfn.NORM.DIST('Number - Multi'!$C871,Pars!E$150,Pars!E$156,FALSE))*IF(ISERROR(MATCH('Pick One Multi'!$B871,Pars!$A$210:$A$213,0)),1,INDEX(Pars!E$210:E$213,MATCH('Pick One Multi'!$B871,Pars!$A$210:$A$213,0)))*IF(ISERROR(MATCH('Pick One Multi'!$C871,Pars!$A$218:$A$220,0)),1,INDEX(Pars!E$218:E$220,MATCH('Pick One Multi'!$C871,Pars!$A$218:$A$220,0)))</f>
        <v>9.8716516371993249E-3</v>
      </c>
      <c r="G871">
        <f t="shared" si="94"/>
        <v>1.7306913691772154E-2</v>
      </c>
      <c r="I871" s="8">
        <f t="shared" si="95"/>
        <v>0.41860956397521026</v>
      </c>
      <c r="J871" s="8">
        <f t="shared" si="91"/>
        <v>1.1002681569621534E-2</v>
      </c>
      <c r="K871" s="8">
        <f t="shared" si="92"/>
        <v>0</v>
      </c>
      <c r="L871" s="8">
        <f t="shared" si="93"/>
        <v>0.57038775445516832</v>
      </c>
      <c r="N871" s="9">
        <f t="shared" si="96"/>
        <v>0.57038775445516832</v>
      </c>
      <c r="O871" s="9"/>
      <c r="P871" s="10">
        <f t="shared" si="97"/>
        <v>4</v>
      </c>
    </row>
    <row r="872" spans="1:16" x14ac:dyDescent="0.25">
      <c r="A872" s="2" t="s">
        <v>942</v>
      </c>
      <c r="B872">
        <f>INDEX(Pars!$B$61:$B$64,Calculations!B$2)*IF(ISERROR(MATCH('Pick One'!$B872,Pars!$A$77:$A$86,0)),1,INDEX(Pars!B$77:B$86,MATCH('Pick One'!$B872,Pars!$A$77:$A$86,0)))*IF(Number!$B872="",1,_xlfn.NORM.DIST(Number!$B872,Pars!B$92,Pars!B$97,FALSE))*IF('Pick Any'!$B872="",1,IF('Pick Any'!$B872=1,Pars!B$142,1-Pars!B$142))*IF('Pick Any'!$C872="",1,IF('Pick Any'!$C872=1,Pars!B$143,1-Pars!B$143))*IF('Number - Multi'!$B872="",1,_xlfn.NORM.DIST('Number - Multi'!$B872,Pars!B$149,Pars!B$155,FALSE))*IF('Number - Multi'!$C872="",1,_xlfn.NORM.DIST('Number - Multi'!$C872,Pars!B$150,Pars!B$156,FALSE))*IF(ISERROR(MATCH('Pick One Multi'!$B872,Pars!$A$210:$A$213,0)),1,INDEX(Pars!B$210:B$213,MATCH('Pick One Multi'!$B872,Pars!$A$210:$A$213,0)))*IF(ISERROR(MATCH('Pick One Multi'!$C872,Pars!$A$218:$A$220,0)),1,INDEX(Pars!B$218:B$220,MATCH('Pick One Multi'!$C872,Pars!$A$218:$A$220,0)))</f>
        <v>0</v>
      </c>
      <c r="C872">
        <f>INDEX(Pars!$B$61:$B$64,Calculations!C$2)*IF(ISERROR(MATCH('Pick One'!$B872,Pars!$A$77:$A$86,0)),1,INDEX(Pars!C$77:C$86,MATCH('Pick One'!$B872,Pars!$A$77:$A$86,0)))*IF(Number!$B872="",1,_xlfn.NORM.DIST(Number!$B872,Pars!C$92,Pars!C$97,FALSE))*IF('Pick Any'!$B872="",1,IF('Pick Any'!$B872=1,Pars!C$142,1-Pars!C$142))*IF('Pick Any'!$C872="",1,IF('Pick Any'!$C872=1,Pars!C$143,1-Pars!C$143))*IF('Number - Multi'!$B872="",1,_xlfn.NORM.DIST('Number - Multi'!$B872,Pars!C$149,Pars!C$155,FALSE))*IF('Number - Multi'!$C872="",1,_xlfn.NORM.DIST('Number - Multi'!$C872,Pars!C$150,Pars!C$156,FALSE))*IF(ISERROR(MATCH('Pick One Multi'!$B872,Pars!$A$210:$A$213,0)),1,INDEX(Pars!C$210:C$213,MATCH('Pick One Multi'!$B872,Pars!$A$210:$A$213,0)))*IF(ISERROR(MATCH('Pick One Multi'!$C872,Pars!$A$218:$A$220,0)),1,INDEX(Pars!C$218:C$220,MATCH('Pick One Multi'!$C872,Pars!$A$218:$A$220,0)))</f>
        <v>2.8535732768359762E-4</v>
      </c>
      <c r="D872">
        <f>INDEX(Pars!$B$61:$B$64,Calculations!D$2)*IF(ISERROR(MATCH('Pick One'!$B872,Pars!$A$77:$A$86,0)),1,INDEX(Pars!D$77:D$86,MATCH('Pick One'!$B872,Pars!$A$77:$A$86,0)))*IF(Number!$B872="",1,_xlfn.NORM.DIST(Number!$B872,Pars!D$92,Pars!D$97,FALSE))*IF('Pick Any'!$B872="",1,IF('Pick Any'!$B872=1,Pars!D$142,1-Pars!D$142))*IF('Pick Any'!$C872="",1,IF('Pick Any'!$C872=1,Pars!D$143,1-Pars!D$143))*IF('Number - Multi'!$B872="",1,_xlfn.NORM.DIST('Number - Multi'!$B872,Pars!D$149,Pars!D$155,FALSE))*IF('Number - Multi'!$C872="",1,_xlfn.NORM.DIST('Number - Multi'!$C872,Pars!D$150,Pars!D$156,FALSE))*IF(ISERROR(MATCH('Pick One Multi'!$B872,Pars!$A$210:$A$213,0)),1,INDEX(Pars!D$210:D$213,MATCH('Pick One Multi'!$B872,Pars!$A$210:$A$213,0)))*IF(ISERROR(MATCH('Pick One Multi'!$C872,Pars!$A$218:$A$220,0)),1,INDEX(Pars!D$218:D$220,MATCH('Pick One Multi'!$C872,Pars!$A$218:$A$220,0)))</f>
        <v>6.0193060575471008E-5</v>
      </c>
      <c r="E872">
        <f>INDEX(Pars!$B$61:$B$64,Calculations!E$2)*IF(ISERROR(MATCH('Pick One'!$B872,Pars!$A$77:$A$86,0)),1,INDEX(Pars!E$77:E$86,MATCH('Pick One'!$B872,Pars!$A$77:$A$86,0)))*IF(Number!$B872="",1,_xlfn.NORM.DIST(Number!$B872,Pars!E$92,Pars!E$97,FALSE))*IF('Pick Any'!$B872="",1,IF('Pick Any'!$B872=1,Pars!E$142,1-Pars!E$142))*IF('Pick Any'!$C872="",1,IF('Pick Any'!$C872=1,Pars!E$143,1-Pars!E$143))*IF('Number - Multi'!$B872="",1,_xlfn.NORM.DIST('Number - Multi'!$B872,Pars!E$149,Pars!E$155,FALSE))*IF('Number - Multi'!$C872="",1,_xlfn.NORM.DIST('Number - Multi'!$C872,Pars!E$150,Pars!E$156,FALSE))*IF(ISERROR(MATCH('Pick One Multi'!$B872,Pars!$A$210:$A$213,0)),1,INDEX(Pars!E$210:E$213,MATCH('Pick One Multi'!$B872,Pars!$A$210:$A$213,0)))*IF(ISERROR(MATCH('Pick One Multi'!$C872,Pars!$A$218:$A$220,0)),1,INDEX(Pars!E$218:E$220,MATCH('Pick One Multi'!$C872,Pars!$A$218:$A$220,0)))</f>
        <v>3.9029267443664356E-4</v>
      </c>
      <c r="G872">
        <f t="shared" si="94"/>
        <v>7.3584306269571225E-4</v>
      </c>
      <c r="I872" s="8">
        <f t="shared" si="95"/>
        <v>0</v>
      </c>
      <c r="J872" s="8">
        <f t="shared" si="91"/>
        <v>0.38779645028956305</v>
      </c>
      <c r="K872" s="8">
        <f t="shared" si="92"/>
        <v>8.1801492229821027E-2</v>
      </c>
      <c r="L872" s="8">
        <f t="shared" si="93"/>
        <v>0.53040205748061586</v>
      </c>
      <c r="N872" s="9">
        <f t="shared" si="96"/>
        <v>0.53040205748061586</v>
      </c>
      <c r="O872" s="9"/>
      <c r="P872" s="10">
        <f t="shared" si="97"/>
        <v>4</v>
      </c>
    </row>
    <row r="873" spans="1:16" x14ac:dyDescent="0.25">
      <c r="A873" s="2" t="s">
        <v>943</v>
      </c>
      <c r="B873">
        <f>INDEX(Pars!$B$61:$B$64,Calculations!B$2)*IF(ISERROR(MATCH('Pick One'!$B873,Pars!$A$77:$A$86,0)),1,INDEX(Pars!B$77:B$86,MATCH('Pick One'!$B873,Pars!$A$77:$A$86,0)))*IF(Number!$B873="",1,_xlfn.NORM.DIST(Number!$B873,Pars!B$92,Pars!B$97,FALSE))*IF('Pick Any'!$B873="",1,IF('Pick Any'!$B873=1,Pars!B$142,1-Pars!B$142))*IF('Pick Any'!$C873="",1,IF('Pick Any'!$C873=1,Pars!B$143,1-Pars!B$143))*IF('Number - Multi'!$B873="",1,_xlfn.NORM.DIST('Number - Multi'!$B873,Pars!B$149,Pars!B$155,FALSE))*IF('Number - Multi'!$C873="",1,_xlfn.NORM.DIST('Number - Multi'!$C873,Pars!B$150,Pars!B$156,FALSE))*IF(ISERROR(MATCH('Pick One Multi'!$B873,Pars!$A$210:$A$213,0)),1,INDEX(Pars!B$210:B$213,MATCH('Pick One Multi'!$B873,Pars!$A$210:$A$213,0)))*IF(ISERROR(MATCH('Pick One Multi'!$C873,Pars!$A$218:$A$220,0)),1,INDEX(Pars!B$218:B$220,MATCH('Pick One Multi'!$C873,Pars!$A$218:$A$220,0)))</f>
        <v>0</v>
      </c>
      <c r="C873">
        <f>INDEX(Pars!$B$61:$B$64,Calculations!C$2)*IF(ISERROR(MATCH('Pick One'!$B873,Pars!$A$77:$A$86,0)),1,INDEX(Pars!C$77:C$86,MATCH('Pick One'!$B873,Pars!$A$77:$A$86,0)))*IF(Number!$B873="",1,_xlfn.NORM.DIST(Number!$B873,Pars!C$92,Pars!C$97,FALSE))*IF('Pick Any'!$B873="",1,IF('Pick Any'!$B873=1,Pars!C$142,1-Pars!C$142))*IF('Pick Any'!$C873="",1,IF('Pick Any'!$C873=1,Pars!C$143,1-Pars!C$143))*IF('Number - Multi'!$B873="",1,_xlfn.NORM.DIST('Number - Multi'!$B873,Pars!C$149,Pars!C$155,FALSE))*IF('Number - Multi'!$C873="",1,_xlfn.NORM.DIST('Number - Multi'!$C873,Pars!C$150,Pars!C$156,FALSE))*IF(ISERROR(MATCH('Pick One Multi'!$B873,Pars!$A$210:$A$213,0)),1,INDEX(Pars!C$210:C$213,MATCH('Pick One Multi'!$B873,Pars!$A$210:$A$213,0)))*IF(ISERROR(MATCH('Pick One Multi'!$C873,Pars!$A$218:$A$220,0)),1,INDEX(Pars!C$218:C$220,MATCH('Pick One Multi'!$C873,Pars!$A$218:$A$220,0)))</f>
        <v>2.1612236087299409E-3</v>
      </c>
      <c r="D873">
        <f>INDEX(Pars!$B$61:$B$64,Calculations!D$2)*IF(ISERROR(MATCH('Pick One'!$B873,Pars!$A$77:$A$86,0)),1,INDEX(Pars!D$77:D$86,MATCH('Pick One'!$B873,Pars!$A$77:$A$86,0)))*IF(Number!$B873="",1,_xlfn.NORM.DIST(Number!$B873,Pars!D$92,Pars!D$97,FALSE))*IF('Pick Any'!$B873="",1,IF('Pick Any'!$B873=1,Pars!D$142,1-Pars!D$142))*IF('Pick Any'!$C873="",1,IF('Pick Any'!$C873=1,Pars!D$143,1-Pars!D$143))*IF('Number - Multi'!$B873="",1,_xlfn.NORM.DIST('Number - Multi'!$B873,Pars!D$149,Pars!D$155,FALSE))*IF('Number - Multi'!$C873="",1,_xlfn.NORM.DIST('Number - Multi'!$C873,Pars!D$150,Pars!D$156,FALSE))*IF(ISERROR(MATCH('Pick One Multi'!$B873,Pars!$A$210:$A$213,0)),1,INDEX(Pars!D$210:D$213,MATCH('Pick One Multi'!$B873,Pars!$A$210:$A$213,0)))*IF(ISERROR(MATCH('Pick One Multi'!$C873,Pars!$A$218:$A$220,0)),1,INDEX(Pars!D$218:D$220,MATCH('Pick One Multi'!$C873,Pars!$A$218:$A$220,0)))</f>
        <v>4.9606864517741656E-3</v>
      </c>
      <c r="E873">
        <f>INDEX(Pars!$B$61:$B$64,Calculations!E$2)*IF(ISERROR(MATCH('Pick One'!$B873,Pars!$A$77:$A$86,0)),1,INDEX(Pars!E$77:E$86,MATCH('Pick One'!$B873,Pars!$A$77:$A$86,0)))*IF(Number!$B873="",1,_xlfn.NORM.DIST(Number!$B873,Pars!E$92,Pars!E$97,FALSE))*IF('Pick Any'!$B873="",1,IF('Pick Any'!$B873=1,Pars!E$142,1-Pars!E$142))*IF('Pick Any'!$C873="",1,IF('Pick Any'!$C873=1,Pars!E$143,1-Pars!E$143))*IF('Number - Multi'!$B873="",1,_xlfn.NORM.DIST('Number - Multi'!$B873,Pars!E$149,Pars!E$155,FALSE))*IF('Number - Multi'!$C873="",1,_xlfn.NORM.DIST('Number - Multi'!$C873,Pars!E$150,Pars!E$156,FALSE))*IF(ISERROR(MATCH('Pick One Multi'!$B873,Pars!$A$210:$A$213,0)),1,INDEX(Pars!E$210:E$213,MATCH('Pick One Multi'!$B873,Pars!$A$210:$A$213,0)))*IF(ISERROR(MATCH('Pick One Multi'!$C873,Pars!$A$218:$A$220,0)),1,INDEX(Pars!E$218:E$220,MATCH('Pick One Multi'!$C873,Pars!$A$218:$A$220,0)))</f>
        <v>2.5275482104551817E-6</v>
      </c>
      <c r="G873">
        <f t="shared" si="94"/>
        <v>7.1244376087145614E-3</v>
      </c>
      <c r="I873" s="8">
        <f t="shared" si="95"/>
        <v>0</v>
      </c>
      <c r="J873" s="8">
        <f t="shared" si="91"/>
        <v>0.30335357363314508</v>
      </c>
      <c r="K873" s="8">
        <f t="shared" si="92"/>
        <v>0.69629165475549804</v>
      </c>
      <c r="L873" s="8">
        <f t="shared" si="93"/>
        <v>3.5477161135687434E-4</v>
      </c>
      <c r="N873" s="9">
        <f t="shared" si="96"/>
        <v>0.69629165475549804</v>
      </c>
      <c r="O873" s="9"/>
      <c r="P873" s="10">
        <f t="shared" si="97"/>
        <v>3</v>
      </c>
    </row>
    <row r="874" spans="1:16" x14ac:dyDescent="0.25">
      <c r="A874" s="2" t="s">
        <v>944</v>
      </c>
      <c r="B874">
        <f>INDEX(Pars!$B$61:$B$64,Calculations!B$2)*IF(ISERROR(MATCH('Pick One'!$B874,Pars!$A$77:$A$86,0)),1,INDEX(Pars!B$77:B$86,MATCH('Pick One'!$B874,Pars!$A$77:$A$86,0)))*IF(Number!$B874="",1,_xlfn.NORM.DIST(Number!$B874,Pars!B$92,Pars!B$97,FALSE))*IF('Pick Any'!$B874="",1,IF('Pick Any'!$B874=1,Pars!B$142,1-Pars!B$142))*IF('Pick Any'!$C874="",1,IF('Pick Any'!$C874=1,Pars!B$143,1-Pars!B$143))*IF('Number - Multi'!$B874="",1,_xlfn.NORM.DIST('Number - Multi'!$B874,Pars!B$149,Pars!B$155,FALSE))*IF('Number - Multi'!$C874="",1,_xlfn.NORM.DIST('Number - Multi'!$C874,Pars!B$150,Pars!B$156,FALSE))*IF(ISERROR(MATCH('Pick One Multi'!$B874,Pars!$A$210:$A$213,0)),1,INDEX(Pars!B$210:B$213,MATCH('Pick One Multi'!$B874,Pars!$A$210:$A$213,0)))*IF(ISERROR(MATCH('Pick One Multi'!$C874,Pars!$A$218:$A$220,0)),1,INDEX(Pars!B$218:B$220,MATCH('Pick One Multi'!$C874,Pars!$A$218:$A$220,0)))</f>
        <v>0</v>
      </c>
      <c r="C874">
        <f>INDEX(Pars!$B$61:$B$64,Calculations!C$2)*IF(ISERROR(MATCH('Pick One'!$B874,Pars!$A$77:$A$86,0)),1,INDEX(Pars!C$77:C$86,MATCH('Pick One'!$B874,Pars!$A$77:$A$86,0)))*IF(Number!$B874="",1,_xlfn.NORM.DIST(Number!$B874,Pars!C$92,Pars!C$97,FALSE))*IF('Pick Any'!$B874="",1,IF('Pick Any'!$B874=1,Pars!C$142,1-Pars!C$142))*IF('Pick Any'!$C874="",1,IF('Pick Any'!$C874=1,Pars!C$143,1-Pars!C$143))*IF('Number - Multi'!$B874="",1,_xlfn.NORM.DIST('Number - Multi'!$B874,Pars!C$149,Pars!C$155,FALSE))*IF('Number - Multi'!$C874="",1,_xlfn.NORM.DIST('Number - Multi'!$C874,Pars!C$150,Pars!C$156,FALSE))*IF(ISERROR(MATCH('Pick One Multi'!$B874,Pars!$A$210:$A$213,0)),1,INDEX(Pars!C$210:C$213,MATCH('Pick One Multi'!$B874,Pars!$A$210:$A$213,0)))*IF(ISERROR(MATCH('Pick One Multi'!$C874,Pars!$A$218:$A$220,0)),1,INDEX(Pars!C$218:C$220,MATCH('Pick One Multi'!$C874,Pars!$A$218:$A$220,0)))</f>
        <v>3.7998697319317423E-4</v>
      </c>
      <c r="D874">
        <f>INDEX(Pars!$B$61:$B$64,Calculations!D$2)*IF(ISERROR(MATCH('Pick One'!$B874,Pars!$A$77:$A$86,0)),1,INDEX(Pars!D$77:D$86,MATCH('Pick One'!$B874,Pars!$A$77:$A$86,0)))*IF(Number!$B874="",1,_xlfn.NORM.DIST(Number!$B874,Pars!D$92,Pars!D$97,FALSE))*IF('Pick Any'!$B874="",1,IF('Pick Any'!$B874=1,Pars!D$142,1-Pars!D$142))*IF('Pick Any'!$C874="",1,IF('Pick Any'!$C874=1,Pars!D$143,1-Pars!D$143))*IF('Number - Multi'!$B874="",1,_xlfn.NORM.DIST('Number - Multi'!$B874,Pars!D$149,Pars!D$155,FALSE))*IF('Number - Multi'!$C874="",1,_xlfn.NORM.DIST('Number - Multi'!$C874,Pars!D$150,Pars!D$156,FALSE))*IF(ISERROR(MATCH('Pick One Multi'!$B874,Pars!$A$210:$A$213,0)),1,INDEX(Pars!D$210:D$213,MATCH('Pick One Multi'!$B874,Pars!$A$210:$A$213,0)))*IF(ISERROR(MATCH('Pick One Multi'!$C874,Pars!$A$218:$A$220,0)),1,INDEX(Pars!D$218:D$220,MATCH('Pick One Multi'!$C874,Pars!$A$218:$A$220,0)))</f>
        <v>3.577254620740776E-2</v>
      </c>
      <c r="E874">
        <f>INDEX(Pars!$B$61:$B$64,Calculations!E$2)*IF(ISERROR(MATCH('Pick One'!$B874,Pars!$A$77:$A$86,0)),1,INDEX(Pars!E$77:E$86,MATCH('Pick One'!$B874,Pars!$A$77:$A$86,0)))*IF(Number!$B874="",1,_xlfn.NORM.DIST(Number!$B874,Pars!E$92,Pars!E$97,FALSE))*IF('Pick Any'!$B874="",1,IF('Pick Any'!$B874=1,Pars!E$142,1-Pars!E$142))*IF('Pick Any'!$C874="",1,IF('Pick Any'!$C874=1,Pars!E$143,1-Pars!E$143))*IF('Number - Multi'!$B874="",1,_xlfn.NORM.DIST('Number - Multi'!$B874,Pars!E$149,Pars!E$155,FALSE))*IF('Number - Multi'!$C874="",1,_xlfn.NORM.DIST('Number - Multi'!$C874,Pars!E$150,Pars!E$156,FALSE))*IF(ISERROR(MATCH('Pick One Multi'!$B874,Pars!$A$210:$A$213,0)),1,INDEX(Pars!E$210:E$213,MATCH('Pick One Multi'!$B874,Pars!$A$210:$A$213,0)))*IF(ISERROR(MATCH('Pick One Multi'!$C874,Pars!$A$218:$A$220,0)),1,INDEX(Pars!E$218:E$220,MATCH('Pick One Multi'!$C874,Pars!$A$218:$A$220,0)))</f>
        <v>6.2162357199293803E-5</v>
      </c>
      <c r="G874">
        <f t="shared" si="94"/>
        <v>3.6214695537800233E-2</v>
      </c>
      <c r="I874" s="8">
        <f t="shared" si="95"/>
        <v>0</v>
      </c>
      <c r="J874" s="8">
        <f t="shared" si="91"/>
        <v>1.0492618191323763E-2</v>
      </c>
      <c r="K874" s="8">
        <f t="shared" si="92"/>
        <v>0.9877908864391538</v>
      </c>
      <c r="L874" s="8">
        <f t="shared" si="93"/>
        <v>1.7164953695222947E-3</v>
      </c>
      <c r="N874" s="9">
        <f t="shared" si="96"/>
        <v>0.9877908864391538</v>
      </c>
      <c r="O874" s="9"/>
      <c r="P874" s="10">
        <f t="shared" si="97"/>
        <v>3</v>
      </c>
    </row>
    <row r="875" spans="1:16" x14ac:dyDescent="0.25">
      <c r="A875" s="2" t="s">
        <v>945</v>
      </c>
      <c r="B875">
        <f>INDEX(Pars!$B$61:$B$64,Calculations!B$2)*IF(ISERROR(MATCH('Pick One'!$B875,Pars!$A$77:$A$86,0)),1,INDEX(Pars!B$77:B$86,MATCH('Pick One'!$B875,Pars!$A$77:$A$86,0)))*IF(Number!$B875="",1,_xlfn.NORM.DIST(Number!$B875,Pars!B$92,Pars!B$97,FALSE))*IF('Pick Any'!$B875="",1,IF('Pick Any'!$B875=1,Pars!B$142,1-Pars!B$142))*IF('Pick Any'!$C875="",1,IF('Pick Any'!$C875=1,Pars!B$143,1-Pars!B$143))*IF('Number - Multi'!$B875="",1,_xlfn.NORM.DIST('Number - Multi'!$B875,Pars!B$149,Pars!B$155,FALSE))*IF('Number - Multi'!$C875="",1,_xlfn.NORM.DIST('Number - Multi'!$C875,Pars!B$150,Pars!B$156,FALSE))*IF(ISERROR(MATCH('Pick One Multi'!$B875,Pars!$A$210:$A$213,0)),1,INDEX(Pars!B$210:B$213,MATCH('Pick One Multi'!$B875,Pars!$A$210:$A$213,0)))*IF(ISERROR(MATCH('Pick One Multi'!$C875,Pars!$A$218:$A$220,0)),1,INDEX(Pars!B$218:B$220,MATCH('Pick One Multi'!$C875,Pars!$A$218:$A$220,0)))</f>
        <v>1.4357432437708077E-7</v>
      </c>
      <c r="C875">
        <f>INDEX(Pars!$B$61:$B$64,Calculations!C$2)*IF(ISERROR(MATCH('Pick One'!$B875,Pars!$A$77:$A$86,0)),1,INDEX(Pars!C$77:C$86,MATCH('Pick One'!$B875,Pars!$A$77:$A$86,0)))*IF(Number!$B875="",1,_xlfn.NORM.DIST(Number!$B875,Pars!C$92,Pars!C$97,FALSE))*IF('Pick Any'!$B875="",1,IF('Pick Any'!$B875=1,Pars!C$142,1-Pars!C$142))*IF('Pick Any'!$C875="",1,IF('Pick Any'!$C875=1,Pars!C$143,1-Pars!C$143))*IF('Number - Multi'!$B875="",1,_xlfn.NORM.DIST('Number - Multi'!$B875,Pars!C$149,Pars!C$155,FALSE))*IF('Number - Multi'!$C875="",1,_xlfn.NORM.DIST('Number - Multi'!$C875,Pars!C$150,Pars!C$156,FALSE))*IF(ISERROR(MATCH('Pick One Multi'!$B875,Pars!$A$210:$A$213,0)),1,INDEX(Pars!C$210:C$213,MATCH('Pick One Multi'!$B875,Pars!$A$210:$A$213,0)))*IF(ISERROR(MATCH('Pick One Multi'!$C875,Pars!$A$218:$A$220,0)),1,INDEX(Pars!C$218:C$220,MATCH('Pick One Multi'!$C875,Pars!$A$218:$A$220,0)))</f>
        <v>3.0510515528816628E-7</v>
      </c>
      <c r="D875">
        <f>INDEX(Pars!$B$61:$B$64,Calculations!D$2)*IF(ISERROR(MATCH('Pick One'!$B875,Pars!$A$77:$A$86,0)),1,INDEX(Pars!D$77:D$86,MATCH('Pick One'!$B875,Pars!$A$77:$A$86,0)))*IF(Number!$B875="",1,_xlfn.NORM.DIST(Number!$B875,Pars!D$92,Pars!D$97,FALSE))*IF('Pick Any'!$B875="",1,IF('Pick Any'!$B875=1,Pars!D$142,1-Pars!D$142))*IF('Pick Any'!$C875="",1,IF('Pick Any'!$C875=1,Pars!D$143,1-Pars!D$143))*IF('Number - Multi'!$B875="",1,_xlfn.NORM.DIST('Number - Multi'!$B875,Pars!D$149,Pars!D$155,FALSE))*IF('Number - Multi'!$C875="",1,_xlfn.NORM.DIST('Number - Multi'!$C875,Pars!D$150,Pars!D$156,FALSE))*IF(ISERROR(MATCH('Pick One Multi'!$B875,Pars!$A$210:$A$213,0)),1,INDEX(Pars!D$210:D$213,MATCH('Pick One Multi'!$B875,Pars!$A$210:$A$213,0)))*IF(ISERROR(MATCH('Pick One Multi'!$C875,Pars!$A$218:$A$220,0)),1,INDEX(Pars!D$218:D$220,MATCH('Pick One Multi'!$C875,Pars!$A$218:$A$220,0)))</f>
        <v>1.5031549580200059E-8</v>
      </c>
      <c r="E875">
        <f>INDEX(Pars!$B$61:$B$64,Calculations!E$2)*IF(ISERROR(MATCH('Pick One'!$B875,Pars!$A$77:$A$86,0)),1,INDEX(Pars!E$77:E$86,MATCH('Pick One'!$B875,Pars!$A$77:$A$86,0)))*IF(Number!$B875="",1,_xlfn.NORM.DIST(Number!$B875,Pars!E$92,Pars!E$97,FALSE))*IF('Pick Any'!$B875="",1,IF('Pick Any'!$B875=1,Pars!E$142,1-Pars!E$142))*IF('Pick Any'!$C875="",1,IF('Pick Any'!$C875=1,Pars!E$143,1-Pars!E$143))*IF('Number - Multi'!$B875="",1,_xlfn.NORM.DIST('Number - Multi'!$B875,Pars!E$149,Pars!E$155,FALSE))*IF('Number - Multi'!$C875="",1,_xlfn.NORM.DIST('Number - Multi'!$C875,Pars!E$150,Pars!E$156,FALSE))*IF(ISERROR(MATCH('Pick One Multi'!$B875,Pars!$A$210:$A$213,0)),1,INDEX(Pars!E$210:E$213,MATCH('Pick One Multi'!$B875,Pars!$A$210:$A$213,0)))*IF(ISERROR(MATCH('Pick One Multi'!$C875,Pars!$A$218:$A$220,0)),1,INDEX(Pars!E$218:E$220,MATCH('Pick One Multi'!$C875,Pars!$A$218:$A$220,0)))</f>
        <v>1.5333119309328822E-5</v>
      </c>
      <c r="G875">
        <f t="shared" si="94"/>
        <v>1.5796830338574268E-5</v>
      </c>
      <c r="I875" s="8">
        <f t="shared" si="95"/>
        <v>9.0888058743333298E-3</v>
      </c>
      <c r="J875" s="8">
        <f t="shared" si="91"/>
        <v>1.9314327542224102E-2</v>
      </c>
      <c r="K875" s="8">
        <f t="shared" si="92"/>
        <v>9.5155479029831254E-4</v>
      </c>
      <c r="L875" s="8">
        <f t="shared" si="93"/>
        <v>0.97064531179314428</v>
      </c>
      <c r="N875" s="9">
        <f t="shared" si="96"/>
        <v>0.97064531179314428</v>
      </c>
      <c r="O875" s="9"/>
      <c r="P875" s="10">
        <f t="shared" si="97"/>
        <v>4</v>
      </c>
    </row>
    <row r="876" spans="1:16" x14ac:dyDescent="0.25">
      <c r="A876" s="2" t="s">
        <v>946</v>
      </c>
      <c r="B876">
        <f>INDEX(Pars!$B$61:$B$64,Calculations!B$2)*IF(ISERROR(MATCH('Pick One'!$B876,Pars!$A$77:$A$86,0)),1,INDEX(Pars!B$77:B$86,MATCH('Pick One'!$B876,Pars!$A$77:$A$86,0)))*IF(Number!$B876="",1,_xlfn.NORM.DIST(Number!$B876,Pars!B$92,Pars!B$97,FALSE))*IF('Pick Any'!$B876="",1,IF('Pick Any'!$B876=1,Pars!B$142,1-Pars!B$142))*IF('Pick Any'!$C876="",1,IF('Pick Any'!$C876=1,Pars!B$143,1-Pars!B$143))*IF('Number - Multi'!$B876="",1,_xlfn.NORM.DIST('Number - Multi'!$B876,Pars!B$149,Pars!B$155,FALSE))*IF('Number - Multi'!$C876="",1,_xlfn.NORM.DIST('Number - Multi'!$C876,Pars!B$150,Pars!B$156,FALSE))*IF(ISERROR(MATCH('Pick One Multi'!$B876,Pars!$A$210:$A$213,0)),1,INDEX(Pars!B$210:B$213,MATCH('Pick One Multi'!$B876,Pars!$A$210:$A$213,0)))*IF(ISERROR(MATCH('Pick One Multi'!$C876,Pars!$A$218:$A$220,0)),1,INDEX(Pars!B$218:B$220,MATCH('Pick One Multi'!$C876,Pars!$A$218:$A$220,0)))</f>
        <v>0</v>
      </c>
      <c r="C876">
        <f>INDEX(Pars!$B$61:$B$64,Calculations!C$2)*IF(ISERROR(MATCH('Pick One'!$B876,Pars!$A$77:$A$86,0)),1,INDEX(Pars!C$77:C$86,MATCH('Pick One'!$B876,Pars!$A$77:$A$86,0)))*IF(Number!$B876="",1,_xlfn.NORM.DIST(Number!$B876,Pars!C$92,Pars!C$97,FALSE))*IF('Pick Any'!$B876="",1,IF('Pick Any'!$B876=1,Pars!C$142,1-Pars!C$142))*IF('Pick Any'!$C876="",1,IF('Pick Any'!$C876=1,Pars!C$143,1-Pars!C$143))*IF('Number - Multi'!$B876="",1,_xlfn.NORM.DIST('Number - Multi'!$B876,Pars!C$149,Pars!C$155,FALSE))*IF('Number - Multi'!$C876="",1,_xlfn.NORM.DIST('Number - Multi'!$C876,Pars!C$150,Pars!C$156,FALSE))*IF(ISERROR(MATCH('Pick One Multi'!$B876,Pars!$A$210:$A$213,0)),1,INDEX(Pars!C$210:C$213,MATCH('Pick One Multi'!$B876,Pars!$A$210:$A$213,0)))*IF(ISERROR(MATCH('Pick One Multi'!$C876,Pars!$A$218:$A$220,0)),1,INDEX(Pars!C$218:C$220,MATCH('Pick One Multi'!$C876,Pars!$A$218:$A$220,0)))</f>
        <v>3.6014233561703426E-2</v>
      </c>
      <c r="D876">
        <f>INDEX(Pars!$B$61:$B$64,Calculations!D$2)*IF(ISERROR(MATCH('Pick One'!$B876,Pars!$A$77:$A$86,0)),1,INDEX(Pars!D$77:D$86,MATCH('Pick One'!$B876,Pars!$A$77:$A$86,0)))*IF(Number!$B876="",1,_xlfn.NORM.DIST(Number!$B876,Pars!D$92,Pars!D$97,FALSE))*IF('Pick Any'!$B876="",1,IF('Pick Any'!$B876=1,Pars!D$142,1-Pars!D$142))*IF('Pick Any'!$C876="",1,IF('Pick Any'!$C876=1,Pars!D$143,1-Pars!D$143))*IF('Number - Multi'!$B876="",1,_xlfn.NORM.DIST('Number - Multi'!$B876,Pars!D$149,Pars!D$155,FALSE))*IF('Number - Multi'!$C876="",1,_xlfn.NORM.DIST('Number - Multi'!$C876,Pars!D$150,Pars!D$156,FALSE))*IF(ISERROR(MATCH('Pick One Multi'!$B876,Pars!$A$210:$A$213,0)),1,INDEX(Pars!D$210:D$213,MATCH('Pick One Multi'!$B876,Pars!$A$210:$A$213,0)))*IF(ISERROR(MATCH('Pick One Multi'!$C876,Pars!$A$218:$A$220,0)),1,INDEX(Pars!D$218:D$220,MATCH('Pick One Multi'!$C876,Pars!$A$218:$A$220,0)))</f>
        <v>2.3086585218149119E-3</v>
      </c>
      <c r="E876">
        <f>INDEX(Pars!$B$61:$B$64,Calculations!E$2)*IF(ISERROR(MATCH('Pick One'!$B876,Pars!$A$77:$A$86,0)),1,INDEX(Pars!E$77:E$86,MATCH('Pick One'!$B876,Pars!$A$77:$A$86,0)))*IF(Number!$B876="",1,_xlfn.NORM.DIST(Number!$B876,Pars!E$92,Pars!E$97,FALSE))*IF('Pick Any'!$B876="",1,IF('Pick Any'!$B876=1,Pars!E$142,1-Pars!E$142))*IF('Pick Any'!$C876="",1,IF('Pick Any'!$C876=1,Pars!E$143,1-Pars!E$143))*IF('Number - Multi'!$B876="",1,_xlfn.NORM.DIST('Number - Multi'!$B876,Pars!E$149,Pars!E$155,FALSE))*IF('Number - Multi'!$C876="",1,_xlfn.NORM.DIST('Number - Multi'!$C876,Pars!E$150,Pars!E$156,FALSE))*IF(ISERROR(MATCH('Pick One Multi'!$B876,Pars!$A$210:$A$213,0)),1,INDEX(Pars!E$210:E$213,MATCH('Pick One Multi'!$B876,Pars!$A$210:$A$213,0)))*IF(ISERROR(MATCH('Pick One Multi'!$C876,Pars!$A$218:$A$220,0)),1,INDEX(Pars!E$218:E$220,MATCH('Pick One Multi'!$C876,Pars!$A$218:$A$220,0)))</f>
        <v>1.018314902713377E-4</v>
      </c>
      <c r="G876">
        <f t="shared" si="94"/>
        <v>3.8424723573789676E-2</v>
      </c>
      <c r="I876" s="8">
        <f t="shared" si="95"/>
        <v>0</v>
      </c>
      <c r="J876" s="8">
        <f t="shared" si="91"/>
        <v>0.93726721267214275</v>
      </c>
      <c r="K876" s="8">
        <f t="shared" si="92"/>
        <v>6.0082631886249849E-2</v>
      </c>
      <c r="L876" s="8">
        <f t="shared" si="93"/>
        <v>2.65015544160737E-3</v>
      </c>
      <c r="N876" s="9">
        <f t="shared" si="96"/>
        <v>0.93726721267214275</v>
      </c>
      <c r="O876" s="9"/>
      <c r="P876" s="10">
        <f t="shared" si="97"/>
        <v>2</v>
      </c>
    </row>
    <row r="877" spans="1:16" x14ac:dyDescent="0.25">
      <c r="A877" s="2" t="s">
        <v>947</v>
      </c>
      <c r="B877">
        <f>INDEX(Pars!$B$61:$B$64,Calculations!B$2)*IF(ISERROR(MATCH('Pick One'!$B877,Pars!$A$77:$A$86,0)),1,INDEX(Pars!B$77:B$86,MATCH('Pick One'!$B877,Pars!$A$77:$A$86,0)))*IF(Number!$B877="",1,_xlfn.NORM.DIST(Number!$B877,Pars!B$92,Pars!B$97,FALSE))*IF('Pick Any'!$B877="",1,IF('Pick Any'!$B877=1,Pars!B$142,1-Pars!B$142))*IF('Pick Any'!$C877="",1,IF('Pick Any'!$C877=1,Pars!B$143,1-Pars!B$143))*IF('Number - Multi'!$B877="",1,_xlfn.NORM.DIST('Number - Multi'!$B877,Pars!B$149,Pars!B$155,FALSE))*IF('Number - Multi'!$C877="",1,_xlfn.NORM.DIST('Number - Multi'!$C877,Pars!B$150,Pars!B$156,FALSE))*IF(ISERROR(MATCH('Pick One Multi'!$B877,Pars!$A$210:$A$213,0)),1,INDEX(Pars!B$210:B$213,MATCH('Pick One Multi'!$B877,Pars!$A$210:$A$213,0)))*IF(ISERROR(MATCH('Pick One Multi'!$C877,Pars!$A$218:$A$220,0)),1,INDEX(Pars!B$218:B$220,MATCH('Pick One Multi'!$C877,Pars!$A$218:$A$220,0)))</f>
        <v>0.17899442009006852</v>
      </c>
      <c r="C877">
        <f>INDEX(Pars!$B$61:$B$64,Calculations!C$2)*IF(ISERROR(MATCH('Pick One'!$B877,Pars!$A$77:$A$86,0)),1,INDEX(Pars!C$77:C$86,MATCH('Pick One'!$B877,Pars!$A$77:$A$86,0)))*IF(Number!$B877="",1,_xlfn.NORM.DIST(Number!$B877,Pars!C$92,Pars!C$97,FALSE))*IF('Pick Any'!$B877="",1,IF('Pick Any'!$B877=1,Pars!C$142,1-Pars!C$142))*IF('Pick Any'!$C877="",1,IF('Pick Any'!$C877=1,Pars!C$143,1-Pars!C$143))*IF('Number - Multi'!$B877="",1,_xlfn.NORM.DIST('Number - Multi'!$B877,Pars!C$149,Pars!C$155,FALSE))*IF('Number - Multi'!$C877="",1,_xlfn.NORM.DIST('Number - Multi'!$C877,Pars!C$150,Pars!C$156,FALSE))*IF(ISERROR(MATCH('Pick One Multi'!$B877,Pars!$A$210:$A$213,0)),1,INDEX(Pars!C$210:C$213,MATCH('Pick One Multi'!$B877,Pars!$A$210:$A$213,0)))*IF(ISERROR(MATCH('Pick One Multi'!$C877,Pars!$A$218:$A$220,0)),1,INDEX(Pars!C$218:C$220,MATCH('Pick One Multi'!$C877,Pars!$A$218:$A$220,0)))</f>
        <v>4.9533337305314676E-5</v>
      </c>
      <c r="D877">
        <f>INDEX(Pars!$B$61:$B$64,Calculations!D$2)*IF(ISERROR(MATCH('Pick One'!$B877,Pars!$A$77:$A$86,0)),1,INDEX(Pars!D$77:D$86,MATCH('Pick One'!$B877,Pars!$A$77:$A$86,0)))*IF(Number!$B877="",1,_xlfn.NORM.DIST(Number!$B877,Pars!D$92,Pars!D$97,FALSE))*IF('Pick Any'!$B877="",1,IF('Pick Any'!$B877=1,Pars!D$142,1-Pars!D$142))*IF('Pick Any'!$C877="",1,IF('Pick Any'!$C877=1,Pars!D$143,1-Pars!D$143))*IF('Number - Multi'!$B877="",1,_xlfn.NORM.DIST('Number - Multi'!$B877,Pars!D$149,Pars!D$155,FALSE))*IF('Number - Multi'!$C877="",1,_xlfn.NORM.DIST('Number - Multi'!$C877,Pars!D$150,Pars!D$156,FALSE))*IF(ISERROR(MATCH('Pick One Multi'!$B877,Pars!$A$210:$A$213,0)),1,INDEX(Pars!D$210:D$213,MATCH('Pick One Multi'!$B877,Pars!$A$210:$A$213,0)))*IF(ISERROR(MATCH('Pick One Multi'!$C877,Pars!$A$218:$A$220,0)),1,INDEX(Pars!D$218:D$220,MATCH('Pick One Multi'!$C877,Pars!$A$218:$A$220,0)))</f>
        <v>2.4223658057501308E-3</v>
      </c>
      <c r="E877">
        <f>INDEX(Pars!$B$61:$B$64,Calculations!E$2)*IF(ISERROR(MATCH('Pick One'!$B877,Pars!$A$77:$A$86,0)),1,INDEX(Pars!E$77:E$86,MATCH('Pick One'!$B877,Pars!$A$77:$A$86,0)))*IF(Number!$B877="",1,_xlfn.NORM.DIST(Number!$B877,Pars!E$92,Pars!E$97,FALSE))*IF('Pick Any'!$B877="",1,IF('Pick Any'!$B877=1,Pars!E$142,1-Pars!E$142))*IF('Pick Any'!$C877="",1,IF('Pick Any'!$C877=1,Pars!E$143,1-Pars!E$143))*IF('Number - Multi'!$B877="",1,_xlfn.NORM.DIST('Number - Multi'!$B877,Pars!E$149,Pars!E$155,FALSE))*IF('Number - Multi'!$C877="",1,_xlfn.NORM.DIST('Number - Multi'!$C877,Pars!E$150,Pars!E$156,FALSE))*IF(ISERROR(MATCH('Pick One Multi'!$B877,Pars!$A$210:$A$213,0)),1,INDEX(Pars!E$210:E$213,MATCH('Pick One Multi'!$B877,Pars!$A$210:$A$213,0)))*IF(ISERROR(MATCH('Pick One Multi'!$C877,Pars!$A$218:$A$220,0)),1,INDEX(Pars!E$218:E$220,MATCH('Pick One Multi'!$C877,Pars!$A$218:$A$220,0)))</f>
        <v>9.5548493086811034E-5</v>
      </c>
      <c r="G877">
        <f t="shared" si="94"/>
        <v>0.1815618677262108</v>
      </c>
      <c r="I877" s="8">
        <f t="shared" si="95"/>
        <v>0.98585910319002723</v>
      </c>
      <c r="J877" s="8">
        <f t="shared" si="91"/>
        <v>2.7281795415328775E-4</v>
      </c>
      <c r="K877" s="8">
        <f t="shared" si="92"/>
        <v>1.3341820262627927E-2</v>
      </c>
      <c r="L877" s="8">
        <f t="shared" si="93"/>
        <v>5.2625859319146767E-4</v>
      </c>
      <c r="N877" s="9">
        <f t="shared" si="96"/>
        <v>0.98585910319002723</v>
      </c>
      <c r="O877" s="9"/>
      <c r="P877" s="10">
        <f t="shared" si="97"/>
        <v>1</v>
      </c>
    </row>
    <row r="878" spans="1:16" x14ac:dyDescent="0.25">
      <c r="A878" s="2" t="s">
        <v>948</v>
      </c>
      <c r="B878">
        <f>INDEX(Pars!$B$61:$B$64,Calculations!B$2)*IF(ISERROR(MATCH('Pick One'!$B878,Pars!$A$77:$A$86,0)),1,INDEX(Pars!B$77:B$86,MATCH('Pick One'!$B878,Pars!$A$77:$A$86,0)))*IF(Number!$B878="",1,_xlfn.NORM.DIST(Number!$B878,Pars!B$92,Pars!B$97,FALSE))*IF('Pick Any'!$B878="",1,IF('Pick Any'!$B878=1,Pars!B$142,1-Pars!B$142))*IF('Pick Any'!$C878="",1,IF('Pick Any'!$C878=1,Pars!B$143,1-Pars!B$143))*IF('Number - Multi'!$B878="",1,_xlfn.NORM.DIST('Number - Multi'!$B878,Pars!B$149,Pars!B$155,FALSE))*IF('Number - Multi'!$C878="",1,_xlfn.NORM.DIST('Number - Multi'!$C878,Pars!B$150,Pars!B$156,FALSE))*IF(ISERROR(MATCH('Pick One Multi'!$B878,Pars!$A$210:$A$213,0)),1,INDEX(Pars!B$210:B$213,MATCH('Pick One Multi'!$B878,Pars!$A$210:$A$213,0)))*IF(ISERROR(MATCH('Pick One Multi'!$C878,Pars!$A$218:$A$220,0)),1,INDEX(Pars!B$218:B$220,MATCH('Pick One Multi'!$C878,Pars!$A$218:$A$220,0)))</f>
        <v>1.3263772257087047E-5</v>
      </c>
      <c r="C878">
        <f>INDEX(Pars!$B$61:$B$64,Calculations!C$2)*IF(ISERROR(MATCH('Pick One'!$B878,Pars!$A$77:$A$86,0)),1,INDEX(Pars!C$77:C$86,MATCH('Pick One'!$B878,Pars!$A$77:$A$86,0)))*IF(Number!$B878="",1,_xlfn.NORM.DIST(Number!$B878,Pars!C$92,Pars!C$97,FALSE))*IF('Pick Any'!$B878="",1,IF('Pick Any'!$B878=1,Pars!C$142,1-Pars!C$142))*IF('Pick Any'!$C878="",1,IF('Pick Any'!$C878=1,Pars!C$143,1-Pars!C$143))*IF('Number - Multi'!$B878="",1,_xlfn.NORM.DIST('Number - Multi'!$B878,Pars!C$149,Pars!C$155,FALSE))*IF('Number - Multi'!$C878="",1,_xlfn.NORM.DIST('Number - Multi'!$C878,Pars!C$150,Pars!C$156,FALSE))*IF(ISERROR(MATCH('Pick One Multi'!$B878,Pars!$A$210:$A$213,0)),1,INDEX(Pars!C$210:C$213,MATCH('Pick One Multi'!$B878,Pars!$A$210:$A$213,0)))*IF(ISERROR(MATCH('Pick One Multi'!$C878,Pars!$A$218:$A$220,0)),1,INDEX(Pars!C$218:C$220,MATCH('Pick One Multi'!$C878,Pars!$A$218:$A$220,0)))</f>
        <v>2.2682098508934577E-6</v>
      </c>
      <c r="D878">
        <f>INDEX(Pars!$B$61:$B$64,Calculations!D$2)*IF(ISERROR(MATCH('Pick One'!$B878,Pars!$A$77:$A$86,0)),1,INDEX(Pars!D$77:D$86,MATCH('Pick One'!$B878,Pars!$A$77:$A$86,0)))*IF(Number!$B878="",1,_xlfn.NORM.DIST(Number!$B878,Pars!D$92,Pars!D$97,FALSE))*IF('Pick Any'!$B878="",1,IF('Pick Any'!$B878=1,Pars!D$142,1-Pars!D$142))*IF('Pick Any'!$C878="",1,IF('Pick Any'!$C878=1,Pars!D$143,1-Pars!D$143))*IF('Number - Multi'!$B878="",1,_xlfn.NORM.DIST('Number - Multi'!$B878,Pars!D$149,Pars!D$155,FALSE))*IF('Number - Multi'!$C878="",1,_xlfn.NORM.DIST('Number - Multi'!$C878,Pars!D$150,Pars!D$156,FALSE))*IF(ISERROR(MATCH('Pick One Multi'!$B878,Pars!$A$210:$A$213,0)),1,INDEX(Pars!D$210:D$213,MATCH('Pick One Multi'!$B878,Pars!$A$210:$A$213,0)))*IF(ISERROR(MATCH('Pick One Multi'!$C878,Pars!$A$218:$A$220,0)),1,INDEX(Pars!D$218:D$220,MATCH('Pick One Multi'!$C878,Pars!$A$218:$A$220,0)))</f>
        <v>0</v>
      </c>
      <c r="E878">
        <f>INDEX(Pars!$B$61:$B$64,Calculations!E$2)*IF(ISERROR(MATCH('Pick One'!$B878,Pars!$A$77:$A$86,0)),1,INDEX(Pars!E$77:E$86,MATCH('Pick One'!$B878,Pars!$A$77:$A$86,0)))*IF(Number!$B878="",1,_xlfn.NORM.DIST(Number!$B878,Pars!E$92,Pars!E$97,FALSE))*IF('Pick Any'!$B878="",1,IF('Pick Any'!$B878=1,Pars!E$142,1-Pars!E$142))*IF('Pick Any'!$C878="",1,IF('Pick Any'!$C878=1,Pars!E$143,1-Pars!E$143))*IF('Number - Multi'!$B878="",1,_xlfn.NORM.DIST('Number - Multi'!$B878,Pars!E$149,Pars!E$155,FALSE))*IF('Number - Multi'!$C878="",1,_xlfn.NORM.DIST('Number - Multi'!$C878,Pars!E$150,Pars!E$156,FALSE))*IF(ISERROR(MATCH('Pick One Multi'!$B878,Pars!$A$210:$A$213,0)),1,INDEX(Pars!E$210:E$213,MATCH('Pick One Multi'!$B878,Pars!$A$210:$A$213,0)))*IF(ISERROR(MATCH('Pick One Multi'!$C878,Pars!$A$218:$A$220,0)),1,INDEX(Pars!E$218:E$220,MATCH('Pick One Multi'!$C878,Pars!$A$218:$A$220,0)))</f>
        <v>2.4069556367975415E-3</v>
      </c>
      <c r="G878">
        <f t="shared" si="94"/>
        <v>2.422487618905522E-3</v>
      </c>
      <c r="I878" s="8">
        <f t="shared" si="95"/>
        <v>5.4752693692113105E-3</v>
      </c>
      <c r="J878" s="8">
        <f t="shared" si="91"/>
        <v>9.3631432135790778E-4</v>
      </c>
      <c r="K878" s="8">
        <f t="shared" si="92"/>
        <v>0</v>
      </c>
      <c r="L878" s="8">
        <f t="shared" si="93"/>
        <v>0.99358841630943073</v>
      </c>
      <c r="N878" s="9">
        <f t="shared" si="96"/>
        <v>0.99358841630943073</v>
      </c>
      <c r="O878" s="9"/>
      <c r="P878" s="10">
        <f t="shared" si="97"/>
        <v>4</v>
      </c>
    </row>
    <row r="879" spans="1:16" x14ac:dyDescent="0.25">
      <c r="A879" s="2" t="s">
        <v>949</v>
      </c>
      <c r="B879">
        <f>INDEX(Pars!$B$61:$B$64,Calculations!B$2)*IF(ISERROR(MATCH('Pick One'!$B879,Pars!$A$77:$A$86,0)),1,INDEX(Pars!B$77:B$86,MATCH('Pick One'!$B879,Pars!$A$77:$A$86,0)))*IF(Number!$B879="",1,_xlfn.NORM.DIST(Number!$B879,Pars!B$92,Pars!B$97,FALSE))*IF('Pick Any'!$B879="",1,IF('Pick Any'!$B879=1,Pars!B$142,1-Pars!B$142))*IF('Pick Any'!$C879="",1,IF('Pick Any'!$C879=1,Pars!B$143,1-Pars!B$143))*IF('Number - Multi'!$B879="",1,_xlfn.NORM.DIST('Number - Multi'!$B879,Pars!B$149,Pars!B$155,FALSE))*IF('Number - Multi'!$C879="",1,_xlfn.NORM.DIST('Number - Multi'!$C879,Pars!B$150,Pars!B$156,FALSE))*IF(ISERROR(MATCH('Pick One Multi'!$B879,Pars!$A$210:$A$213,0)),1,INDEX(Pars!B$210:B$213,MATCH('Pick One Multi'!$B879,Pars!$A$210:$A$213,0)))*IF(ISERROR(MATCH('Pick One Multi'!$C879,Pars!$A$218:$A$220,0)),1,INDEX(Pars!B$218:B$220,MATCH('Pick One Multi'!$C879,Pars!$A$218:$A$220,0)))</f>
        <v>4.6820966996101745E-5</v>
      </c>
      <c r="C879">
        <f>INDEX(Pars!$B$61:$B$64,Calculations!C$2)*IF(ISERROR(MATCH('Pick One'!$B879,Pars!$A$77:$A$86,0)),1,INDEX(Pars!C$77:C$86,MATCH('Pick One'!$B879,Pars!$A$77:$A$86,0)))*IF(Number!$B879="",1,_xlfn.NORM.DIST(Number!$B879,Pars!C$92,Pars!C$97,FALSE))*IF('Pick Any'!$B879="",1,IF('Pick Any'!$B879=1,Pars!C$142,1-Pars!C$142))*IF('Pick Any'!$C879="",1,IF('Pick Any'!$C879=1,Pars!C$143,1-Pars!C$143))*IF('Number - Multi'!$B879="",1,_xlfn.NORM.DIST('Number - Multi'!$B879,Pars!C$149,Pars!C$155,FALSE))*IF('Number - Multi'!$C879="",1,_xlfn.NORM.DIST('Number - Multi'!$C879,Pars!C$150,Pars!C$156,FALSE))*IF(ISERROR(MATCH('Pick One Multi'!$B879,Pars!$A$210:$A$213,0)),1,INDEX(Pars!C$210:C$213,MATCH('Pick One Multi'!$B879,Pars!$A$210:$A$213,0)))*IF(ISERROR(MATCH('Pick One Multi'!$C879,Pars!$A$218:$A$220,0)),1,INDEX(Pars!C$218:C$220,MATCH('Pick One Multi'!$C879,Pars!$A$218:$A$220,0)))</f>
        <v>5.3261140841323737E-3</v>
      </c>
      <c r="D879">
        <f>INDEX(Pars!$B$61:$B$64,Calculations!D$2)*IF(ISERROR(MATCH('Pick One'!$B879,Pars!$A$77:$A$86,0)),1,INDEX(Pars!D$77:D$86,MATCH('Pick One'!$B879,Pars!$A$77:$A$86,0)))*IF(Number!$B879="",1,_xlfn.NORM.DIST(Number!$B879,Pars!D$92,Pars!D$97,FALSE))*IF('Pick Any'!$B879="",1,IF('Pick Any'!$B879=1,Pars!D$142,1-Pars!D$142))*IF('Pick Any'!$C879="",1,IF('Pick Any'!$C879=1,Pars!D$143,1-Pars!D$143))*IF('Number - Multi'!$B879="",1,_xlfn.NORM.DIST('Number - Multi'!$B879,Pars!D$149,Pars!D$155,FALSE))*IF('Number - Multi'!$C879="",1,_xlfn.NORM.DIST('Number - Multi'!$C879,Pars!D$150,Pars!D$156,FALSE))*IF(ISERROR(MATCH('Pick One Multi'!$B879,Pars!$A$210:$A$213,0)),1,INDEX(Pars!D$210:D$213,MATCH('Pick One Multi'!$B879,Pars!$A$210:$A$213,0)))*IF(ISERROR(MATCH('Pick One Multi'!$C879,Pars!$A$218:$A$220,0)),1,INDEX(Pars!D$218:D$220,MATCH('Pick One Multi'!$C879,Pars!$A$218:$A$220,0)))</f>
        <v>0</v>
      </c>
      <c r="E879">
        <f>INDEX(Pars!$B$61:$B$64,Calculations!E$2)*IF(ISERROR(MATCH('Pick One'!$B879,Pars!$A$77:$A$86,0)),1,INDEX(Pars!E$77:E$86,MATCH('Pick One'!$B879,Pars!$A$77:$A$86,0)))*IF(Number!$B879="",1,_xlfn.NORM.DIST(Number!$B879,Pars!E$92,Pars!E$97,FALSE))*IF('Pick Any'!$B879="",1,IF('Pick Any'!$B879=1,Pars!E$142,1-Pars!E$142))*IF('Pick Any'!$C879="",1,IF('Pick Any'!$C879=1,Pars!E$143,1-Pars!E$143))*IF('Number - Multi'!$B879="",1,_xlfn.NORM.DIST('Number - Multi'!$B879,Pars!E$149,Pars!E$155,FALSE))*IF('Number - Multi'!$C879="",1,_xlfn.NORM.DIST('Number - Multi'!$C879,Pars!E$150,Pars!E$156,FALSE))*IF(ISERROR(MATCH('Pick One Multi'!$B879,Pars!$A$210:$A$213,0)),1,INDEX(Pars!E$210:E$213,MATCH('Pick One Multi'!$B879,Pars!$A$210:$A$213,0)))*IF(ISERROR(MATCH('Pick One Multi'!$C879,Pars!$A$218:$A$220,0)),1,INDEX(Pars!E$218:E$220,MATCH('Pick One Multi'!$C879,Pars!$A$218:$A$220,0)))</f>
        <v>3.7828536944835319E-7</v>
      </c>
      <c r="G879">
        <f t="shared" si="94"/>
        <v>5.3733133364979235E-3</v>
      </c>
      <c r="I879" s="8">
        <f t="shared" si="95"/>
        <v>8.7136118934425435E-3</v>
      </c>
      <c r="J879" s="8">
        <f t="shared" si="91"/>
        <v>0.99121598734156235</v>
      </c>
      <c r="K879" s="8">
        <f t="shared" si="92"/>
        <v>0</v>
      </c>
      <c r="L879" s="8">
        <f t="shared" si="93"/>
        <v>7.0400764995197929E-5</v>
      </c>
      <c r="N879" s="9">
        <f t="shared" si="96"/>
        <v>0.99121598734156235</v>
      </c>
      <c r="O879" s="9"/>
      <c r="P879" s="10">
        <f t="shared" si="97"/>
        <v>2</v>
      </c>
    </row>
    <row r="880" spans="1:16" x14ac:dyDescent="0.25">
      <c r="A880" s="2" t="s">
        <v>950</v>
      </c>
      <c r="B880">
        <f>INDEX(Pars!$B$61:$B$64,Calculations!B$2)*IF(ISERROR(MATCH('Pick One'!$B880,Pars!$A$77:$A$86,0)),1,INDEX(Pars!B$77:B$86,MATCH('Pick One'!$B880,Pars!$A$77:$A$86,0)))*IF(Number!$B880="",1,_xlfn.NORM.DIST(Number!$B880,Pars!B$92,Pars!B$97,FALSE))*IF('Pick Any'!$B880="",1,IF('Pick Any'!$B880=1,Pars!B$142,1-Pars!B$142))*IF('Pick Any'!$C880="",1,IF('Pick Any'!$C880=1,Pars!B$143,1-Pars!B$143))*IF('Number - Multi'!$B880="",1,_xlfn.NORM.DIST('Number - Multi'!$B880,Pars!B$149,Pars!B$155,FALSE))*IF('Number - Multi'!$C880="",1,_xlfn.NORM.DIST('Number - Multi'!$C880,Pars!B$150,Pars!B$156,FALSE))*IF(ISERROR(MATCH('Pick One Multi'!$B880,Pars!$A$210:$A$213,0)),1,INDEX(Pars!B$210:B$213,MATCH('Pick One Multi'!$B880,Pars!$A$210:$A$213,0)))*IF(ISERROR(MATCH('Pick One Multi'!$C880,Pars!$A$218:$A$220,0)),1,INDEX(Pars!B$218:B$220,MATCH('Pick One Multi'!$C880,Pars!$A$218:$A$220,0)))</f>
        <v>0</v>
      </c>
      <c r="C880">
        <f>INDEX(Pars!$B$61:$B$64,Calculations!C$2)*IF(ISERROR(MATCH('Pick One'!$B880,Pars!$A$77:$A$86,0)),1,INDEX(Pars!C$77:C$86,MATCH('Pick One'!$B880,Pars!$A$77:$A$86,0)))*IF(Number!$B880="",1,_xlfn.NORM.DIST(Number!$B880,Pars!C$92,Pars!C$97,FALSE))*IF('Pick Any'!$B880="",1,IF('Pick Any'!$B880=1,Pars!C$142,1-Pars!C$142))*IF('Pick Any'!$C880="",1,IF('Pick Any'!$C880=1,Pars!C$143,1-Pars!C$143))*IF('Number - Multi'!$B880="",1,_xlfn.NORM.DIST('Number - Multi'!$B880,Pars!C$149,Pars!C$155,FALSE))*IF('Number - Multi'!$C880="",1,_xlfn.NORM.DIST('Number - Multi'!$C880,Pars!C$150,Pars!C$156,FALSE))*IF(ISERROR(MATCH('Pick One Multi'!$B880,Pars!$A$210:$A$213,0)),1,INDEX(Pars!C$210:C$213,MATCH('Pick One Multi'!$B880,Pars!$A$210:$A$213,0)))*IF(ISERROR(MATCH('Pick One Multi'!$C880,Pars!$A$218:$A$220,0)),1,INDEX(Pars!C$218:C$220,MATCH('Pick One Multi'!$C880,Pars!$A$218:$A$220,0)))</f>
        <v>2.1624202860483495E-3</v>
      </c>
      <c r="D880">
        <f>INDEX(Pars!$B$61:$B$64,Calculations!D$2)*IF(ISERROR(MATCH('Pick One'!$B880,Pars!$A$77:$A$86,0)),1,INDEX(Pars!D$77:D$86,MATCH('Pick One'!$B880,Pars!$A$77:$A$86,0)))*IF(Number!$B880="",1,_xlfn.NORM.DIST(Number!$B880,Pars!D$92,Pars!D$97,FALSE))*IF('Pick Any'!$B880="",1,IF('Pick Any'!$B880=1,Pars!D$142,1-Pars!D$142))*IF('Pick Any'!$C880="",1,IF('Pick Any'!$C880=1,Pars!D$143,1-Pars!D$143))*IF('Number - Multi'!$B880="",1,_xlfn.NORM.DIST('Number - Multi'!$B880,Pars!D$149,Pars!D$155,FALSE))*IF('Number - Multi'!$C880="",1,_xlfn.NORM.DIST('Number - Multi'!$C880,Pars!D$150,Pars!D$156,FALSE))*IF(ISERROR(MATCH('Pick One Multi'!$B880,Pars!$A$210:$A$213,0)),1,INDEX(Pars!D$210:D$213,MATCH('Pick One Multi'!$B880,Pars!$A$210:$A$213,0)))*IF(ISERROR(MATCH('Pick One Multi'!$C880,Pars!$A$218:$A$220,0)),1,INDEX(Pars!D$218:D$220,MATCH('Pick One Multi'!$C880,Pars!$A$218:$A$220,0)))</f>
        <v>6.3329778121813318E-3</v>
      </c>
      <c r="E880">
        <f>INDEX(Pars!$B$61:$B$64,Calculations!E$2)*IF(ISERROR(MATCH('Pick One'!$B880,Pars!$A$77:$A$86,0)),1,INDEX(Pars!E$77:E$86,MATCH('Pick One'!$B880,Pars!$A$77:$A$86,0)))*IF(Number!$B880="",1,_xlfn.NORM.DIST(Number!$B880,Pars!E$92,Pars!E$97,FALSE))*IF('Pick Any'!$B880="",1,IF('Pick Any'!$B880=1,Pars!E$142,1-Pars!E$142))*IF('Pick Any'!$C880="",1,IF('Pick Any'!$C880=1,Pars!E$143,1-Pars!E$143))*IF('Number - Multi'!$B880="",1,_xlfn.NORM.DIST('Number - Multi'!$B880,Pars!E$149,Pars!E$155,FALSE))*IF('Number - Multi'!$C880="",1,_xlfn.NORM.DIST('Number - Multi'!$C880,Pars!E$150,Pars!E$156,FALSE))*IF(ISERROR(MATCH('Pick One Multi'!$B880,Pars!$A$210:$A$213,0)),1,INDEX(Pars!E$210:E$213,MATCH('Pick One Multi'!$B880,Pars!$A$210:$A$213,0)))*IF(ISERROR(MATCH('Pick One Multi'!$C880,Pars!$A$218:$A$220,0)),1,INDEX(Pars!E$218:E$220,MATCH('Pick One Multi'!$C880,Pars!$A$218:$A$220,0)))</f>
        <v>2.1390733231483607E-5</v>
      </c>
      <c r="G880">
        <f t="shared" si="94"/>
        <v>8.5167888314611646E-3</v>
      </c>
      <c r="I880" s="8">
        <f t="shared" si="95"/>
        <v>0</v>
      </c>
      <c r="J880" s="8">
        <f t="shared" si="91"/>
        <v>0.25390089255945053</v>
      </c>
      <c r="K880" s="8">
        <f t="shared" si="92"/>
        <v>0.74358751138541823</v>
      </c>
      <c r="L880" s="8">
        <f t="shared" si="93"/>
        <v>2.5115960551312334E-3</v>
      </c>
      <c r="N880" s="9">
        <f t="shared" si="96"/>
        <v>0.74358751138541823</v>
      </c>
      <c r="O880" s="9"/>
      <c r="P880" s="10">
        <f t="shared" si="97"/>
        <v>3</v>
      </c>
    </row>
    <row r="881" spans="1:16" x14ac:dyDescent="0.25">
      <c r="A881" s="2" t="s">
        <v>951</v>
      </c>
      <c r="B881">
        <f>INDEX(Pars!$B$61:$B$64,Calculations!B$2)*IF(ISERROR(MATCH('Pick One'!$B881,Pars!$A$77:$A$86,0)),1,INDEX(Pars!B$77:B$86,MATCH('Pick One'!$B881,Pars!$A$77:$A$86,0)))*IF(Number!$B881="",1,_xlfn.NORM.DIST(Number!$B881,Pars!B$92,Pars!B$97,FALSE))*IF('Pick Any'!$B881="",1,IF('Pick Any'!$B881=1,Pars!B$142,1-Pars!B$142))*IF('Pick Any'!$C881="",1,IF('Pick Any'!$C881=1,Pars!B$143,1-Pars!B$143))*IF('Number - Multi'!$B881="",1,_xlfn.NORM.DIST('Number - Multi'!$B881,Pars!B$149,Pars!B$155,FALSE))*IF('Number - Multi'!$C881="",1,_xlfn.NORM.DIST('Number - Multi'!$C881,Pars!B$150,Pars!B$156,FALSE))*IF(ISERROR(MATCH('Pick One Multi'!$B881,Pars!$A$210:$A$213,0)),1,INDEX(Pars!B$210:B$213,MATCH('Pick One Multi'!$B881,Pars!$A$210:$A$213,0)))*IF(ISERROR(MATCH('Pick One Multi'!$C881,Pars!$A$218:$A$220,0)),1,INDEX(Pars!B$218:B$220,MATCH('Pick One Multi'!$C881,Pars!$A$218:$A$220,0)))</f>
        <v>0</v>
      </c>
      <c r="C881">
        <f>INDEX(Pars!$B$61:$B$64,Calculations!C$2)*IF(ISERROR(MATCH('Pick One'!$B881,Pars!$A$77:$A$86,0)),1,INDEX(Pars!C$77:C$86,MATCH('Pick One'!$B881,Pars!$A$77:$A$86,0)))*IF(Number!$B881="",1,_xlfn.NORM.DIST(Number!$B881,Pars!C$92,Pars!C$97,FALSE))*IF('Pick Any'!$B881="",1,IF('Pick Any'!$B881=1,Pars!C$142,1-Pars!C$142))*IF('Pick Any'!$C881="",1,IF('Pick Any'!$C881=1,Pars!C$143,1-Pars!C$143))*IF('Number - Multi'!$B881="",1,_xlfn.NORM.DIST('Number - Multi'!$B881,Pars!C$149,Pars!C$155,FALSE))*IF('Number - Multi'!$C881="",1,_xlfn.NORM.DIST('Number - Multi'!$C881,Pars!C$150,Pars!C$156,FALSE))*IF(ISERROR(MATCH('Pick One Multi'!$B881,Pars!$A$210:$A$213,0)),1,INDEX(Pars!C$210:C$213,MATCH('Pick One Multi'!$B881,Pars!$A$210:$A$213,0)))*IF(ISERROR(MATCH('Pick One Multi'!$C881,Pars!$A$218:$A$220,0)),1,INDEX(Pars!C$218:C$220,MATCH('Pick One Multi'!$C881,Pars!$A$218:$A$220,0)))</f>
        <v>1.5185750999978823E-6</v>
      </c>
      <c r="D881">
        <f>INDEX(Pars!$B$61:$B$64,Calculations!D$2)*IF(ISERROR(MATCH('Pick One'!$B881,Pars!$A$77:$A$86,0)),1,INDEX(Pars!D$77:D$86,MATCH('Pick One'!$B881,Pars!$A$77:$A$86,0)))*IF(Number!$B881="",1,_xlfn.NORM.DIST(Number!$B881,Pars!D$92,Pars!D$97,FALSE))*IF('Pick Any'!$B881="",1,IF('Pick Any'!$B881=1,Pars!D$142,1-Pars!D$142))*IF('Pick Any'!$C881="",1,IF('Pick Any'!$C881=1,Pars!D$143,1-Pars!D$143))*IF('Number - Multi'!$B881="",1,_xlfn.NORM.DIST('Number - Multi'!$B881,Pars!D$149,Pars!D$155,FALSE))*IF('Number - Multi'!$C881="",1,_xlfn.NORM.DIST('Number - Multi'!$C881,Pars!D$150,Pars!D$156,FALSE))*IF(ISERROR(MATCH('Pick One Multi'!$B881,Pars!$A$210:$A$213,0)),1,INDEX(Pars!D$210:D$213,MATCH('Pick One Multi'!$B881,Pars!$A$210:$A$213,0)))*IF(ISERROR(MATCH('Pick One Multi'!$C881,Pars!$A$218:$A$220,0)),1,INDEX(Pars!D$218:D$220,MATCH('Pick One Multi'!$C881,Pars!$A$218:$A$220,0)))</f>
        <v>1.6289603578388288E-2</v>
      </c>
      <c r="E881">
        <f>INDEX(Pars!$B$61:$B$64,Calculations!E$2)*IF(ISERROR(MATCH('Pick One'!$B881,Pars!$A$77:$A$86,0)),1,INDEX(Pars!E$77:E$86,MATCH('Pick One'!$B881,Pars!$A$77:$A$86,0)))*IF(Number!$B881="",1,_xlfn.NORM.DIST(Number!$B881,Pars!E$92,Pars!E$97,FALSE))*IF('Pick Any'!$B881="",1,IF('Pick Any'!$B881=1,Pars!E$142,1-Pars!E$142))*IF('Pick Any'!$C881="",1,IF('Pick Any'!$C881=1,Pars!E$143,1-Pars!E$143))*IF('Number - Multi'!$B881="",1,_xlfn.NORM.DIST('Number - Multi'!$B881,Pars!E$149,Pars!E$155,FALSE))*IF('Number - Multi'!$C881="",1,_xlfn.NORM.DIST('Number - Multi'!$C881,Pars!E$150,Pars!E$156,FALSE))*IF(ISERROR(MATCH('Pick One Multi'!$B881,Pars!$A$210:$A$213,0)),1,INDEX(Pars!E$210:E$213,MATCH('Pick One Multi'!$B881,Pars!$A$210:$A$213,0)))*IF(ISERROR(MATCH('Pick One Multi'!$C881,Pars!$A$218:$A$220,0)),1,INDEX(Pars!E$218:E$220,MATCH('Pick One Multi'!$C881,Pars!$A$218:$A$220,0)))</f>
        <v>4.5198034459920604E-4</v>
      </c>
      <c r="G881">
        <f t="shared" si="94"/>
        <v>1.6743102498087491E-2</v>
      </c>
      <c r="I881" s="8">
        <f t="shared" si="95"/>
        <v>0</v>
      </c>
      <c r="J881" s="8">
        <f t="shared" si="91"/>
        <v>9.0698548860424413E-5</v>
      </c>
      <c r="K881" s="8">
        <f t="shared" si="92"/>
        <v>0.97291428397150381</v>
      </c>
      <c r="L881" s="8">
        <f t="shared" si="93"/>
        <v>2.6995017479635824E-2</v>
      </c>
      <c r="N881" s="9">
        <f t="shared" si="96"/>
        <v>0.97291428397150381</v>
      </c>
      <c r="O881" s="9"/>
      <c r="P881" s="10">
        <f t="shared" si="97"/>
        <v>3</v>
      </c>
    </row>
    <row r="882" spans="1:16" x14ac:dyDescent="0.25">
      <c r="A882" s="2" t="s">
        <v>952</v>
      </c>
      <c r="B882">
        <f>INDEX(Pars!$B$61:$B$64,Calculations!B$2)*IF(ISERROR(MATCH('Pick One'!$B882,Pars!$A$77:$A$86,0)),1,INDEX(Pars!B$77:B$86,MATCH('Pick One'!$B882,Pars!$A$77:$A$86,0)))*IF(Number!$B882="",1,_xlfn.NORM.DIST(Number!$B882,Pars!B$92,Pars!B$97,FALSE))*IF('Pick Any'!$B882="",1,IF('Pick Any'!$B882=1,Pars!B$142,1-Pars!B$142))*IF('Pick Any'!$C882="",1,IF('Pick Any'!$C882=1,Pars!B$143,1-Pars!B$143))*IF('Number - Multi'!$B882="",1,_xlfn.NORM.DIST('Number - Multi'!$B882,Pars!B$149,Pars!B$155,FALSE))*IF('Number - Multi'!$C882="",1,_xlfn.NORM.DIST('Number - Multi'!$C882,Pars!B$150,Pars!B$156,FALSE))*IF(ISERROR(MATCH('Pick One Multi'!$B882,Pars!$A$210:$A$213,0)),1,INDEX(Pars!B$210:B$213,MATCH('Pick One Multi'!$B882,Pars!$A$210:$A$213,0)))*IF(ISERROR(MATCH('Pick One Multi'!$C882,Pars!$A$218:$A$220,0)),1,INDEX(Pars!B$218:B$220,MATCH('Pick One Multi'!$C882,Pars!$A$218:$A$220,0)))</f>
        <v>3.6567464781363393E-3</v>
      </c>
      <c r="C882">
        <f>INDEX(Pars!$B$61:$B$64,Calculations!C$2)*IF(ISERROR(MATCH('Pick One'!$B882,Pars!$A$77:$A$86,0)),1,INDEX(Pars!C$77:C$86,MATCH('Pick One'!$B882,Pars!$A$77:$A$86,0)))*IF(Number!$B882="",1,_xlfn.NORM.DIST(Number!$B882,Pars!C$92,Pars!C$97,FALSE))*IF('Pick Any'!$B882="",1,IF('Pick Any'!$B882=1,Pars!C$142,1-Pars!C$142))*IF('Pick Any'!$C882="",1,IF('Pick Any'!$C882=1,Pars!C$143,1-Pars!C$143))*IF('Number - Multi'!$B882="",1,_xlfn.NORM.DIST('Number - Multi'!$B882,Pars!C$149,Pars!C$155,FALSE))*IF('Number - Multi'!$C882="",1,_xlfn.NORM.DIST('Number - Multi'!$C882,Pars!C$150,Pars!C$156,FALSE))*IF(ISERROR(MATCH('Pick One Multi'!$B882,Pars!$A$210:$A$213,0)),1,INDEX(Pars!C$210:C$213,MATCH('Pick One Multi'!$B882,Pars!$A$210:$A$213,0)))*IF(ISERROR(MATCH('Pick One Multi'!$C882,Pars!$A$218:$A$220,0)),1,INDEX(Pars!C$218:C$220,MATCH('Pick One Multi'!$C882,Pars!$A$218:$A$220,0)))</f>
        <v>5.2888023239046119E-3</v>
      </c>
      <c r="D882">
        <f>INDEX(Pars!$B$61:$B$64,Calculations!D$2)*IF(ISERROR(MATCH('Pick One'!$B882,Pars!$A$77:$A$86,0)),1,INDEX(Pars!D$77:D$86,MATCH('Pick One'!$B882,Pars!$A$77:$A$86,0)))*IF(Number!$B882="",1,_xlfn.NORM.DIST(Number!$B882,Pars!D$92,Pars!D$97,FALSE))*IF('Pick Any'!$B882="",1,IF('Pick Any'!$B882=1,Pars!D$142,1-Pars!D$142))*IF('Pick Any'!$C882="",1,IF('Pick Any'!$C882=1,Pars!D$143,1-Pars!D$143))*IF('Number - Multi'!$B882="",1,_xlfn.NORM.DIST('Number - Multi'!$B882,Pars!D$149,Pars!D$155,FALSE))*IF('Number - Multi'!$C882="",1,_xlfn.NORM.DIST('Number - Multi'!$C882,Pars!D$150,Pars!D$156,FALSE))*IF(ISERROR(MATCH('Pick One Multi'!$B882,Pars!$A$210:$A$213,0)),1,INDEX(Pars!D$210:D$213,MATCH('Pick One Multi'!$B882,Pars!$A$210:$A$213,0)))*IF(ISERROR(MATCH('Pick One Multi'!$C882,Pars!$A$218:$A$220,0)),1,INDEX(Pars!D$218:D$220,MATCH('Pick One Multi'!$C882,Pars!$A$218:$A$220,0)))</f>
        <v>0</v>
      </c>
      <c r="E882">
        <f>INDEX(Pars!$B$61:$B$64,Calculations!E$2)*IF(ISERROR(MATCH('Pick One'!$B882,Pars!$A$77:$A$86,0)),1,INDEX(Pars!E$77:E$86,MATCH('Pick One'!$B882,Pars!$A$77:$A$86,0)))*IF(Number!$B882="",1,_xlfn.NORM.DIST(Number!$B882,Pars!E$92,Pars!E$97,FALSE))*IF('Pick Any'!$B882="",1,IF('Pick Any'!$B882=1,Pars!E$142,1-Pars!E$142))*IF('Pick Any'!$C882="",1,IF('Pick Any'!$C882=1,Pars!E$143,1-Pars!E$143))*IF('Number - Multi'!$B882="",1,_xlfn.NORM.DIST('Number - Multi'!$B882,Pars!E$149,Pars!E$155,FALSE))*IF('Number - Multi'!$C882="",1,_xlfn.NORM.DIST('Number - Multi'!$C882,Pars!E$150,Pars!E$156,FALSE))*IF(ISERROR(MATCH('Pick One Multi'!$B882,Pars!$A$210:$A$213,0)),1,INDEX(Pars!E$210:E$213,MATCH('Pick One Multi'!$B882,Pars!$A$210:$A$213,0)))*IF(ISERROR(MATCH('Pick One Multi'!$C882,Pars!$A$218:$A$220,0)),1,INDEX(Pars!E$218:E$220,MATCH('Pick One Multi'!$C882,Pars!$A$218:$A$220,0)))</f>
        <v>0</v>
      </c>
      <c r="G882">
        <f t="shared" si="94"/>
        <v>8.9455488020409521E-3</v>
      </c>
      <c r="I882" s="8">
        <f t="shared" si="95"/>
        <v>0.40877832753000493</v>
      </c>
      <c r="J882" s="8">
        <f t="shared" si="91"/>
        <v>0.59122167246999502</v>
      </c>
      <c r="K882" s="8">
        <f t="shared" si="92"/>
        <v>0</v>
      </c>
      <c r="L882" s="8">
        <f t="shared" si="93"/>
        <v>0</v>
      </c>
      <c r="N882" s="9">
        <f t="shared" si="96"/>
        <v>0.59122167246999502</v>
      </c>
      <c r="O882" s="9"/>
      <c r="P882" s="10">
        <f t="shared" si="97"/>
        <v>2</v>
      </c>
    </row>
    <row r="883" spans="1:16" x14ac:dyDescent="0.25">
      <c r="A883" s="2" t="s">
        <v>953</v>
      </c>
      <c r="B883">
        <f>INDEX(Pars!$B$61:$B$64,Calculations!B$2)*IF(ISERROR(MATCH('Pick One'!$B883,Pars!$A$77:$A$86,0)),1,INDEX(Pars!B$77:B$86,MATCH('Pick One'!$B883,Pars!$A$77:$A$86,0)))*IF(Number!$B883="",1,_xlfn.NORM.DIST(Number!$B883,Pars!B$92,Pars!B$97,FALSE))*IF('Pick Any'!$B883="",1,IF('Pick Any'!$B883=1,Pars!B$142,1-Pars!B$142))*IF('Pick Any'!$C883="",1,IF('Pick Any'!$C883=1,Pars!B$143,1-Pars!B$143))*IF('Number - Multi'!$B883="",1,_xlfn.NORM.DIST('Number - Multi'!$B883,Pars!B$149,Pars!B$155,FALSE))*IF('Number - Multi'!$C883="",1,_xlfn.NORM.DIST('Number - Multi'!$C883,Pars!B$150,Pars!B$156,FALSE))*IF(ISERROR(MATCH('Pick One Multi'!$B883,Pars!$A$210:$A$213,0)),1,INDEX(Pars!B$210:B$213,MATCH('Pick One Multi'!$B883,Pars!$A$210:$A$213,0)))*IF(ISERROR(MATCH('Pick One Multi'!$C883,Pars!$A$218:$A$220,0)),1,INDEX(Pars!B$218:B$220,MATCH('Pick One Multi'!$C883,Pars!$A$218:$A$220,0)))</f>
        <v>3.3455506073526584E-2</v>
      </c>
      <c r="C883">
        <f>INDEX(Pars!$B$61:$B$64,Calculations!C$2)*IF(ISERROR(MATCH('Pick One'!$B883,Pars!$A$77:$A$86,0)),1,INDEX(Pars!C$77:C$86,MATCH('Pick One'!$B883,Pars!$A$77:$A$86,0)))*IF(Number!$B883="",1,_xlfn.NORM.DIST(Number!$B883,Pars!C$92,Pars!C$97,FALSE))*IF('Pick Any'!$B883="",1,IF('Pick Any'!$B883=1,Pars!C$142,1-Pars!C$142))*IF('Pick Any'!$C883="",1,IF('Pick Any'!$C883=1,Pars!C$143,1-Pars!C$143))*IF('Number - Multi'!$B883="",1,_xlfn.NORM.DIST('Number - Multi'!$B883,Pars!C$149,Pars!C$155,FALSE))*IF('Number - Multi'!$C883="",1,_xlfn.NORM.DIST('Number - Multi'!$C883,Pars!C$150,Pars!C$156,FALSE))*IF(ISERROR(MATCH('Pick One Multi'!$B883,Pars!$A$210:$A$213,0)),1,INDEX(Pars!C$210:C$213,MATCH('Pick One Multi'!$B883,Pars!$A$210:$A$213,0)))*IF(ISERROR(MATCH('Pick One Multi'!$C883,Pars!$A$218:$A$220,0)),1,INDEX(Pars!C$218:C$220,MATCH('Pick One Multi'!$C883,Pars!$A$218:$A$220,0)))</f>
        <v>2.551050191450679E-4</v>
      </c>
      <c r="D883">
        <f>INDEX(Pars!$B$61:$B$64,Calculations!D$2)*IF(ISERROR(MATCH('Pick One'!$B883,Pars!$A$77:$A$86,0)),1,INDEX(Pars!D$77:D$86,MATCH('Pick One'!$B883,Pars!$A$77:$A$86,0)))*IF(Number!$B883="",1,_xlfn.NORM.DIST(Number!$B883,Pars!D$92,Pars!D$97,FALSE))*IF('Pick Any'!$B883="",1,IF('Pick Any'!$B883=1,Pars!D$142,1-Pars!D$142))*IF('Pick Any'!$C883="",1,IF('Pick Any'!$C883=1,Pars!D$143,1-Pars!D$143))*IF('Number - Multi'!$B883="",1,_xlfn.NORM.DIST('Number - Multi'!$B883,Pars!D$149,Pars!D$155,FALSE))*IF('Number - Multi'!$C883="",1,_xlfn.NORM.DIST('Number - Multi'!$C883,Pars!D$150,Pars!D$156,FALSE))*IF(ISERROR(MATCH('Pick One Multi'!$B883,Pars!$A$210:$A$213,0)),1,INDEX(Pars!D$210:D$213,MATCH('Pick One Multi'!$B883,Pars!$A$210:$A$213,0)))*IF(ISERROR(MATCH('Pick One Multi'!$C883,Pars!$A$218:$A$220,0)),1,INDEX(Pars!D$218:D$220,MATCH('Pick One Multi'!$C883,Pars!$A$218:$A$220,0)))</f>
        <v>0</v>
      </c>
      <c r="E883">
        <f>INDEX(Pars!$B$61:$B$64,Calculations!E$2)*IF(ISERROR(MATCH('Pick One'!$B883,Pars!$A$77:$A$86,0)),1,INDEX(Pars!E$77:E$86,MATCH('Pick One'!$B883,Pars!$A$77:$A$86,0)))*IF(Number!$B883="",1,_xlfn.NORM.DIST(Number!$B883,Pars!E$92,Pars!E$97,FALSE))*IF('Pick Any'!$B883="",1,IF('Pick Any'!$B883=1,Pars!E$142,1-Pars!E$142))*IF('Pick Any'!$C883="",1,IF('Pick Any'!$C883=1,Pars!E$143,1-Pars!E$143))*IF('Number - Multi'!$B883="",1,_xlfn.NORM.DIST('Number - Multi'!$B883,Pars!E$149,Pars!E$155,FALSE))*IF('Number - Multi'!$C883="",1,_xlfn.NORM.DIST('Number - Multi'!$C883,Pars!E$150,Pars!E$156,FALSE))*IF(ISERROR(MATCH('Pick One Multi'!$B883,Pars!$A$210:$A$213,0)),1,INDEX(Pars!E$210:E$213,MATCH('Pick One Multi'!$B883,Pars!$A$210:$A$213,0)))*IF(ISERROR(MATCH('Pick One Multi'!$C883,Pars!$A$218:$A$220,0)),1,INDEX(Pars!E$218:E$220,MATCH('Pick One Multi'!$C883,Pars!$A$218:$A$220,0)))</f>
        <v>2.4071791632234944E-3</v>
      </c>
      <c r="G883">
        <f t="shared" si="94"/>
        <v>3.6117790255895142E-2</v>
      </c>
      <c r="I883" s="8">
        <f t="shared" si="95"/>
        <v>0.92628884094219965</v>
      </c>
      <c r="J883" s="8">
        <f t="shared" si="91"/>
        <v>7.0631402790050169E-3</v>
      </c>
      <c r="K883" s="8">
        <f t="shared" si="92"/>
        <v>0</v>
      </c>
      <c r="L883" s="8">
        <f t="shared" si="93"/>
        <v>6.6648018778795434E-2</v>
      </c>
      <c r="N883" s="9">
        <f t="shared" si="96"/>
        <v>0.92628884094219965</v>
      </c>
      <c r="O883" s="9"/>
      <c r="P883" s="10">
        <f t="shared" si="97"/>
        <v>1</v>
      </c>
    </row>
    <row r="884" spans="1:16" x14ac:dyDescent="0.25">
      <c r="A884" s="2" t="s">
        <v>954</v>
      </c>
      <c r="B884">
        <f>INDEX(Pars!$B$61:$B$64,Calculations!B$2)*IF(ISERROR(MATCH('Pick One'!$B884,Pars!$A$77:$A$86,0)),1,INDEX(Pars!B$77:B$86,MATCH('Pick One'!$B884,Pars!$A$77:$A$86,0)))*IF(Number!$B884="",1,_xlfn.NORM.DIST(Number!$B884,Pars!B$92,Pars!B$97,FALSE))*IF('Pick Any'!$B884="",1,IF('Pick Any'!$B884=1,Pars!B$142,1-Pars!B$142))*IF('Pick Any'!$C884="",1,IF('Pick Any'!$C884=1,Pars!B$143,1-Pars!B$143))*IF('Number - Multi'!$B884="",1,_xlfn.NORM.DIST('Number - Multi'!$B884,Pars!B$149,Pars!B$155,FALSE))*IF('Number - Multi'!$C884="",1,_xlfn.NORM.DIST('Number - Multi'!$C884,Pars!B$150,Pars!B$156,FALSE))*IF(ISERROR(MATCH('Pick One Multi'!$B884,Pars!$A$210:$A$213,0)),1,INDEX(Pars!B$210:B$213,MATCH('Pick One Multi'!$B884,Pars!$A$210:$A$213,0)))*IF(ISERROR(MATCH('Pick One Multi'!$C884,Pars!$A$218:$A$220,0)),1,INDEX(Pars!B$218:B$220,MATCH('Pick One Multi'!$C884,Pars!$A$218:$A$220,0)))</f>
        <v>0</v>
      </c>
      <c r="C884">
        <f>INDEX(Pars!$B$61:$B$64,Calculations!C$2)*IF(ISERROR(MATCH('Pick One'!$B884,Pars!$A$77:$A$86,0)),1,INDEX(Pars!C$77:C$86,MATCH('Pick One'!$B884,Pars!$A$77:$A$86,0)))*IF(Number!$B884="",1,_xlfn.NORM.DIST(Number!$B884,Pars!C$92,Pars!C$97,FALSE))*IF('Pick Any'!$B884="",1,IF('Pick Any'!$B884=1,Pars!C$142,1-Pars!C$142))*IF('Pick Any'!$C884="",1,IF('Pick Any'!$C884=1,Pars!C$143,1-Pars!C$143))*IF('Number - Multi'!$B884="",1,_xlfn.NORM.DIST('Number - Multi'!$B884,Pars!C$149,Pars!C$155,FALSE))*IF('Number - Multi'!$C884="",1,_xlfn.NORM.DIST('Number - Multi'!$C884,Pars!C$150,Pars!C$156,FALSE))*IF(ISERROR(MATCH('Pick One Multi'!$B884,Pars!$A$210:$A$213,0)),1,INDEX(Pars!C$210:C$213,MATCH('Pick One Multi'!$B884,Pars!$A$210:$A$213,0)))*IF(ISERROR(MATCH('Pick One Multi'!$C884,Pars!$A$218:$A$220,0)),1,INDEX(Pars!C$218:C$220,MATCH('Pick One Multi'!$C884,Pars!$A$218:$A$220,0)))</f>
        <v>3.3003970390454666E-5</v>
      </c>
      <c r="D884">
        <f>INDEX(Pars!$B$61:$B$64,Calculations!D$2)*IF(ISERROR(MATCH('Pick One'!$B884,Pars!$A$77:$A$86,0)),1,INDEX(Pars!D$77:D$86,MATCH('Pick One'!$B884,Pars!$A$77:$A$86,0)))*IF(Number!$B884="",1,_xlfn.NORM.DIST(Number!$B884,Pars!D$92,Pars!D$97,FALSE))*IF('Pick Any'!$B884="",1,IF('Pick Any'!$B884=1,Pars!D$142,1-Pars!D$142))*IF('Pick Any'!$C884="",1,IF('Pick Any'!$C884=1,Pars!D$143,1-Pars!D$143))*IF('Number - Multi'!$B884="",1,_xlfn.NORM.DIST('Number - Multi'!$B884,Pars!D$149,Pars!D$155,FALSE))*IF('Number - Multi'!$C884="",1,_xlfn.NORM.DIST('Number - Multi'!$C884,Pars!D$150,Pars!D$156,FALSE))*IF(ISERROR(MATCH('Pick One Multi'!$B884,Pars!$A$210:$A$213,0)),1,INDEX(Pars!D$210:D$213,MATCH('Pick One Multi'!$B884,Pars!$A$210:$A$213,0)))*IF(ISERROR(MATCH('Pick One Multi'!$C884,Pars!$A$218:$A$220,0)),1,INDEX(Pars!D$218:D$220,MATCH('Pick One Multi'!$C884,Pars!$A$218:$A$220,0)))</f>
        <v>4.7318309911362141E-2</v>
      </c>
      <c r="E884">
        <f>INDEX(Pars!$B$61:$B$64,Calculations!E$2)*IF(ISERROR(MATCH('Pick One'!$B884,Pars!$A$77:$A$86,0)),1,INDEX(Pars!E$77:E$86,MATCH('Pick One'!$B884,Pars!$A$77:$A$86,0)))*IF(Number!$B884="",1,_xlfn.NORM.DIST(Number!$B884,Pars!E$92,Pars!E$97,FALSE))*IF('Pick Any'!$B884="",1,IF('Pick Any'!$B884=1,Pars!E$142,1-Pars!E$142))*IF('Pick Any'!$C884="",1,IF('Pick Any'!$C884=1,Pars!E$143,1-Pars!E$143))*IF('Number - Multi'!$B884="",1,_xlfn.NORM.DIST('Number - Multi'!$B884,Pars!E$149,Pars!E$155,FALSE))*IF('Number - Multi'!$C884="",1,_xlfn.NORM.DIST('Number - Multi'!$C884,Pars!E$150,Pars!E$156,FALSE))*IF(ISERROR(MATCH('Pick One Multi'!$B884,Pars!$A$210:$A$213,0)),1,INDEX(Pars!E$210:E$213,MATCH('Pick One Multi'!$B884,Pars!$A$210:$A$213,0)))*IF(ISERROR(MATCH('Pick One Multi'!$C884,Pars!$A$218:$A$220,0)),1,INDEX(Pars!E$218:E$220,MATCH('Pick One Multi'!$C884,Pars!$A$218:$A$220,0)))</f>
        <v>1.0650013899764483E-2</v>
      </c>
      <c r="G884">
        <f t="shared" si="94"/>
        <v>5.8001327781517079E-2</v>
      </c>
      <c r="I884" s="8">
        <f t="shared" si="95"/>
        <v>0</v>
      </c>
      <c r="J884" s="8">
        <f t="shared" si="91"/>
        <v>5.6902094577517307E-4</v>
      </c>
      <c r="K884" s="8">
        <f t="shared" si="92"/>
        <v>0.81581425324612611</v>
      </c>
      <c r="L884" s="8">
        <f t="shared" si="93"/>
        <v>0.18361672580809876</v>
      </c>
      <c r="N884" s="9">
        <f t="shared" si="96"/>
        <v>0.81581425324612611</v>
      </c>
      <c r="O884" s="9"/>
      <c r="P884" s="10">
        <f t="shared" si="97"/>
        <v>3</v>
      </c>
    </row>
    <row r="885" spans="1:16" x14ac:dyDescent="0.25">
      <c r="A885" s="2" t="s">
        <v>955</v>
      </c>
      <c r="B885">
        <f>INDEX(Pars!$B$61:$B$64,Calculations!B$2)*IF(ISERROR(MATCH('Pick One'!$B885,Pars!$A$77:$A$86,0)),1,INDEX(Pars!B$77:B$86,MATCH('Pick One'!$B885,Pars!$A$77:$A$86,0)))*IF(Number!$B885="",1,_xlfn.NORM.DIST(Number!$B885,Pars!B$92,Pars!B$97,FALSE))*IF('Pick Any'!$B885="",1,IF('Pick Any'!$B885=1,Pars!B$142,1-Pars!B$142))*IF('Pick Any'!$C885="",1,IF('Pick Any'!$C885=1,Pars!B$143,1-Pars!B$143))*IF('Number - Multi'!$B885="",1,_xlfn.NORM.DIST('Number - Multi'!$B885,Pars!B$149,Pars!B$155,FALSE))*IF('Number - Multi'!$C885="",1,_xlfn.NORM.DIST('Number - Multi'!$C885,Pars!B$150,Pars!B$156,FALSE))*IF(ISERROR(MATCH('Pick One Multi'!$B885,Pars!$A$210:$A$213,0)),1,INDEX(Pars!B$210:B$213,MATCH('Pick One Multi'!$B885,Pars!$A$210:$A$213,0)))*IF(ISERROR(MATCH('Pick One Multi'!$C885,Pars!$A$218:$A$220,0)),1,INDEX(Pars!B$218:B$220,MATCH('Pick One Multi'!$C885,Pars!$A$218:$A$220,0)))</f>
        <v>4.7115579817866892E-3</v>
      </c>
      <c r="C885">
        <f>INDEX(Pars!$B$61:$B$64,Calculations!C$2)*IF(ISERROR(MATCH('Pick One'!$B885,Pars!$A$77:$A$86,0)),1,INDEX(Pars!C$77:C$86,MATCH('Pick One'!$B885,Pars!$A$77:$A$86,0)))*IF(Number!$B885="",1,_xlfn.NORM.DIST(Number!$B885,Pars!C$92,Pars!C$97,FALSE))*IF('Pick Any'!$B885="",1,IF('Pick Any'!$B885=1,Pars!C$142,1-Pars!C$142))*IF('Pick Any'!$C885="",1,IF('Pick Any'!$C885=1,Pars!C$143,1-Pars!C$143))*IF('Number - Multi'!$B885="",1,_xlfn.NORM.DIST('Number - Multi'!$B885,Pars!C$149,Pars!C$155,FALSE))*IF('Number - Multi'!$C885="",1,_xlfn.NORM.DIST('Number - Multi'!$C885,Pars!C$150,Pars!C$156,FALSE))*IF(ISERROR(MATCH('Pick One Multi'!$B885,Pars!$A$210:$A$213,0)),1,INDEX(Pars!C$210:C$213,MATCH('Pick One Multi'!$B885,Pars!$A$210:$A$213,0)))*IF(ISERROR(MATCH('Pick One Multi'!$C885,Pars!$A$218:$A$220,0)),1,INDEX(Pars!C$218:C$220,MATCH('Pick One Multi'!$C885,Pars!$A$218:$A$220,0)))</f>
        <v>1.0216325054982549E-7</v>
      </c>
      <c r="D885">
        <f>INDEX(Pars!$B$61:$B$64,Calculations!D$2)*IF(ISERROR(MATCH('Pick One'!$B885,Pars!$A$77:$A$86,0)),1,INDEX(Pars!D$77:D$86,MATCH('Pick One'!$B885,Pars!$A$77:$A$86,0)))*IF(Number!$B885="",1,_xlfn.NORM.DIST(Number!$B885,Pars!D$92,Pars!D$97,FALSE))*IF('Pick Any'!$B885="",1,IF('Pick Any'!$B885=1,Pars!D$142,1-Pars!D$142))*IF('Pick Any'!$C885="",1,IF('Pick Any'!$C885=1,Pars!D$143,1-Pars!D$143))*IF('Number - Multi'!$B885="",1,_xlfn.NORM.DIST('Number - Multi'!$B885,Pars!D$149,Pars!D$155,FALSE))*IF('Number - Multi'!$C885="",1,_xlfn.NORM.DIST('Number - Multi'!$C885,Pars!D$150,Pars!D$156,FALSE))*IF(ISERROR(MATCH('Pick One Multi'!$B885,Pars!$A$210:$A$213,0)),1,INDEX(Pars!D$210:D$213,MATCH('Pick One Multi'!$B885,Pars!$A$210:$A$213,0)))*IF(ISERROR(MATCH('Pick One Multi'!$C885,Pars!$A$218:$A$220,0)),1,INDEX(Pars!D$218:D$220,MATCH('Pick One Multi'!$C885,Pars!$A$218:$A$220,0)))</f>
        <v>2.3162872767407095E-3</v>
      </c>
      <c r="E885">
        <f>INDEX(Pars!$B$61:$B$64,Calculations!E$2)*IF(ISERROR(MATCH('Pick One'!$B885,Pars!$A$77:$A$86,0)),1,INDEX(Pars!E$77:E$86,MATCH('Pick One'!$B885,Pars!$A$77:$A$86,0)))*IF(Number!$B885="",1,_xlfn.NORM.DIST(Number!$B885,Pars!E$92,Pars!E$97,FALSE))*IF('Pick Any'!$B885="",1,IF('Pick Any'!$B885=1,Pars!E$142,1-Pars!E$142))*IF('Pick Any'!$C885="",1,IF('Pick Any'!$C885=1,Pars!E$143,1-Pars!E$143))*IF('Number - Multi'!$B885="",1,_xlfn.NORM.DIST('Number - Multi'!$B885,Pars!E$149,Pars!E$155,FALSE))*IF('Number - Multi'!$C885="",1,_xlfn.NORM.DIST('Number - Multi'!$C885,Pars!E$150,Pars!E$156,FALSE))*IF(ISERROR(MATCH('Pick One Multi'!$B885,Pars!$A$210:$A$213,0)),1,INDEX(Pars!E$210:E$213,MATCH('Pick One Multi'!$B885,Pars!$A$210:$A$213,0)))*IF(ISERROR(MATCH('Pick One Multi'!$C885,Pars!$A$218:$A$220,0)),1,INDEX(Pars!E$218:E$220,MATCH('Pick One Multi'!$C885,Pars!$A$218:$A$220,0)))</f>
        <v>3.6986234896328938E-5</v>
      </c>
      <c r="G885">
        <f t="shared" si="94"/>
        <v>7.0649336566742773E-3</v>
      </c>
      <c r="I885" s="8">
        <f t="shared" si="95"/>
        <v>0.66689345020751289</v>
      </c>
      <c r="J885" s="8">
        <f t="shared" si="91"/>
        <v>1.4460610037478749E-5</v>
      </c>
      <c r="K885" s="8">
        <f t="shared" si="92"/>
        <v>0.32785690415542706</v>
      </c>
      <c r="L885" s="8">
        <f t="shared" si="93"/>
        <v>5.2351850270225628E-3</v>
      </c>
      <c r="N885" s="9">
        <f t="shared" si="96"/>
        <v>0.66689345020751289</v>
      </c>
      <c r="O885" s="9"/>
      <c r="P885" s="10">
        <f t="shared" si="97"/>
        <v>1</v>
      </c>
    </row>
    <row r="886" spans="1:16" x14ac:dyDescent="0.25">
      <c r="A886" s="2" t="s">
        <v>956</v>
      </c>
      <c r="B886">
        <f>INDEX(Pars!$B$61:$B$64,Calculations!B$2)*IF(ISERROR(MATCH('Pick One'!$B886,Pars!$A$77:$A$86,0)),1,INDEX(Pars!B$77:B$86,MATCH('Pick One'!$B886,Pars!$A$77:$A$86,0)))*IF(Number!$B886="",1,_xlfn.NORM.DIST(Number!$B886,Pars!B$92,Pars!B$97,FALSE))*IF('Pick Any'!$B886="",1,IF('Pick Any'!$B886=1,Pars!B$142,1-Pars!B$142))*IF('Pick Any'!$C886="",1,IF('Pick Any'!$C886=1,Pars!B$143,1-Pars!B$143))*IF('Number - Multi'!$B886="",1,_xlfn.NORM.DIST('Number - Multi'!$B886,Pars!B$149,Pars!B$155,FALSE))*IF('Number - Multi'!$C886="",1,_xlfn.NORM.DIST('Number - Multi'!$C886,Pars!B$150,Pars!B$156,FALSE))*IF(ISERROR(MATCH('Pick One Multi'!$B886,Pars!$A$210:$A$213,0)),1,INDEX(Pars!B$210:B$213,MATCH('Pick One Multi'!$B886,Pars!$A$210:$A$213,0)))*IF(ISERROR(MATCH('Pick One Multi'!$C886,Pars!$A$218:$A$220,0)),1,INDEX(Pars!B$218:B$220,MATCH('Pick One Multi'!$C886,Pars!$A$218:$A$220,0)))</f>
        <v>5.6286692018463385E-3</v>
      </c>
      <c r="C886">
        <f>INDEX(Pars!$B$61:$B$64,Calculations!C$2)*IF(ISERROR(MATCH('Pick One'!$B886,Pars!$A$77:$A$86,0)),1,INDEX(Pars!C$77:C$86,MATCH('Pick One'!$B886,Pars!$A$77:$A$86,0)))*IF(Number!$B886="",1,_xlfn.NORM.DIST(Number!$B886,Pars!C$92,Pars!C$97,FALSE))*IF('Pick Any'!$B886="",1,IF('Pick Any'!$B886=1,Pars!C$142,1-Pars!C$142))*IF('Pick Any'!$C886="",1,IF('Pick Any'!$C886=1,Pars!C$143,1-Pars!C$143))*IF('Number - Multi'!$B886="",1,_xlfn.NORM.DIST('Number - Multi'!$B886,Pars!C$149,Pars!C$155,FALSE))*IF('Number - Multi'!$C886="",1,_xlfn.NORM.DIST('Number - Multi'!$C886,Pars!C$150,Pars!C$156,FALSE))*IF(ISERROR(MATCH('Pick One Multi'!$B886,Pars!$A$210:$A$213,0)),1,INDEX(Pars!C$210:C$213,MATCH('Pick One Multi'!$B886,Pars!$A$210:$A$213,0)))*IF(ISERROR(MATCH('Pick One Multi'!$C886,Pars!$A$218:$A$220,0)),1,INDEX(Pars!C$218:C$220,MATCH('Pick One Multi'!$C886,Pars!$A$218:$A$220,0)))</f>
        <v>1.259111417648664E-4</v>
      </c>
      <c r="D886">
        <f>INDEX(Pars!$B$61:$B$64,Calculations!D$2)*IF(ISERROR(MATCH('Pick One'!$B886,Pars!$A$77:$A$86,0)),1,INDEX(Pars!D$77:D$86,MATCH('Pick One'!$B886,Pars!$A$77:$A$86,0)))*IF(Number!$B886="",1,_xlfn.NORM.DIST(Number!$B886,Pars!D$92,Pars!D$97,FALSE))*IF('Pick Any'!$B886="",1,IF('Pick Any'!$B886=1,Pars!D$142,1-Pars!D$142))*IF('Pick Any'!$C886="",1,IF('Pick Any'!$C886=1,Pars!D$143,1-Pars!D$143))*IF('Number - Multi'!$B886="",1,_xlfn.NORM.DIST('Number - Multi'!$B886,Pars!D$149,Pars!D$155,FALSE))*IF('Number - Multi'!$C886="",1,_xlfn.NORM.DIST('Number - Multi'!$C886,Pars!D$150,Pars!D$156,FALSE))*IF(ISERROR(MATCH('Pick One Multi'!$B886,Pars!$A$210:$A$213,0)),1,INDEX(Pars!D$210:D$213,MATCH('Pick One Multi'!$B886,Pars!$A$210:$A$213,0)))*IF(ISERROR(MATCH('Pick One Multi'!$C886,Pars!$A$218:$A$220,0)),1,INDEX(Pars!D$218:D$220,MATCH('Pick One Multi'!$C886,Pars!$A$218:$A$220,0)))</f>
        <v>1.1015361036562015E-4</v>
      </c>
      <c r="E886">
        <f>INDEX(Pars!$B$61:$B$64,Calculations!E$2)*IF(ISERROR(MATCH('Pick One'!$B886,Pars!$A$77:$A$86,0)),1,INDEX(Pars!E$77:E$86,MATCH('Pick One'!$B886,Pars!$A$77:$A$86,0)))*IF(Number!$B886="",1,_xlfn.NORM.DIST(Number!$B886,Pars!E$92,Pars!E$97,FALSE))*IF('Pick Any'!$B886="",1,IF('Pick Any'!$B886=1,Pars!E$142,1-Pars!E$142))*IF('Pick Any'!$C886="",1,IF('Pick Any'!$C886=1,Pars!E$143,1-Pars!E$143))*IF('Number - Multi'!$B886="",1,_xlfn.NORM.DIST('Number - Multi'!$B886,Pars!E$149,Pars!E$155,FALSE))*IF('Number - Multi'!$C886="",1,_xlfn.NORM.DIST('Number - Multi'!$C886,Pars!E$150,Pars!E$156,FALSE))*IF(ISERROR(MATCH('Pick One Multi'!$B886,Pars!$A$210:$A$213,0)),1,INDEX(Pars!E$210:E$213,MATCH('Pick One Multi'!$B886,Pars!$A$210:$A$213,0)))*IF(ISERROR(MATCH('Pick One Multi'!$C886,Pars!$A$218:$A$220,0)),1,INDEX(Pars!E$218:E$220,MATCH('Pick One Multi'!$C886,Pars!$A$218:$A$220,0)))</f>
        <v>5.6673952737250109E-7</v>
      </c>
      <c r="G886">
        <f t="shared" si="94"/>
        <v>5.8653006935041972E-3</v>
      </c>
      <c r="I886" s="8">
        <f t="shared" si="95"/>
        <v>0.95965569302867504</v>
      </c>
      <c r="J886" s="8">
        <f t="shared" si="91"/>
        <v>2.1467124763835655E-2</v>
      </c>
      <c r="K886" s="8">
        <f t="shared" si="92"/>
        <v>1.8780556380956725E-2</v>
      </c>
      <c r="L886" s="8">
        <f t="shared" si="93"/>
        <v>9.6625826532672644E-5</v>
      </c>
      <c r="N886" s="9">
        <f t="shared" si="96"/>
        <v>0.95965569302867504</v>
      </c>
      <c r="O886" s="9"/>
      <c r="P886" s="10">
        <f t="shared" si="97"/>
        <v>1</v>
      </c>
    </row>
    <row r="887" spans="1:16" x14ac:dyDescent="0.25">
      <c r="A887" s="2" t="s">
        <v>957</v>
      </c>
      <c r="B887">
        <f>INDEX(Pars!$B$61:$B$64,Calculations!B$2)*IF(ISERROR(MATCH('Pick One'!$B887,Pars!$A$77:$A$86,0)),1,INDEX(Pars!B$77:B$86,MATCH('Pick One'!$B887,Pars!$A$77:$A$86,0)))*IF(Number!$B887="",1,_xlfn.NORM.DIST(Number!$B887,Pars!B$92,Pars!B$97,FALSE))*IF('Pick Any'!$B887="",1,IF('Pick Any'!$B887=1,Pars!B$142,1-Pars!B$142))*IF('Pick Any'!$C887="",1,IF('Pick Any'!$C887=1,Pars!B$143,1-Pars!B$143))*IF('Number - Multi'!$B887="",1,_xlfn.NORM.DIST('Number - Multi'!$B887,Pars!B$149,Pars!B$155,FALSE))*IF('Number - Multi'!$C887="",1,_xlfn.NORM.DIST('Number - Multi'!$C887,Pars!B$150,Pars!B$156,FALSE))*IF(ISERROR(MATCH('Pick One Multi'!$B887,Pars!$A$210:$A$213,0)),1,INDEX(Pars!B$210:B$213,MATCH('Pick One Multi'!$B887,Pars!$A$210:$A$213,0)))*IF(ISERROR(MATCH('Pick One Multi'!$C887,Pars!$A$218:$A$220,0)),1,INDEX(Pars!B$218:B$220,MATCH('Pick One Multi'!$C887,Pars!$A$218:$A$220,0)))</f>
        <v>2.8916385508622376E-2</v>
      </c>
      <c r="C887">
        <f>INDEX(Pars!$B$61:$B$64,Calculations!C$2)*IF(ISERROR(MATCH('Pick One'!$B887,Pars!$A$77:$A$86,0)),1,INDEX(Pars!C$77:C$86,MATCH('Pick One'!$B887,Pars!$A$77:$A$86,0)))*IF(Number!$B887="",1,_xlfn.NORM.DIST(Number!$B887,Pars!C$92,Pars!C$97,FALSE))*IF('Pick Any'!$B887="",1,IF('Pick Any'!$B887=1,Pars!C$142,1-Pars!C$142))*IF('Pick Any'!$C887="",1,IF('Pick Any'!$C887=1,Pars!C$143,1-Pars!C$143))*IF('Number - Multi'!$B887="",1,_xlfn.NORM.DIST('Number - Multi'!$B887,Pars!C$149,Pars!C$155,FALSE))*IF('Number - Multi'!$C887="",1,_xlfn.NORM.DIST('Number - Multi'!$C887,Pars!C$150,Pars!C$156,FALSE))*IF(ISERROR(MATCH('Pick One Multi'!$B887,Pars!$A$210:$A$213,0)),1,INDEX(Pars!C$210:C$213,MATCH('Pick One Multi'!$B887,Pars!$A$210:$A$213,0)))*IF(ISERROR(MATCH('Pick One Multi'!$C887,Pars!$A$218:$A$220,0)),1,INDEX(Pars!C$218:C$220,MATCH('Pick One Multi'!$C887,Pars!$A$218:$A$220,0)))</f>
        <v>2.6801408605668386E-6</v>
      </c>
      <c r="D887">
        <f>INDEX(Pars!$B$61:$B$64,Calculations!D$2)*IF(ISERROR(MATCH('Pick One'!$B887,Pars!$A$77:$A$86,0)),1,INDEX(Pars!D$77:D$86,MATCH('Pick One'!$B887,Pars!$A$77:$A$86,0)))*IF(Number!$B887="",1,_xlfn.NORM.DIST(Number!$B887,Pars!D$92,Pars!D$97,FALSE))*IF('Pick Any'!$B887="",1,IF('Pick Any'!$B887=1,Pars!D$142,1-Pars!D$142))*IF('Pick Any'!$C887="",1,IF('Pick Any'!$C887=1,Pars!D$143,1-Pars!D$143))*IF('Number - Multi'!$B887="",1,_xlfn.NORM.DIST('Number - Multi'!$B887,Pars!D$149,Pars!D$155,FALSE))*IF('Number - Multi'!$C887="",1,_xlfn.NORM.DIST('Number - Multi'!$C887,Pars!D$150,Pars!D$156,FALSE))*IF(ISERROR(MATCH('Pick One Multi'!$B887,Pars!$A$210:$A$213,0)),1,INDEX(Pars!D$210:D$213,MATCH('Pick One Multi'!$B887,Pars!$A$210:$A$213,0)))*IF(ISERROR(MATCH('Pick One Multi'!$C887,Pars!$A$218:$A$220,0)),1,INDEX(Pars!D$218:D$220,MATCH('Pick One Multi'!$C887,Pars!$A$218:$A$220,0)))</f>
        <v>0</v>
      </c>
      <c r="E887">
        <f>INDEX(Pars!$B$61:$B$64,Calculations!E$2)*IF(ISERROR(MATCH('Pick One'!$B887,Pars!$A$77:$A$86,0)),1,INDEX(Pars!E$77:E$86,MATCH('Pick One'!$B887,Pars!$A$77:$A$86,0)))*IF(Number!$B887="",1,_xlfn.NORM.DIST(Number!$B887,Pars!E$92,Pars!E$97,FALSE))*IF('Pick Any'!$B887="",1,IF('Pick Any'!$B887=1,Pars!E$142,1-Pars!E$142))*IF('Pick Any'!$C887="",1,IF('Pick Any'!$C887=1,Pars!E$143,1-Pars!E$143))*IF('Number - Multi'!$B887="",1,_xlfn.NORM.DIST('Number - Multi'!$B887,Pars!E$149,Pars!E$155,FALSE))*IF('Number - Multi'!$C887="",1,_xlfn.NORM.DIST('Number - Multi'!$C887,Pars!E$150,Pars!E$156,FALSE))*IF(ISERROR(MATCH('Pick One Multi'!$B887,Pars!$A$210:$A$213,0)),1,INDEX(Pars!E$210:E$213,MATCH('Pick One Multi'!$B887,Pars!$A$210:$A$213,0)))*IF(ISERROR(MATCH('Pick One Multi'!$C887,Pars!$A$218:$A$220,0)),1,INDEX(Pars!E$218:E$220,MATCH('Pick One Multi'!$C887,Pars!$A$218:$A$220,0)))</f>
        <v>7.200875320946487E-5</v>
      </c>
      <c r="G887">
        <f t="shared" si="94"/>
        <v>2.8991074402692409E-2</v>
      </c>
      <c r="I887" s="8">
        <f t="shared" si="95"/>
        <v>0.99742372797114764</v>
      </c>
      <c r="J887" s="8">
        <f t="shared" si="91"/>
        <v>9.2447103661599139E-5</v>
      </c>
      <c r="K887" s="8">
        <f t="shared" si="92"/>
        <v>0</v>
      </c>
      <c r="L887" s="8">
        <f t="shared" si="93"/>
        <v>2.4838249251906788E-3</v>
      </c>
      <c r="N887" s="9">
        <f t="shared" si="96"/>
        <v>0.99742372797114764</v>
      </c>
      <c r="O887" s="9"/>
      <c r="P887" s="10">
        <f t="shared" si="97"/>
        <v>1</v>
      </c>
    </row>
    <row r="888" spans="1:16" x14ac:dyDescent="0.25">
      <c r="A888" s="2" t="s">
        <v>958</v>
      </c>
      <c r="B888">
        <f>INDEX(Pars!$B$61:$B$64,Calculations!B$2)*IF(ISERROR(MATCH('Pick One'!$B888,Pars!$A$77:$A$86,0)),1,INDEX(Pars!B$77:B$86,MATCH('Pick One'!$B888,Pars!$A$77:$A$86,0)))*IF(Number!$B888="",1,_xlfn.NORM.DIST(Number!$B888,Pars!B$92,Pars!B$97,FALSE))*IF('Pick Any'!$B888="",1,IF('Pick Any'!$B888=1,Pars!B$142,1-Pars!B$142))*IF('Pick Any'!$C888="",1,IF('Pick Any'!$C888=1,Pars!B$143,1-Pars!B$143))*IF('Number - Multi'!$B888="",1,_xlfn.NORM.DIST('Number - Multi'!$B888,Pars!B$149,Pars!B$155,FALSE))*IF('Number - Multi'!$C888="",1,_xlfn.NORM.DIST('Number - Multi'!$C888,Pars!B$150,Pars!B$156,FALSE))*IF(ISERROR(MATCH('Pick One Multi'!$B888,Pars!$A$210:$A$213,0)),1,INDEX(Pars!B$210:B$213,MATCH('Pick One Multi'!$B888,Pars!$A$210:$A$213,0)))*IF(ISERROR(MATCH('Pick One Multi'!$C888,Pars!$A$218:$A$220,0)),1,INDEX(Pars!B$218:B$220,MATCH('Pick One Multi'!$C888,Pars!$A$218:$A$220,0)))</f>
        <v>4.2987063534380268E-2</v>
      </c>
      <c r="C888">
        <f>INDEX(Pars!$B$61:$B$64,Calculations!C$2)*IF(ISERROR(MATCH('Pick One'!$B888,Pars!$A$77:$A$86,0)),1,INDEX(Pars!C$77:C$86,MATCH('Pick One'!$B888,Pars!$A$77:$A$86,0)))*IF(Number!$B888="",1,_xlfn.NORM.DIST(Number!$B888,Pars!C$92,Pars!C$97,FALSE))*IF('Pick Any'!$B888="",1,IF('Pick Any'!$B888=1,Pars!C$142,1-Pars!C$142))*IF('Pick Any'!$C888="",1,IF('Pick Any'!$C888=1,Pars!C$143,1-Pars!C$143))*IF('Number - Multi'!$B888="",1,_xlfn.NORM.DIST('Number - Multi'!$B888,Pars!C$149,Pars!C$155,FALSE))*IF('Number - Multi'!$C888="",1,_xlfn.NORM.DIST('Number - Multi'!$C888,Pars!C$150,Pars!C$156,FALSE))*IF(ISERROR(MATCH('Pick One Multi'!$B888,Pars!$A$210:$A$213,0)),1,INDEX(Pars!C$210:C$213,MATCH('Pick One Multi'!$B888,Pars!$A$210:$A$213,0)))*IF(ISERROR(MATCH('Pick One Multi'!$C888,Pars!$A$218:$A$220,0)),1,INDEX(Pars!C$218:C$220,MATCH('Pick One Multi'!$C888,Pars!$A$218:$A$220,0)))</f>
        <v>2.5038350089304012E-4</v>
      </c>
      <c r="D888">
        <f>INDEX(Pars!$B$61:$B$64,Calculations!D$2)*IF(ISERROR(MATCH('Pick One'!$B888,Pars!$A$77:$A$86,0)),1,INDEX(Pars!D$77:D$86,MATCH('Pick One'!$B888,Pars!$A$77:$A$86,0)))*IF(Number!$B888="",1,_xlfn.NORM.DIST(Number!$B888,Pars!D$92,Pars!D$97,FALSE))*IF('Pick Any'!$B888="",1,IF('Pick Any'!$B888=1,Pars!D$142,1-Pars!D$142))*IF('Pick Any'!$C888="",1,IF('Pick Any'!$C888=1,Pars!D$143,1-Pars!D$143))*IF('Number - Multi'!$B888="",1,_xlfn.NORM.DIST('Number - Multi'!$B888,Pars!D$149,Pars!D$155,FALSE))*IF('Number - Multi'!$C888="",1,_xlfn.NORM.DIST('Number - Multi'!$C888,Pars!D$150,Pars!D$156,FALSE))*IF(ISERROR(MATCH('Pick One Multi'!$B888,Pars!$A$210:$A$213,0)),1,INDEX(Pars!D$210:D$213,MATCH('Pick One Multi'!$B888,Pars!$A$210:$A$213,0)))*IF(ISERROR(MATCH('Pick One Multi'!$C888,Pars!$A$218:$A$220,0)),1,INDEX(Pars!D$218:D$220,MATCH('Pick One Multi'!$C888,Pars!$A$218:$A$220,0)))</f>
        <v>0</v>
      </c>
      <c r="E888">
        <f>INDEX(Pars!$B$61:$B$64,Calculations!E$2)*IF(ISERROR(MATCH('Pick One'!$B888,Pars!$A$77:$A$86,0)),1,INDEX(Pars!E$77:E$86,MATCH('Pick One'!$B888,Pars!$A$77:$A$86,0)))*IF(Number!$B888="",1,_xlfn.NORM.DIST(Number!$B888,Pars!E$92,Pars!E$97,FALSE))*IF('Pick Any'!$B888="",1,IF('Pick Any'!$B888=1,Pars!E$142,1-Pars!E$142))*IF('Pick Any'!$C888="",1,IF('Pick Any'!$C888=1,Pars!E$143,1-Pars!E$143))*IF('Number - Multi'!$B888="",1,_xlfn.NORM.DIST('Number - Multi'!$B888,Pars!E$149,Pars!E$155,FALSE))*IF('Number - Multi'!$C888="",1,_xlfn.NORM.DIST('Number - Multi'!$C888,Pars!E$150,Pars!E$156,FALSE))*IF(ISERROR(MATCH('Pick One Multi'!$B888,Pars!$A$210:$A$213,0)),1,INDEX(Pars!E$210:E$213,MATCH('Pick One Multi'!$B888,Pars!$A$210:$A$213,0)))*IF(ISERROR(MATCH('Pick One Multi'!$C888,Pars!$A$218:$A$220,0)),1,INDEX(Pars!E$218:E$220,MATCH('Pick One Multi'!$C888,Pars!$A$218:$A$220,0)))</f>
        <v>5.5541659970681202E-5</v>
      </c>
      <c r="G888">
        <f t="shared" si="94"/>
        <v>4.3292988695243992E-2</v>
      </c>
      <c r="I888" s="8">
        <f t="shared" si="95"/>
        <v>0.99293360957319787</v>
      </c>
      <c r="J888" s="8">
        <f t="shared" si="91"/>
        <v>5.7834653702377985E-3</v>
      </c>
      <c r="K888" s="8">
        <f t="shared" si="92"/>
        <v>0</v>
      </c>
      <c r="L888" s="8">
        <f t="shared" si="93"/>
        <v>1.2829250565642469E-3</v>
      </c>
      <c r="N888" s="9">
        <f t="shared" si="96"/>
        <v>0.99293360957319787</v>
      </c>
      <c r="O888" s="9"/>
      <c r="P888" s="10">
        <f t="shared" si="97"/>
        <v>1</v>
      </c>
    </row>
    <row r="889" spans="1:16" x14ac:dyDescent="0.25">
      <c r="A889" s="2" t="s">
        <v>959</v>
      </c>
      <c r="B889">
        <f>INDEX(Pars!$B$61:$B$64,Calculations!B$2)*IF(ISERROR(MATCH('Pick One'!$B889,Pars!$A$77:$A$86,0)),1,INDEX(Pars!B$77:B$86,MATCH('Pick One'!$B889,Pars!$A$77:$A$86,0)))*IF(Number!$B889="",1,_xlfn.NORM.DIST(Number!$B889,Pars!B$92,Pars!B$97,FALSE))*IF('Pick Any'!$B889="",1,IF('Pick Any'!$B889=1,Pars!B$142,1-Pars!B$142))*IF('Pick Any'!$C889="",1,IF('Pick Any'!$C889=1,Pars!B$143,1-Pars!B$143))*IF('Number - Multi'!$B889="",1,_xlfn.NORM.DIST('Number - Multi'!$B889,Pars!B$149,Pars!B$155,FALSE))*IF('Number - Multi'!$C889="",1,_xlfn.NORM.DIST('Number - Multi'!$C889,Pars!B$150,Pars!B$156,FALSE))*IF(ISERROR(MATCH('Pick One Multi'!$B889,Pars!$A$210:$A$213,0)),1,INDEX(Pars!B$210:B$213,MATCH('Pick One Multi'!$B889,Pars!$A$210:$A$213,0)))*IF(ISERROR(MATCH('Pick One Multi'!$C889,Pars!$A$218:$A$220,0)),1,INDEX(Pars!B$218:B$220,MATCH('Pick One Multi'!$C889,Pars!$A$218:$A$220,0)))</f>
        <v>0</v>
      </c>
      <c r="C889">
        <f>INDEX(Pars!$B$61:$B$64,Calculations!C$2)*IF(ISERROR(MATCH('Pick One'!$B889,Pars!$A$77:$A$86,0)),1,INDEX(Pars!C$77:C$86,MATCH('Pick One'!$B889,Pars!$A$77:$A$86,0)))*IF(Number!$B889="",1,_xlfn.NORM.DIST(Number!$B889,Pars!C$92,Pars!C$97,FALSE))*IF('Pick Any'!$B889="",1,IF('Pick Any'!$B889=1,Pars!C$142,1-Pars!C$142))*IF('Pick Any'!$C889="",1,IF('Pick Any'!$C889=1,Pars!C$143,1-Pars!C$143))*IF('Number - Multi'!$B889="",1,_xlfn.NORM.DIST('Number - Multi'!$B889,Pars!C$149,Pars!C$155,FALSE))*IF('Number - Multi'!$C889="",1,_xlfn.NORM.DIST('Number - Multi'!$C889,Pars!C$150,Pars!C$156,FALSE))*IF(ISERROR(MATCH('Pick One Multi'!$B889,Pars!$A$210:$A$213,0)),1,INDEX(Pars!C$210:C$213,MATCH('Pick One Multi'!$B889,Pars!$A$210:$A$213,0)))*IF(ISERROR(MATCH('Pick One Multi'!$C889,Pars!$A$218:$A$220,0)),1,INDEX(Pars!C$218:C$220,MATCH('Pick One Multi'!$C889,Pars!$A$218:$A$220,0)))</f>
        <v>2.6787896560332724E-3</v>
      </c>
      <c r="D889">
        <f>INDEX(Pars!$B$61:$B$64,Calculations!D$2)*IF(ISERROR(MATCH('Pick One'!$B889,Pars!$A$77:$A$86,0)),1,INDEX(Pars!D$77:D$86,MATCH('Pick One'!$B889,Pars!$A$77:$A$86,0)))*IF(Number!$B889="",1,_xlfn.NORM.DIST(Number!$B889,Pars!D$92,Pars!D$97,FALSE))*IF('Pick Any'!$B889="",1,IF('Pick Any'!$B889=1,Pars!D$142,1-Pars!D$142))*IF('Pick Any'!$C889="",1,IF('Pick Any'!$C889=1,Pars!D$143,1-Pars!D$143))*IF('Number - Multi'!$B889="",1,_xlfn.NORM.DIST('Number - Multi'!$B889,Pars!D$149,Pars!D$155,FALSE))*IF('Number - Multi'!$C889="",1,_xlfn.NORM.DIST('Number - Multi'!$C889,Pars!D$150,Pars!D$156,FALSE))*IF(ISERROR(MATCH('Pick One Multi'!$B889,Pars!$A$210:$A$213,0)),1,INDEX(Pars!D$210:D$213,MATCH('Pick One Multi'!$B889,Pars!$A$210:$A$213,0)))*IF(ISERROR(MATCH('Pick One Multi'!$C889,Pars!$A$218:$A$220,0)),1,INDEX(Pars!D$218:D$220,MATCH('Pick One Multi'!$C889,Pars!$A$218:$A$220,0)))</f>
        <v>6.3026571858152839E-3</v>
      </c>
      <c r="E889">
        <f>INDEX(Pars!$B$61:$B$64,Calculations!E$2)*IF(ISERROR(MATCH('Pick One'!$B889,Pars!$A$77:$A$86,0)),1,INDEX(Pars!E$77:E$86,MATCH('Pick One'!$B889,Pars!$A$77:$A$86,0)))*IF(Number!$B889="",1,_xlfn.NORM.DIST(Number!$B889,Pars!E$92,Pars!E$97,FALSE))*IF('Pick Any'!$B889="",1,IF('Pick Any'!$B889=1,Pars!E$142,1-Pars!E$142))*IF('Pick Any'!$C889="",1,IF('Pick Any'!$C889=1,Pars!E$143,1-Pars!E$143))*IF('Number - Multi'!$B889="",1,_xlfn.NORM.DIST('Number - Multi'!$B889,Pars!E$149,Pars!E$155,FALSE))*IF('Number - Multi'!$C889="",1,_xlfn.NORM.DIST('Number - Multi'!$C889,Pars!E$150,Pars!E$156,FALSE))*IF(ISERROR(MATCH('Pick One Multi'!$B889,Pars!$A$210:$A$213,0)),1,INDEX(Pars!E$210:E$213,MATCH('Pick One Multi'!$B889,Pars!$A$210:$A$213,0)))*IF(ISERROR(MATCH('Pick One Multi'!$C889,Pars!$A$218:$A$220,0)),1,INDEX(Pars!E$218:E$220,MATCH('Pick One Multi'!$C889,Pars!$A$218:$A$220,0)))</f>
        <v>8.8294992382821771E-5</v>
      </c>
      <c r="G889">
        <f t="shared" si="94"/>
        <v>9.0697418342313776E-3</v>
      </c>
      <c r="I889" s="8">
        <f t="shared" si="95"/>
        <v>0</v>
      </c>
      <c r="J889" s="8">
        <f t="shared" si="91"/>
        <v>0.29535456521186509</v>
      </c>
      <c r="K889" s="8">
        <f t="shared" si="92"/>
        <v>0.69491031839820916</v>
      </c>
      <c r="L889" s="8">
        <f t="shared" si="93"/>
        <v>9.7351163899258211E-3</v>
      </c>
      <c r="N889" s="9">
        <f t="shared" si="96"/>
        <v>0.69491031839820916</v>
      </c>
      <c r="O889" s="9"/>
      <c r="P889" s="10">
        <f t="shared" si="97"/>
        <v>3</v>
      </c>
    </row>
    <row r="890" spans="1:16" x14ac:dyDescent="0.25">
      <c r="A890" s="2" t="s">
        <v>960</v>
      </c>
      <c r="B890">
        <f>INDEX(Pars!$B$61:$B$64,Calculations!B$2)*IF(ISERROR(MATCH('Pick One'!$B890,Pars!$A$77:$A$86,0)),1,INDEX(Pars!B$77:B$86,MATCH('Pick One'!$B890,Pars!$A$77:$A$86,0)))*IF(Number!$B890="",1,_xlfn.NORM.DIST(Number!$B890,Pars!B$92,Pars!B$97,FALSE))*IF('Pick Any'!$B890="",1,IF('Pick Any'!$B890=1,Pars!B$142,1-Pars!B$142))*IF('Pick Any'!$C890="",1,IF('Pick Any'!$C890=1,Pars!B$143,1-Pars!B$143))*IF('Number - Multi'!$B890="",1,_xlfn.NORM.DIST('Number - Multi'!$B890,Pars!B$149,Pars!B$155,FALSE))*IF('Number - Multi'!$C890="",1,_xlfn.NORM.DIST('Number - Multi'!$C890,Pars!B$150,Pars!B$156,FALSE))*IF(ISERROR(MATCH('Pick One Multi'!$B890,Pars!$A$210:$A$213,0)),1,INDEX(Pars!B$210:B$213,MATCH('Pick One Multi'!$B890,Pars!$A$210:$A$213,0)))*IF(ISERROR(MATCH('Pick One Multi'!$C890,Pars!$A$218:$A$220,0)),1,INDEX(Pars!B$218:B$220,MATCH('Pick One Multi'!$C890,Pars!$A$218:$A$220,0)))</f>
        <v>0</v>
      </c>
      <c r="C890">
        <f>INDEX(Pars!$B$61:$B$64,Calculations!C$2)*IF(ISERROR(MATCH('Pick One'!$B890,Pars!$A$77:$A$86,0)),1,INDEX(Pars!C$77:C$86,MATCH('Pick One'!$B890,Pars!$A$77:$A$86,0)))*IF(Number!$B890="",1,_xlfn.NORM.DIST(Number!$B890,Pars!C$92,Pars!C$97,FALSE))*IF('Pick Any'!$B890="",1,IF('Pick Any'!$B890=1,Pars!C$142,1-Pars!C$142))*IF('Pick Any'!$C890="",1,IF('Pick Any'!$C890=1,Pars!C$143,1-Pars!C$143))*IF('Number - Multi'!$B890="",1,_xlfn.NORM.DIST('Number - Multi'!$B890,Pars!C$149,Pars!C$155,FALSE))*IF('Number - Multi'!$C890="",1,_xlfn.NORM.DIST('Number - Multi'!$C890,Pars!C$150,Pars!C$156,FALSE))*IF(ISERROR(MATCH('Pick One Multi'!$B890,Pars!$A$210:$A$213,0)),1,INDEX(Pars!C$210:C$213,MATCH('Pick One Multi'!$B890,Pars!$A$210:$A$213,0)))*IF(ISERROR(MATCH('Pick One Multi'!$C890,Pars!$A$218:$A$220,0)),1,INDEX(Pars!C$218:C$220,MATCH('Pick One Multi'!$C890,Pars!$A$218:$A$220,0)))</f>
        <v>1.7398974670651417E-2</v>
      </c>
      <c r="D890">
        <f>INDEX(Pars!$B$61:$B$64,Calculations!D$2)*IF(ISERROR(MATCH('Pick One'!$B890,Pars!$A$77:$A$86,0)),1,INDEX(Pars!D$77:D$86,MATCH('Pick One'!$B890,Pars!$A$77:$A$86,0)))*IF(Number!$B890="",1,_xlfn.NORM.DIST(Number!$B890,Pars!D$92,Pars!D$97,FALSE))*IF('Pick Any'!$B890="",1,IF('Pick Any'!$B890=1,Pars!D$142,1-Pars!D$142))*IF('Pick Any'!$C890="",1,IF('Pick Any'!$C890=1,Pars!D$143,1-Pars!D$143))*IF('Number - Multi'!$B890="",1,_xlfn.NORM.DIST('Number - Multi'!$B890,Pars!D$149,Pars!D$155,FALSE))*IF('Number - Multi'!$C890="",1,_xlfn.NORM.DIST('Number - Multi'!$C890,Pars!D$150,Pars!D$156,FALSE))*IF(ISERROR(MATCH('Pick One Multi'!$B890,Pars!$A$210:$A$213,0)),1,INDEX(Pars!D$210:D$213,MATCH('Pick One Multi'!$B890,Pars!$A$210:$A$213,0)))*IF(ISERROR(MATCH('Pick One Multi'!$C890,Pars!$A$218:$A$220,0)),1,INDEX(Pars!D$218:D$220,MATCH('Pick One Multi'!$C890,Pars!$A$218:$A$220,0)))</f>
        <v>3.4465436698031849E-4</v>
      </c>
      <c r="E890">
        <f>INDEX(Pars!$B$61:$B$64,Calculations!E$2)*IF(ISERROR(MATCH('Pick One'!$B890,Pars!$A$77:$A$86,0)),1,INDEX(Pars!E$77:E$86,MATCH('Pick One'!$B890,Pars!$A$77:$A$86,0)))*IF(Number!$B890="",1,_xlfn.NORM.DIST(Number!$B890,Pars!E$92,Pars!E$97,FALSE))*IF('Pick Any'!$B890="",1,IF('Pick Any'!$B890=1,Pars!E$142,1-Pars!E$142))*IF('Pick Any'!$C890="",1,IF('Pick Any'!$C890=1,Pars!E$143,1-Pars!E$143))*IF('Number - Multi'!$B890="",1,_xlfn.NORM.DIST('Number - Multi'!$B890,Pars!E$149,Pars!E$155,FALSE))*IF('Number - Multi'!$C890="",1,_xlfn.NORM.DIST('Number - Multi'!$C890,Pars!E$150,Pars!E$156,FALSE))*IF(ISERROR(MATCH('Pick One Multi'!$B890,Pars!$A$210:$A$213,0)),1,INDEX(Pars!E$210:E$213,MATCH('Pick One Multi'!$B890,Pars!$A$210:$A$213,0)))*IF(ISERROR(MATCH('Pick One Multi'!$C890,Pars!$A$218:$A$220,0)),1,INDEX(Pars!E$218:E$220,MATCH('Pick One Multi'!$C890,Pars!$A$218:$A$220,0)))</f>
        <v>4.240912328817491E-5</v>
      </c>
      <c r="G890">
        <f t="shared" si="94"/>
        <v>1.778603816091991E-2</v>
      </c>
      <c r="I890" s="8">
        <f t="shared" si="95"/>
        <v>0</v>
      </c>
      <c r="J890" s="8">
        <f t="shared" si="91"/>
        <v>0.9782377904080426</v>
      </c>
      <c r="K890" s="8">
        <f t="shared" si="92"/>
        <v>1.9377804312688637E-2</v>
      </c>
      <c r="L890" s="8">
        <f t="shared" si="93"/>
        <v>2.3844052792688641E-3</v>
      </c>
      <c r="N890" s="9">
        <f t="shared" si="96"/>
        <v>0.9782377904080426</v>
      </c>
      <c r="O890" s="9"/>
      <c r="P890" s="10">
        <f t="shared" si="97"/>
        <v>2</v>
      </c>
    </row>
    <row r="891" spans="1:16" x14ac:dyDescent="0.25">
      <c r="A891" s="2" t="s">
        <v>961</v>
      </c>
      <c r="B891">
        <f>INDEX(Pars!$B$61:$B$64,Calculations!B$2)*IF(ISERROR(MATCH('Pick One'!$B891,Pars!$A$77:$A$86,0)),1,INDEX(Pars!B$77:B$86,MATCH('Pick One'!$B891,Pars!$A$77:$A$86,0)))*IF(Number!$B891="",1,_xlfn.NORM.DIST(Number!$B891,Pars!B$92,Pars!B$97,FALSE))*IF('Pick Any'!$B891="",1,IF('Pick Any'!$B891=1,Pars!B$142,1-Pars!B$142))*IF('Pick Any'!$C891="",1,IF('Pick Any'!$C891=1,Pars!B$143,1-Pars!B$143))*IF('Number - Multi'!$B891="",1,_xlfn.NORM.DIST('Number - Multi'!$B891,Pars!B$149,Pars!B$155,FALSE))*IF('Number - Multi'!$C891="",1,_xlfn.NORM.DIST('Number - Multi'!$C891,Pars!B$150,Pars!B$156,FALSE))*IF(ISERROR(MATCH('Pick One Multi'!$B891,Pars!$A$210:$A$213,0)),1,INDEX(Pars!B$210:B$213,MATCH('Pick One Multi'!$B891,Pars!$A$210:$A$213,0)))*IF(ISERROR(MATCH('Pick One Multi'!$C891,Pars!$A$218:$A$220,0)),1,INDEX(Pars!B$218:B$220,MATCH('Pick One Multi'!$C891,Pars!$A$218:$A$220,0)))</f>
        <v>0</v>
      </c>
      <c r="C891">
        <f>INDEX(Pars!$B$61:$B$64,Calculations!C$2)*IF(ISERROR(MATCH('Pick One'!$B891,Pars!$A$77:$A$86,0)),1,INDEX(Pars!C$77:C$86,MATCH('Pick One'!$B891,Pars!$A$77:$A$86,0)))*IF(Number!$B891="",1,_xlfn.NORM.DIST(Number!$B891,Pars!C$92,Pars!C$97,FALSE))*IF('Pick Any'!$B891="",1,IF('Pick Any'!$B891=1,Pars!C$142,1-Pars!C$142))*IF('Pick Any'!$C891="",1,IF('Pick Any'!$C891=1,Pars!C$143,1-Pars!C$143))*IF('Number - Multi'!$B891="",1,_xlfn.NORM.DIST('Number - Multi'!$B891,Pars!C$149,Pars!C$155,FALSE))*IF('Number - Multi'!$C891="",1,_xlfn.NORM.DIST('Number - Multi'!$C891,Pars!C$150,Pars!C$156,FALSE))*IF(ISERROR(MATCH('Pick One Multi'!$B891,Pars!$A$210:$A$213,0)),1,INDEX(Pars!C$210:C$213,MATCH('Pick One Multi'!$B891,Pars!$A$210:$A$213,0)))*IF(ISERROR(MATCH('Pick One Multi'!$C891,Pars!$A$218:$A$220,0)),1,INDEX(Pars!C$218:C$220,MATCH('Pick One Multi'!$C891,Pars!$A$218:$A$220,0)))</f>
        <v>2.8432449820410048E-5</v>
      </c>
      <c r="D891">
        <f>INDEX(Pars!$B$61:$B$64,Calculations!D$2)*IF(ISERROR(MATCH('Pick One'!$B891,Pars!$A$77:$A$86,0)),1,INDEX(Pars!D$77:D$86,MATCH('Pick One'!$B891,Pars!$A$77:$A$86,0)))*IF(Number!$B891="",1,_xlfn.NORM.DIST(Number!$B891,Pars!D$92,Pars!D$97,FALSE))*IF('Pick Any'!$B891="",1,IF('Pick Any'!$B891=1,Pars!D$142,1-Pars!D$142))*IF('Pick Any'!$C891="",1,IF('Pick Any'!$C891=1,Pars!D$143,1-Pars!D$143))*IF('Number - Multi'!$B891="",1,_xlfn.NORM.DIST('Number - Multi'!$B891,Pars!D$149,Pars!D$155,FALSE))*IF('Number - Multi'!$C891="",1,_xlfn.NORM.DIST('Number - Multi'!$C891,Pars!D$150,Pars!D$156,FALSE))*IF(ISERROR(MATCH('Pick One Multi'!$B891,Pars!$A$210:$A$213,0)),1,INDEX(Pars!D$210:D$213,MATCH('Pick One Multi'!$B891,Pars!$A$210:$A$213,0)))*IF(ISERROR(MATCH('Pick One Multi'!$C891,Pars!$A$218:$A$220,0)),1,INDEX(Pars!D$218:D$220,MATCH('Pick One Multi'!$C891,Pars!$A$218:$A$220,0)))</f>
        <v>4.1338717453264099E-3</v>
      </c>
      <c r="E891">
        <f>INDEX(Pars!$B$61:$B$64,Calculations!E$2)*IF(ISERROR(MATCH('Pick One'!$B891,Pars!$A$77:$A$86,0)),1,INDEX(Pars!E$77:E$86,MATCH('Pick One'!$B891,Pars!$A$77:$A$86,0)))*IF(Number!$B891="",1,_xlfn.NORM.DIST(Number!$B891,Pars!E$92,Pars!E$97,FALSE))*IF('Pick Any'!$B891="",1,IF('Pick Any'!$B891=1,Pars!E$142,1-Pars!E$142))*IF('Pick Any'!$C891="",1,IF('Pick Any'!$C891=1,Pars!E$143,1-Pars!E$143))*IF('Number - Multi'!$B891="",1,_xlfn.NORM.DIST('Number - Multi'!$B891,Pars!E$149,Pars!E$155,FALSE))*IF('Number - Multi'!$C891="",1,_xlfn.NORM.DIST('Number - Multi'!$C891,Pars!E$150,Pars!E$156,FALSE))*IF(ISERROR(MATCH('Pick One Multi'!$B891,Pars!$A$210:$A$213,0)),1,INDEX(Pars!E$210:E$213,MATCH('Pick One Multi'!$B891,Pars!$A$210:$A$213,0)))*IF(ISERROR(MATCH('Pick One Multi'!$C891,Pars!$A$218:$A$220,0)),1,INDEX(Pars!E$218:E$220,MATCH('Pick One Multi'!$C891,Pars!$A$218:$A$220,0)))</f>
        <v>2.3376927012466197E-2</v>
      </c>
      <c r="G891">
        <f t="shared" si="94"/>
        <v>2.7539231207613018E-2</v>
      </c>
      <c r="I891" s="8">
        <f t="shared" si="95"/>
        <v>0</v>
      </c>
      <c r="J891" s="8">
        <f t="shared" si="91"/>
        <v>1.0324344062498777E-3</v>
      </c>
      <c r="K891" s="8">
        <f t="shared" si="92"/>
        <v>0.15010846577967041</v>
      </c>
      <c r="L891" s="8">
        <f t="shared" si="93"/>
        <v>0.8488590998140797</v>
      </c>
      <c r="N891" s="9">
        <f t="shared" si="96"/>
        <v>0.8488590998140797</v>
      </c>
      <c r="O891" s="9"/>
      <c r="P891" s="10">
        <f t="shared" si="97"/>
        <v>4</v>
      </c>
    </row>
    <row r="892" spans="1:16" x14ac:dyDescent="0.25">
      <c r="A892" s="2" t="s">
        <v>962</v>
      </c>
      <c r="B892">
        <f>INDEX(Pars!$B$61:$B$64,Calculations!B$2)*IF(ISERROR(MATCH('Pick One'!$B892,Pars!$A$77:$A$86,0)),1,INDEX(Pars!B$77:B$86,MATCH('Pick One'!$B892,Pars!$A$77:$A$86,0)))*IF(Number!$B892="",1,_xlfn.NORM.DIST(Number!$B892,Pars!B$92,Pars!B$97,FALSE))*IF('Pick Any'!$B892="",1,IF('Pick Any'!$B892=1,Pars!B$142,1-Pars!B$142))*IF('Pick Any'!$C892="",1,IF('Pick Any'!$C892=1,Pars!B$143,1-Pars!B$143))*IF('Number - Multi'!$B892="",1,_xlfn.NORM.DIST('Number - Multi'!$B892,Pars!B$149,Pars!B$155,FALSE))*IF('Number - Multi'!$C892="",1,_xlfn.NORM.DIST('Number - Multi'!$C892,Pars!B$150,Pars!B$156,FALSE))*IF(ISERROR(MATCH('Pick One Multi'!$B892,Pars!$A$210:$A$213,0)),1,INDEX(Pars!B$210:B$213,MATCH('Pick One Multi'!$B892,Pars!$A$210:$A$213,0)))*IF(ISERROR(MATCH('Pick One Multi'!$C892,Pars!$A$218:$A$220,0)),1,INDEX(Pars!B$218:B$220,MATCH('Pick One Multi'!$C892,Pars!$A$218:$A$220,0)))</f>
        <v>0</v>
      </c>
      <c r="C892">
        <f>INDEX(Pars!$B$61:$B$64,Calculations!C$2)*IF(ISERROR(MATCH('Pick One'!$B892,Pars!$A$77:$A$86,0)),1,INDEX(Pars!C$77:C$86,MATCH('Pick One'!$B892,Pars!$A$77:$A$86,0)))*IF(Number!$B892="",1,_xlfn.NORM.DIST(Number!$B892,Pars!C$92,Pars!C$97,FALSE))*IF('Pick Any'!$B892="",1,IF('Pick Any'!$B892=1,Pars!C$142,1-Pars!C$142))*IF('Pick Any'!$C892="",1,IF('Pick Any'!$C892=1,Pars!C$143,1-Pars!C$143))*IF('Number - Multi'!$B892="",1,_xlfn.NORM.DIST('Number - Multi'!$B892,Pars!C$149,Pars!C$155,FALSE))*IF('Number - Multi'!$C892="",1,_xlfn.NORM.DIST('Number - Multi'!$C892,Pars!C$150,Pars!C$156,FALSE))*IF(ISERROR(MATCH('Pick One Multi'!$B892,Pars!$A$210:$A$213,0)),1,INDEX(Pars!C$210:C$213,MATCH('Pick One Multi'!$B892,Pars!$A$210:$A$213,0)))*IF(ISERROR(MATCH('Pick One Multi'!$C892,Pars!$A$218:$A$220,0)),1,INDEX(Pars!C$218:C$220,MATCH('Pick One Multi'!$C892,Pars!$A$218:$A$220,0)))</f>
        <v>1.0674881943746762E-4</v>
      </c>
      <c r="D892">
        <f>INDEX(Pars!$B$61:$B$64,Calculations!D$2)*IF(ISERROR(MATCH('Pick One'!$B892,Pars!$A$77:$A$86,0)),1,INDEX(Pars!D$77:D$86,MATCH('Pick One'!$B892,Pars!$A$77:$A$86,0)))*IF(Number!$B892="",1,_xlfn.NORM.DIST(Number!$B892,Pars!D$92,Pars!D$97,FALSE))*IF('Pick Any'!$B892="",1,IF('Pick Any'!$B892=1,Pars!D$142,1-Pars!D$142))*IF('Pick Any'!$C892="",1,IF('Pick Any'!$C892=1,Pars!D$143,1-Pars!D$143))*IF('Number - Multi'!$B892="",1,_xlfn.NORM.DIST('Number - Multi'!$B892,Pars!D$149,Pars!D$155,FALSE))*IF('Number - Multi'!$C892="",1,_xlfn.NORM.DIST('Number - Multi'!$C892,Pars!D$150,Pars!D$156,FALSE))*IF(ISERROR(MATCH('Pick One Multi'!$B892,Pars!$A$210:$A$213,0)),1,INDEX(Pars!D$210:D$213,MATCH('Pick One Multi'!$B892,Pars!$A$210:$A$213,0)))*IF(ISERROR(MATCH('Pick One Multi'!$C892,Pars!$A$218:$A$220,0)),1,INDEX(Pars!D$218:D$220,MATCH('Pick One Multi'!$C892,Pars!$A$218:$A$220,0)))</f>
        <v>1.2447193236407564E-3</v>
      </c>
      <c r="E892">
        <f>INDEX(Pars!$B$61:$B$64,Calculations!E$2)*IF(ISERROR(MATCH('Pick One'!$B892,Pars!$A$77:$A$86,0)),1,INDEX(Pars!E$77:E$86,MATCH('Pick One'!$B892,Pars!$A$77:$A$86,0)))*IF(Number!$B892="",1,_xlfn.NORM.DIST(Number!$B892,Pars!E$92,Pars!E$97,FALSE))*IF('Pick Any'!$B892="",1,IF('Pick Any'!$B892=1,Pars!E$142,1-Pars!E$142))*IF('Pick Any'!$C892="",1,IF('Pick Any'!$C892=1,Pars!E$143,1-Pars!E$143))*IF('Number - Multi'!$B892="",1,_xlfn.NORM.DIST('Number - Multi'!$B892,Pars!E$149,Pars!E$155,FALSE))*IF('Number - Multi'!$C892="",1,_xlfn.NORM.DIST('Number - Multi'!$C892,Pars!E$150,Pars!E$156,FALSE))*IF(ISERROR(MATCH('Pick One Multi'!$B892,Pars!$A$210:$A$213,0)),1,INDEX(Pars!E$210:E$213,MATCH('Pick One Multi'!$B892,Pars!$A$210:$A$213,0)))*IF(ISERROR(MATCH('Pick One Multi'!$C892,Pars!$A$218:$A$220,0)),1,INDEX(Pars!E$218:E$220,MATCH('Pick One Multi'!$C892,Pars!$A$218:$A$220,0)))</f>
        <v>4.6300973738436208E-4</v>
      </c>
      <c r="G892">
        <f t="shared" si="94"/>
        <v>1.814477880462586E-3</v>
      </c>
      <c r="I892" s="8">
        <f t="shared" si="95"/>
        <v>0</v>
      </c>
      <c r="J892" s="8">
        <f t="shared" si="91"/>
        <v>5.8831700615855895E-2</v>
      </c>
      <c r="K892" s="8">
        <f t="shared" si="92"/>
        <v>0.68599310966713223</v>
      </c>
      <c r="L892" s="8">
        <f t="shared" si="93"/>
        <v>0.25517518971701192</v>
      </c>
      <c r="N892" s="9">
        <f t="shared" si="96"/>
        <v>0.68599310966713223</v>
      </c>
      <c r="O892" s="9"/>
      <c r="P892" s="10">
        <f t="shared" si="97"/>
        <v>3</v>
      </c>
    </row>
    <row r="893" spans="1:16" x14ac:dyDescent="0.25">
      <c r="A893" s="2" t="s">
        <v>963</v>
      </c>
      <c r="B893">
        <f>INDEX(Pars!$B$61:$B$64,Calculations!B$2)*IF(ISERROR(MATCH('Pick One'!$B893,Pars!$A$77:$A$86,0)),1,INDEX(Pars!B$77:B$86,MATCH('Pick One'!$B893,Pars!$A$77:$A$86,0)))*IF(Number!$B893="",1,_xlfn.NORM.DIST(Number!$B893,Pars!B$92,Pars!B$97,FALSE))*IF('Pick Any'!$B893="",1,IF('Pick Any'!$B893=1,Pars!B$142,1-Pars!B$142))*IF('Pick Any'!$C893="",1,IF('Pick Any'!$C893=1,Pars!B$143,1-Pars!B$143))*IF('Number - Multi'!$B893="",1,_xlfn.NORM.DIST('Number - Multi'!$B893,Pars!B$149,Pars!B$155,FALSE))*IF('Number - Multi'!$C893="",1,_xlfn.NORM.DIST('Number - Multi'!$C893,Pars!B$150,Pars!B$156,FALSE))*IF(ISERROR(MATCH('Pick One Multi'!$B893,Pars!$A$210:$A$213,0)),1,INDEX(Pars!B$210:B$213,MATCH('Pick One Multi'!$B893,Pars!$A$210:$A$213,0)))*IF(ISERROR(MATCH('Pick One Multi'!$C893,Pars!$A$218:$A$220,0)),1,INDEX(Pars!B$218:B$220,MATCH('Pick One Multi'!$C893,Pars!$A$218:$A$220,0)))</f>
        <v>3.4878666854281676E-2</v>
      </c>
      <c r="C893">
        <f>INDEX(Pars!$B$61:$B$64,Calculations!C$2)*IF(ISERROR(MATCH('Pick One'!$B893,Pars!$A$77:$A$86,0)),1,INDEX(Pars!C$77:C$86,MATCH('Pick One'!$B893,Pars!$A$77:$A$86,0)))*IF(Number!$B893="",1,_xlfn.NORM.DIST(Number!$B893,Pars!C$92,Pars!C$97,FALSE))*IF('Pick Any'!$B893="",1,IF('Pick Any'!$B893=1,Pars!C$142,1-Pars!C$142))*IF('Pick Any'!$C893="",1,IF('Pick Any'!$C893=1,Pars!C$143,1-Pars!C$143))*IF('Number - Multi'!$B893="",1,_xlfn.NORM.DIST('Number - Multi'!$B893,Pars!C$149,Pars!C$155,FALSE))*IF('Number - Multi'!$C893="",1,_xlfn.NORM.DIST('Number - Multi'!$C893,Pars!C$150,Pars!C$156,FALSE))*IF(ISERROR(MATCH('Pick One Multi'!$B893,Pars!$A$210:$A$213,0)),1,INDEX(Pars!C$210:C$213,MATCH('Pick One Multi'!$B893,Pars!$A$210:$A$213,0)))*IF(ISERROR(MATCH('Pick One Multi'!$C893,Pars!$A$218:$A$220,0)),1,INDEX(Pars!C$218:C$220,MATCH('Pick One Multi'!$C893,Pars!$A$218:$A$220,0)))</f>
        <v>1.5452512216441032E-4</v>
      </c>
      <c r="D893">
        <f>INDEX(Pars!$B$61:$B$64,Calculations!D$2)*IF(ISERROR(MATCH('Pick One'!$B893,Pars!$A$77:$A$86,0)),1,INDEX(Pars!D$77:D$86,MATCH('Pick One'!$B893,Pars!$A$77:$A$86,0)))*IF(Number!$B893="",1,_xlfn.NORM.DIST(Number!$B893,Pars!D$92,Pars!D$97,FALSE))*IF('Pick Any'!$B893="",1,IF('Pick Any'!$B893=1,Pars!D$142,1-Pars!D$142))*IF('Pick Any'!$C893="",1,IF('Pick Any'!$C893=1,Pars!D$143,1-Pars!D$143))*IF('Number - Multi'!$B893="",1,_xlfn.NORM.DIST('Number - Multi'!$B893,Pars!D$149,Pars!D$155,FALSE))*IF('Number - Multi'!$C893="",1,_xlfn.NORM.DIST('Number - Multi'!$C893,Pars!D$150,Pars!D$156,FALSE))*IF(ISERROR(MATCH('Pick One Multi'!$B893,Pars!$A$210:$A$213,0)),1,INDEX(Pars!D$210:D$213,MATCH('Pick One Multi'!$B893,Pars!$A$210:$A$213,0)))*IF(ISERROR(MATCH('Pick One Multi'!$C893,Pars!$A$218:$A$220,0)),1,INDEX(Pars!D$218:D$220,MATCH('Pick One Multi'!$C893,Pars!$A$218:$A$220,0)))</f>
        <v>0</v>
      </c>
      <c r="E893">
        <f>INDEX(Pars!$B$61:$B$64,Calculations!E$2)*IF(ISERROR(MATCH('Pick One'!$B893,Pars!$A$77:$A$86,0)),1,INDEX(Pars!E$77:E$86,MATCH('Pick One'!$B893,Pars!$A$77:$A$86,0)))*IF(Number!$B893="",1,_xlfn.NORM.DIST(Number!$B893,Pars!E$92,Pars!E$97,FALSE))*IF('Pick Any'!$B893="",1,IF('Pick Any'!$B893=1,Pars!E$142,1-Pars!E$142))*IF('Pick Any'!$C893="",1,IF('Pick Any'!$C893=1,Pars!E$143,1-Pars!E$143))*IF('Number - Multi'!$B893="",1,_xlfn.NORM.DIST('Number - Multi'!$B893,Pars!E$149,Pars!E$155,FALSE))*IF('Number - Multi'!$C893="",1,_xlfn.NORM.DIST('Number - Multi'!$C893,Pars!E$150,Pars!E$156,FALSE))*IF(ISERROR(MATCH('Pick One Multi'!$B893,Pars!$A$210:$A$213,0)),1,INDEX(Pars!E$210:E$213,MATCH('Pick One Multi'!$B893,Pars!$A$210:$A$213,0)))*IF(ISERROR(MATCH('Pick One Multi'!$C893,Pars!$A$218:$A$220,0)),1,INDEX(Pars!E$218:E$220,MATCH('Pick One Multi'!$C893,Pars!$A$218:$A$220,0)))</f>
        <v>1.0407931967413763E-4</v>
      </c>
      <c r="G893">
        <f t="shared" si="94"/>
        <v>3.5137271296120223E-2</v>
      </c>
      <c r="I893" s="8">
        <f t="shared" si="95"/>
        <v>0.99264016719855241</v>
      </c>
      <c r="J893" s="8">
        <f t="shared" si="91"/>
        <v>4.397755331145268E-3</v>
      </c>
      <c r="K893" s="8">
        <f t="shared" si="92"/>
        <v>0</v>
      </c>
      <c r="L893" s="8">
        <f t="shared" si="93"/>
        <v>2.9620774703023062E-3</v>
      </c>
      <c r="N893" s="9">
        <f t="shared" si="96"/>
        <v>0.99264016719855241</v>
      </c>
      <c r="O893" s="9"/>
      <c r="P893" s="10">
        <f t="shared" si="97"/>
        <v>1</v>
      </c>
    </row>
    <row r="894" spans="1:16" x14ac:dyDescent="0.25">
      <c r="A894" s="2" t="s">
        <v>964</v>
      </c>
      <c r="B894">
        <f>INDEX(Pars!$B$61:$B$64,Calculations!B$2)*IF(ISERROR(MATCH('Pick One'!$B894,Pars!$A$77:$A$86,0)),1,INDEX(Pars!B$77:B$86,MATCH('Pick One'!$B894,Pars!$A$77:$A$86,0)))*IF(Number!$B894="",1,_xlfn.NORM.DIST(Number!$B894,Pars!B$92,Pars!B$97,FALSE))*IF('Pick Any'!$B894="",1,IF('Pick Any'!$B894=1,Pars!B$142,1-Pars!B$142))*IF('Pick Any'!$C894="",1,IF('Pick Any'!$C894=1,Pars!B$143,1-Pars!B$143))*IF('Number - Multi'!$B894="",1,_xlfn.NORM.DIST('Number - Multi'!$B894,Pars!B$149,Pars!B$155,FALSE))*IF('Number - Multi'!$C894="",1,_xlfn.NORM.DIST('Number - Multi'!$C894,Pars!B$150,Pars!B$156,FALSE))*IF(ISERROR(MATCH('Pick One Multi'!$B894,Pars!$A$210:$A$213,0)),1,INDEX(Pars!B$210:B$213,MATCH('Pick One Multi'!$B894,Pars!$A$210:$A$213,0)))*IF(ISERROR(MATCH('Pick One Multi'!$C894,Pars!$A$218:$A$220,0)),1,INDEX(Pars!B$218:B$220,MATCH('Pick One Multi'!$C894,Pars!$A$218:$A$220,0)))</f>
        <v>0.11354325289486986</v>
      </c>
      <c r="C894">
        <f>INDEX(Pars!$B$61:$B$64,Calculations!C$2)*IF(ISERROR(MATCH('Pick One'!$B894,Pars!$A$77:$A$86,0)),1,INDEX(Pars!C$77:C$86,MATCH('Pick One'!$B894,Pars!$A$77:$A$86,0)))*IF(Number!$B894="",1,_xlfn.NORM.DIST(Number!$B894,Pars!C$92,Pars!C$97,FALSE))*IF('Pick Any'!$B894="",1,IF('Pick Any'!$B894=1,Pars!C$142,1-Pars!C$142))*IF('Pick Any'!$C894="",1,IF('Pick Any'!$C894=1,Pars!C$143,1-Pars!C$143))*IF('Number - Multi'!$B894="",1,_xlfn.NORM.DIST('Number - Multi'!$B894,Pars!C$149,Pars!C$155,FALSE))*IF('Number - Multi'!$C894="",1,_xlfn.NORM.DIST('Number - Multi'!$C894,Pars!C$150,Pars!C$156,FALSE))*IF(ISERROR(MATCH('Pick One Multi'!$B894,Pars!$A$210:$A$213,0)),1,INDEX(Pars!C$210:C$213,MATCH('Pick One Multi'!$B894,Pars!$A$210:$A$213,0)))*IF(ISERROR(MATCH('Pick One Multi'!$C894,Pars!$A$218:$A$220,0)),1,INDEX(Pars!C$218:C$220,MATCH('Pick One Multi'!$C894,Pars!$A$218:$A$220,0)))</f>
        <v>4.5888500123172319E-5</v>
      </c>
      <c r="D894">
        <f>INDEX(Pars!$B$61:$B$64,Calculations!D$2)*IF(ISERROR(MATCH('Pick One'!$B894,Pars!$A$77:$A$86,0)),1,INDEX(Pars!D$77:D$86,MATCH('Pick One'!$B894,Pars!$A$77:$A$86,0)))*IF(Number!$B894="",1,_xlfn.NORM.DIST(Number!$B894,Pars!D$92,Pars!D$97,FALSE))*IF('Pick Any'!$B894="",1,IF('Pick Any'!$B894=1,Pars!D$142,1-Pars!D$142))*IF('Pick Any'!$C894="",1,IF('Pick Any'!$C894=1,Pars!D$143,1-Pars!D$143))*IF('Number - Multi'!$B894="",1,_xlfn.NORM.DIST('Number - Multi'!$B894,Pars!D$149,Pars!D$155,FALSE))*IF('Number - Multi'!$C894="",1,_xlfn.NORM.DIST('Number - Multi'!$C894,Pars!D$150,Pars!D$156,FALSE))*IF(ISERROR(MATCH('Pick One Multi'!$B894,Pars!$A$210:$A$213,0)),1,INDEX(Pars!D$210:D$213,MATCH('Pick One Multi'!$B894,Pars!$A$210:$A$213,0)))*IF(ISERROR(MATCH('Pick One Multi'!$C894,Pars!$A$218:$A$220,0)),1,INDEX(Pars!D$218:D$220,MATCH('Pick One Multi'!$C894,Pars!$A$218:$A$220,0)))</f>
        <v>0</v>
      </c>
      <c r="E894">
        <f>INDEX(Pars!$B$61:$B$64,Calculations!E$2)*IF(ISERROR(MATCH('Pick One'!$B894,Pars!$A$77:$A$86,0)),1,INDEX(Pars!E$77:E$86,MATCH('Pick One'!$B894,Pars!$A$77:$A$86,0)))*IF(Number!$B894="",1,_xlfn.NORM.DIST(Number!$B894,Pars!E$92,Pars!E$97,FALSE))*IF('Pick Any'!$B894="",1,IF('Pick Any'!$B894=1,Pars!E$142,1-Pars!E$142))*IF('Pick Any'!$C894="",1,IF('Pick Any'!$C894=1,Pars!E$143,1-Pars!E$143))*IF('Number - Multi'!$B894="",1,_xlfn.NORM.DIST('Number - Multi'!$B894,Pars!E$149,Pars!E$155,FALSE))*IF('Number - Multi'!$C894="",1,_xlfn.NORM.DIST('Number - Multi'!$C894,Pars!E$150,Pars!E$156,FALSE))*IF(ISERROR(MATCH('Pick One Multi'!$B894,Pars!$A$210:$A$213,0)),1,INDEX(Pars!E$210:E$213,MATCH('Pick One Multi'!$B894,Pars!$A$210:$A$213,0)))*IF(ISERROR(MATCH('Pick One Multi'!$C894,Pars!$A$218:$A$220,0)),1,INDEX(Pars!E$218:E$220,MATCH('Pick One Multi'!$C894,Pars!$A$218:$A$220,0)))</f>
        <v>1.1753981292425167E-3</v>
      </c>
      <c r="G894">
        <f t="shared" si="94"/>
        <v>0.11476453952423554</v>
      </c>
      <c r="I894" s="8">
        <f t="shared" si="95"/>
        <v>0.98935832762952203</v>
      </c>
      <c r="J894" s="8">
        <f t="shared" si="91"/>
        <v>3.9984911988848052E-4</v>
      </c>
      <c r="K894" s="8">
        <f t="shared" si="92"/>
        <v>0</v>
      </c>
      <c r="L894" s="8">
        <f t="shared" si="93"/>
        <v>1.0241823250589531E-2</v>
      </c>
      <c r="N894" s="9">
        <f t="shared" si="96"/>
        <v>0.98935832762952203</v>
      </c>
      <c r="O894" s="9"/>
      <c r="P894" s="10">
        <f t="shared" si="97"/>
        <v>1</v>
      </c>
    </row>
    <row r="895" spans="1:16" x14ac:dyDescent="0.25">
      <c r="A895" s="2" t="s">
        <v>965</v>
      </c>
      <c r="B895">
        <f>INDEX(Pars!$B$61:$B$64,Calculations!B$2)*IF(ISERROR(MATCH('Pick One'!$B895,Pars!$A$77:$A$86,0)),1,INDEX(Pars!B$77:B$86,MATCH('Pick One'!$B895,Pars!$A$77:$A$86,0)))*IF(Number!$B895="",1,_xlfn.NORM.DIST(Number!$B895,Pars!B$92,Pars!B$97,FALSE))*IF('Pick Any'!$B895="",1,IF('Pick Any'!$B895=1,Pars!B$142,1-Pars!B$142))*IF('Pick Any'!$C895="",1,IF('Pick Any'!$C895=1,Pars!B$143,1-Pars!B$143))*IF('Number - Multi'!$B895="",1,_xlfn.NORM.DIST('Number - Multi'!$B895,Pars!B$149,Pars!B$155,FALSE))*IF('Number - Multi'!$C895="",1,_xlfn.NORM.DIST('Number - Multi'!$C895,Pars!B$150,Pars!B$156,FALSE))*IF(ISERROR(MATCH('Pick One Multi'!$B895,Pars!$A$210:$A$213,0)),1,INDEX(Pars!B$210:B$213,MATCH('Pick One Multi'!$B895,Pars!$A$210:$A$213,0)))*IF(ISERROR(MATCH('Pick One Multi'!$C895,Pars!$A$218:$A$220,0)),1,INDEX(Pars!B$218:B$220,MATCH('Pick One Multi'!$C895,Pars!$A$218:$A$220,0)))</f>
        <v>7.4694669244584871E-2</v>
      </c>
      <c r="C895">
        <f>INDEX(Pars!$B$61:$B$64,Calculations!C$2)*IF(ISERROR(MATCH('Pick One'!$B895,Pars!$A$77:$A$86,0)),1,INDEX(Pars!C$77:C$86,MATCH('Pick One'!$B895,Pars!$A$77:$A$86,0)))*IF(Number!$B895="",1,_xlfn.NORM.DIST(Number!$B895,Pars!C$92,Pars!C$97,FALSE))*IF('Pick Any'!$B895="",1,IF('Pick Any'!$B895=1,Pars!C$142,1-Pars!C$142))*IF('Pick Any'!$C895="",1,IF('Pick Any'!$C895=1,Pars!C$143,1-Pars!C$143))*IF('Number - Multi'!$B895="",1,_xlfn.NORM.DIST('Number - Multi'!$B895,Pars!C$149,Pars!C$155,FALSE))*IF('Number - Multi'!$C895="",1,_xlfn.NORM.DIST('Number - Multi'!$C895,Pars!C$150,Pars!C$156,FALSE))*IF(ISERROR(MATCH('Pick One Multi'!$B895,Pars!$A$210:$A$213,0)),1,INDEX(Pars!C$210:C$213,MATCH('Pick One Multi'!$B895,Pars!$A$210:$A$213,0)))*IF(ISERROR(MATCH('Pick One Multi'!$C895,Pars!$A$218:$A$220,0)),1,INDEX(Pars!C$218:C$220,MATCH('Pick One Multi'!$C895,Pars!$A$218:$A$220,0)))</f>
        <v>1.612398201429844E-6</v>
      </c>
      <c r="D895">
        <f>INDEX(Pars!$B$61:$B$64,Calculations!D$2)*IF(ISERROR(MATCH('Pick One'!$B895,Pars!$A$77:$A$86,0)),1,INDEX(Pars!D$77:D$86,MATCH('Pick One'!$B895,Pars!$A$77:$A$86,0)))*IF(Number!$B895="",1,_xlfn.NORM.DIST(Number!$B895,Pars!D$92,Pars!D$97,FALSE))*IF('Pick Any'!$B895="",1,IF('Pick Any'!$B895=1,Pars!D$142,1-Pars!D$142))*IF('Pick Any'!$C895="",1,IF('Pick Any'!$C895=1,Pars!D$143,1-Pars!D$143))*IF('Number - Multi'!$B895="",1,_xlfn.NORM.DIST('Number - Multi'!$B895,Pars!D$149,Pars!D$155,FALSE))*IF('Number - Multi'!$C895="",1,_xlfn.NORM.DIST('Number - Multi'!$C895,Pars!D$150,Pars!D$156,FALSE))*IF(ISERROR(MATCH('Pick One Multi'!$B895,Pars!$A$210:$A$213,0)),1,INDEX(Pars!D$210:D$213,MATCH('Pick One Multi'!$B895,Pars!$A$210:$A$213,0)))*IF(ISERROR(MATCH('Pick One Multi'!$C895,Pars!$A$218:$A$220,0)),1,INDEX(Pars!D$218:D$220,MATCH('Pick One Multi'!$C895,Pars!$A$218:$A$220,0)))</f>
        <v>5.8996418585960928E-4</v>
      </c>
      <c r="E895">
        <f>INDEX(Pars!$B$61:$B$64,Calculations!E$2)*IF(ISERROR(MATCH('Pick One'!$B895,Pars!$A$77:$A$86,0)),1,INDEX(Pars!E$77:E$86,MATCH('Pick One'!$B895,Pars!$A$77:$A$86,0)))*IF(Number!$B895="",1,_xlfn.NORM.DIST(Number!$B895,Pars!E$92,Pars!E$97,FALSE))*IF('Pick Any'!$B895="",1,IF('Pick Any'!$B895=1,Pars!E$142,1-Pars!E$142))*IF('Pick Any'!$C895="",1,IF('Pick Any'!$C895=1,Pars!E$143,1-Pars!E$143))*IF('Number - Multi'!$B895="",1,_xlfn.NORM.DIST('Number - Multi'!$B895,Pars!E$149,Pars!E$155,FALSE))*IF('Number - Multi'!$C895="",1,_xlfn.NORM.DIST('Number - Multi'!$C895,Pars!E$150,Pars!E$156,FALSE))*IF(ISERROR(MATCH('Pick One Multi'!$B895,Pars!$A$210:$A$213,0)),1,INDEX(Pars!E$210:E$213,MATCH('Pick One Multi'!$B895,Pars!$A$210:$A$213,0)))*IF(ISERROR(MATCH('Pick One Multi'!$C895,Pars!$A$218:$A$220,0)),1,INDEX(Pars!E$218:E$220,MATCH('Pick One Multi'!$C895,Pars!$A$218:$A$220,0)))</f>
        <v>2.8687839751257208E-6</v>
      </c>
      <c r="G895">
        <f t="shared" si="94"/>
        <v>7.5289114612621028E-2</v>
      </c>
      <c r="I895" s="8">
        <f t="shared" si="95"/>
        <v>0.99210449782688104</v>
      </c>
      <c r="J895" s="8">
        <f t="shared" si="91"/>
        <v>2.1416086637835835E-5</v>
      </c>
      <c r="K895" s="8">
        <f t="shared" si="92"/>
        <v>7.8359825174609127E-3</v>
      </c>
      <c r="L895" s="8">
        <f t="shared" si="93"/>
        <v>3.8103569020385516E-5</v>
      </c>
      <c r="N895" s="9">
        <f t="shared" si="96"/>
        <v>0.99210449782688104</v>
      </c>
      <c r="O895" s="9"/>
      <c r="P895" s="10">
        <f t="shared" si="97"/>
        <v>1</v>
      </c>
    </row>
    <row r="896" spans="1:16" x14ac:dyDescent="0.25">
      <c r="A896" s="2" t="s">
        <v>966</v>
      </c>
      <c r="B896">
        <f>INDEX(Pars!$B$61:$B$64,Calculations!B$2)*IF(ISERROR(MATCH('Pick One'!$B896,Pars!$A$77:$A$86,0)),1,INDEX(Pars!B$77:B$86,MATCH('Pick One'!$B896,Pars!$A$77:$A$86,0)))*IF(Number!$B896="",1,_xlfn.NORM.DIST(Number!$B896,Pars!B$92,Pars!B$97,FALSE))*IF('Pick Any'!$B896="",1,IF('Pick Any'!$B896=1,Pars!B$142,1-Pars!B$142))*IF('Pick Any'!$C896="",1,IF('Pick Any'!$C896=1,Pars!B$143,1-Pars!B$143))*IF('Number - Multi'!$B896="",1,_xlfn.NORM.DIST('Number - Multi'!$B896,Pars!B$149,Pars!B$155,FALSE))*IF('Number - Multi'!$C896="",1,_xlfn.NORM.DIST('Number - Multi'!$C896,Pars!B$150,Pars!B$156,FALSE))*IF(ISERROR(MATCH('Pick One Multi'!$B896,Pars!$A$210:$A$213,0)),1,INDEX(Pars!B$210:B$213,MATCH('Pick One Multi'!$B896,Pars!$A$210:$A$213,0)))*IF(ISERROR(MATCH('Pick One Multi'!$C896,Pars!$A$218:$A$220,0)),1,INDEX(Pars!B$218:B$220,MATCH('Pick One Multi'!$C896,Pars!$A$218:$A$220,0)))</f>
        <v>1.2838566318273124E-2</v>
      </c>
      <c r="C896">
        <f>INDEX(Pars!$B$61:$B$64,Calculations!C$2)*IF(ISERROR(MATCH('Pick One'!$B896,Pars!$A$77:$A$86,0)),1,INDEX(Pars!C$77:C$86,MATCH('Pick One'!$B896,Pars!$A$77:$A$86,0)))*IF(Number!$B896="",1,_xlfn.NORM.DIST(Number!$B896,Pars!C$92,Pars!C$97,FALSE))*IF('Pick Any'!$B896="",1,IF('Pick Any'!$B896=1,Pars!C$142,1-Pars!C$142))*IF('Pick Any'!$C896="",1,IF('Pick Any'!$C896=1,Pars!C$143,1-Pars!C$143))*IF('Number - Multi'!$B896="",1,_xlfn.NORM.DIST('Number - Multi'!$B896,Pars!C$149,Pars!C$155,FALSE))*IF('Number - Multi'!$C896="",1,_xlfn.NORM.DIST('Number - Multi'!$C896,Pars!C$150,Pars!C$156,FALSE))*IF(ISERROR(MATCH('Pick One Multi'!$B896,Pars!$A$210:$A$213,0)),1,INDEX(Pars!C$210:C$213,MATCH('Pick One Multi'!$B896,Pars!$A$210:$A$213,0)))*IF(ISERROR(MATCH('Pick One Multi'!$C896,Pars!$A$218:$A$220,0)),1,INDEX(Pars!C$218:C$220,MATCH('Pick One Multi'!$C896,Pars!$A$218:$A$220,0)))</f>
        <v>1.0495081255265197E-3</v>
      </c>
      <c r="D896">
        <f>INDEX(Pars!$B$61:$B$64,Calculations!D$2)*IF(ISERROR(MATCH('Pick One'!$B896,Pars!$A$77:$A$86,0)),1,INDEX(Pars!D$77:D$86,MATCH('Pick One'!$B896,Pars!$A$77:$A$86,0)))*IF(Number!$B896="",1,_xlfn.NORM.DIST(Number!$B896,Pars!D$92,Pars!D$97,FALSE))*IF('Pick Any'!$B896="",1,IF('Pick Any'!$B896=1,Pars!D$142,1-Pars!D$142))*IF('Pick Any'!$C896="",1,IF('Pick Any'!$C896=1,Pars!D$143,1-Pars!D$143))*IF('Number - Multi'!$B896="",1,_xlfn.NORM.DIST('Number - Multi'!$B896,Pars!D$149,Pars!D$155,FALSE))*IF('Number - Multi'!$C896="",1,_xlfn.NORM.DIST('Number - Multi'!$C896,Pars!D$150,Pars!D$156,FALSE))*IF(ISERROR(MATCH('Pick One Multi'!$B896,Pars!$A$210:$A$213,0)),1,INDEX(Pars!D$210:D$213,MATCH('Pick One Multi'!$B896,Pars!$A$210:$A$213,0)))*IF(ISERROR(MATCH('Pick One Multi'!$C896,Pars!$A$218:$A$220,0)),1,INDEX(Pars!D$218:D$220,MATCH('Pick One Multi'!$C896,Pars!$A$218:$A$220,0)))</f>
        <v>4.374026522890706E-3</v>
      </c>
      <c r="E896">
        <f>INDEX(Pars!$B$61:$B$64,Calculations!E$2)*IF(ISERROR(MATCH('Pick One'!$B896,Pars!$A$77:$A$86,0)),1,INDEX(Pars!E$77:E$86,MATCH('Pick One'!$B896,Pars!$A$77:$A$86,0)))*IF(Number!$B896="",1,_xlfn.NORM.DIST(Number!$B896,Pars!E$92,Pars!E$97,FALSE))*IF('Pick Any'!$B896="",1,IF('Pick Any'!$B896=1,Pars!E$142,1-Pars!E$142))*IF('Pick Any'!$C896="",1,IF('Pick Any'!$C896=1,Pars!E$143,1-Pars!E$143))*IF('Number - Multi'!$B896="",1,_xlfn.NORM.DIST('Number - Multi'!$B896,Pars!E$149,Pars!E$155,FALSE))*IF('Number - Multi'!$C896="",1,_xlfn.NORM.DIST('Number - Multi'!$C896,Pars!E$150,Pars!E$156,FALSE))*IF(ISERROR(MATCH('Pick One Multi'!$B896,Pars!$A$210:$A$213,0)),1,INDEX(Pars!E$210:E$213,MATCH('Pick One Multi'!$B896,Pars!$A$210:$A$213,0)))*IF(ISERROR(MATCH('Pick One Multi'!$C896,Pars!$A$218:$A$220,0)),1,INDEX(Pars!E$218:E$220,MATCH('Pick One Multi'!$C896,Pars!$A$218:$A$220,0)))</f>
        <v>2.4040083982520772E-3</v>
      </c>
      <c r="G896">
        <f t="shared" si="94"/>
        <v>2.0666109364942425E-2</v>
      </c>
      <c r="I896" s="8">
        <f t="shared" si="95"/>
        <v>0.62123770331208117</v>
      </c>
      <c r="J896" s="8">
        <f t="shared" si="91"/>
        <v>5.0784020687845786E-2</v>
      </c>
      <c r="K896" s="8">
        <f t="shared" si="92"/>
        <v>0.21165215211290409</v>
      </c>
      <c r="L896" s="8">
        <f t="shared" si="93"/>
        <v>0.11632612388716905</v>
      </c>
      <c r="N896" s="9">
        <f t="shared" si="96"/>
        <v>0.62123770331208117</v>
      </c>
      <c r="O896" s="9"/>
      <c r="P896" s="10">
        <f t="shared" si="97"/>
        <v>1</v>
      </c>
    </row>
    <row r="897" spans="1:16" x14ac:dyDescent="0.25">
      <c r="A897" s="2" t="s">
        <v>967</v>
      </c>
      <c r="B897">
        <f>INDEX(Pars!$B$61:$B$64,Calculations!B$2)*IF(ISERROR(MATCH('Pick One'!$B897,Pars!$A$77:$A$86,0)),1,INDEX(Pars!B$77:B$86,MATCH('Pick One'!$B897,Pars!$A$77:$A$86,0)))*IF(Number!$B897="",1,_xlfn.NORM.DIST(Number!$B897,Pars!B$92,Pars!B$97,FALSE))*IF('Pick Any'!$B897="",1,IF('Pick Any'!$B897=1,Pars!B$142,1-Pars!B$142))*IF('Pick Any'!$C897="",1,IF('Pick Any'!$C897=1,Pars!B$143,1-Pars!B$143))*IF('Number - Multi'!$B897="",1,_xlfn.NORM.DIST('Number - Multi'!$B897,Pars!B$149,Pars!B$155,FALSE))*IF('Number - Multi'!$C897="",1,_xlfn.NORM.DIST('Number - Multi'!$C897,Pars!B$150,Pars!B$156,FALSE))*IF(ISERROR(MATCH('Pick One Multi'!$B897,Pars!$A$210:$A$213,0)),1,INDEX(Pars!B$210:B$213,MATCH('Pick One Multi'!$B897,Pars!$A$210:$A$213,0)))*IF(ISERROR(MATCH('Pick One Multi'!$C897,Pars!$A$218:$A$220,0)),1,INDEX(Pars!B$218:B$220,MATCH('Pick One Multi'!$C897,Pars!$A$218:$A$220,0)))</f>
        <v>2.3656600196678184E-5</v>
      </c>
      <c r="C897">
        <f>INDEX(Pars!$B$61:$B$64,Calculations!C$2)*IF(ISERROR(MATCH('Pick One'!$B897,Pars!$A$77:$A$86,0)),1,INDEX(Pars!C$77:C$86,MATCH('Pick One'!$B897,Pars!$A$77:$A$86,0)))*IF(Number!$B897="",1,_xlfn.NORM.DIST(Number!$B897,Pars!C$92,Pars!C$97,FALSE))*IF('Pick Any'!$B897="",1,IF('Pick Any'!$B897=1,Pars!C$142,1-Pars!C$142))*IF('Pick Any'!$C897="",1,IF('Pick Any'!$C897=1,Pars!C$143,1-Pars!C$143))*IF('Number - Multi'!$B897="",1,_xlfn.NORM.DIST('Number - Multi'!$B897,Pars!C$149,Pars!C$155,FALSE))*IF('Number - Multi'!$C897="",1,_xlfn.NORM.DIST('Number - Multi'!$C897,Pars!C$150,Pars!C$156,FALSE))*IF(ISERROR(MATCH('Pick One Multi'!$B897,Pars!$A$210:$A$213,0)),1,INDEX(Pars!C$210:C$213,MATCH('Pick One Multi'!$B897,Pars!$A$210:$A$213,0)))*IF(ISERROR(MATCH('Pick One Multi'!$C897,Pars!$A$218:$A$220,0)),1,INDEX(Pars!C$218:C$220,MATCH('Pick One Multi'!$C897,Pars!$A$218:$A$220,0)))</f>
        <v>9.2122208006198355E-9</v>
      </c>
      <c r="D897">
        <f>INDEX(Pars!$B$61:$B$64,Calculations!D$2)*IF(ISERROR(MATCH('Pick One'!$B897,Pars!$A$77:$A$86,0)),1,INDEX(Pars!D$77:D$86,MATCH('Pick One'!$B897,Pars!$A$77:$A$86,0)))*IF(Number!$B897="",1,_xlfn.NORM.DIST(Number!$B897,Pars!D$92,Pars!D$97,FALSE))*IF('Pick Any'!$B897="",1,IF('Pick Any'!$B897=1,Pars!D$142,1-Pars!D$142))*IF('Pick Any'!$C897="",1,IF('Pick Any'!$C897=1,Pars!D$143,1-Pars!D$143))*IF('Number - Multi'!$B897="",1,_xlfn.NORM.DIST('Number - Multi'!$B897,Pars!D$149,Pars!D$155,FALSE))*IF('Number - Multi'!$C897="",1,_xlfn.NORM.DIST('Number - Multi'!$C897,Pars!D$150,Pars!D$156,FALSE))*IF(ISERROR(MATCH('Pick One Multi'!$B897,Pars!$A$210:$A$213,0)),1,INDEX(Pars!D$210:D$213,MATCH('Pick One Multi'!$B897,Pars!$A$210:$A$213,0)))*IF(ISERROR(MATCH('Pick One Multi'!$C897,Pars!$A$218:$A$220,0)),1,INDEX(Pars!D$218:D$220,MATCH('Pick One Multi'!$C897,Pars!$A$218:$A$220,0)))</f>
        <v>5.3951422678227626E-3</v>
      </c>
      <c r="E897">
        <f>INDEX(Pars!$B$61:$B$64,Calculations!E$2)*IF(ISERROR(MATCH('Pick One'!$B897,Pars!$A$77:$A$86,0)),1,INDEX(Pars!E$77:E$86,MATCH('Pick One'!$B897,Pars!$A$77:$A$86,0)))*IF(Number!$B897="",1,_xlfn.NORM.DIST(Number!$B897,Pars!E$92,Pars!E$97,FALSE))*IF('Pick Any'!$B897="",1,IF('Pick Any'!$B897=1,Pars!E$142,1-Pars!E$142))*IF('Pick Any'!$C897="",1,IF('Pick Any'!$C897=1,Pars!E$143,1-Pars!E$143))*IF('Number - Multi'!$B897="",1,_xlfn.NORM.DIST('Number - Multi'!$B897,Pars!E$149,Pars!E$155,FALSE))*IF('Number - Multi'!$C897="",1,_xlfn.NORM.DIST('Number - Multi'!$C897,Pars!E$150,Pars!E$156,FALSE))*IF(ISERROR(MATCH('Pick One Multi'!$B897,Pars!$A$210:$A$213,0)),1,INDEX(Pars!E$210:E$213,MATCH('Pick One Multi'!$B897,Pars!$A$210:$A$213,0)))*IF(ISERROR(MATCH('Pick One Multi'!$C897,Pars!$A$218:$A$220,0)),1,INDEX(Pars!E$218:E$220,MATCH('Pick One Multi'!$C897,Pars!$A$218:$A$220,0)))</f>
        <v>5.6495046382738654E-5</v>
      </c>
      <c r="G897">
        <f t="shared" si="94"/>
        <v>5.4753031266229803E-3</v>
      </c>
      <c r="I897" s="8">
        <f t="shared" si="95"/>
        <v>4.3206010059335179E-3</v>
      </c>
      <c r="J897" s="8">
        <f t="shared" si="91"/>
        <v>1.682504253659776E-6</v>
      </c>
      <c r="K897" s="8">
        <f t="shared" si="92"/>
        <v>0.98535955782786788</v>
      </c>
      <c r="L897" s="8">
        <f t="shared" si="93"/>
        <v>1.0318158661944856E-2</v>
      </c>
      <c r="N897" s="9">
        <f t="shared" si="96"/>
        <v>0.98535955782786788</v>
      </c>
      <c r="O897" s="9"/>
      <c r="P897" s="10">
        <f t="shared" si="97"/>
        <v>3</v>
      </c>
    </row>
    <row r="898" spans="1:16" x14ac:dyDescent="0.25">
      <c r="A898" s="2" t="s">
        <v>968</v>
      </c>
      <c r="B898">
        <f>INDEX(Pars!$B$61:$B$64,Calculations!B$2)*IF(ISERROR(MATCH('Pick One'!$B898,Pars!$A$77:$A$86,0)),1,INDEX(Pars!B$77:B$86,MATCH('Pick One'!$B898,Pars!$A$77:$A$86,0)))*IF(Number!$B898="",1,_xlfn.NORM.DIST(Number!$B898,Pars!B$92,Pars!B$97,FALSE))*IF('Pick Any'!$B898="",1,IF('Pick Any'!$B898=1,Pars!B$142,1-Pars!B$142))*IF('Pick Any'!$C898="",1,IF('Pick Any'!$C898=1,Pars!B$143,1-Pars!B$143))*IF('Number - Multi'!$B898="",1,_xlfn.NORM.DIST('Number - Multi'!$B898,Pars!B$149,Pars!B$155,FALSE))*IF('Number - Multi'!$C898="",1,_xlfn.NORM.DIST('Number - Multi'!$C898,Pars!B$150,Pars!B$156,FALSE))*IF(ISERROR(MATCH('Pick One Multi'!$B898,Pars!$A$210:$A$213,0)),1,INDEX(Pars!B$210:B$213,MATCH('Pick One Multi'!$B898,Pars!$A$210:$A$213,0)))*IF(ISERROR(MATCH('Pick One Multi'!$C898,Pars!$A$218:$A$220,0)),1,INDEX(Pars!B$218:B$220,MATCH('Pick One Multi'!$C898,Pars!$A$218:$A$220,0)))</f>
        <v>2.2952442909128012E-2</v>
      </c>
      <c r="C898">
        <f>INDEX(Pars!$B$61:$B$64,Calculations!C$2)*IF(ISERROR(MATCH('Pick One'!$B898,Pars!$A$77:$A$86,0)),1,INDEX(Pars!C$77:C$86,MATCH('Pick One'!$B898,Pars!$A$77:$A$86,0)))*IF(Number!$B898="",1,_xlfn.NORM.DIST(Number!$B898,Pars!C$92,Pars!C$97,FALSE))*IF('Pick Any'!$B898="",1,IF('Pick Any'!$B898=1,Pars!C$142,1-Pars!C$142))*IF('Pick Any'!$C898="",1,IF('Pick Any'!$C898=1,Pars!C$143,1-Pars!C$143))*IF('Number - Multi'!$B898="",1,_xlfn.NORM.DIST('Number - Multi'!$B898,Pars!C$149,Pars!C$155,FALSE))*IF('Number - Multi'!$C898="",1,_xlfn.NORM.DIST('Number - Multi'!$C898,Pars!C$150,Pars!C$156,FALSE))*IF(ISERROR(MATCH('Pick One Multi'!$B898,Pars!$A$210:$A$213,0)),1,INDEX(Pars!C$210:C$213,MATCH('Pick One Multi'!$B898,Pars!$A$210:$A$213,0)))*IF(ISERROR(MATCH('Pick One Multi'!$C898,Pars!$A$218:$A$220,0)),1,INDEX(Pars!C$218:C$220,MATCH('Pick One Multi'!$C898,Pars!$A$218:$A$220,0)))</f>
        <v>1.8633134958712001E-5</v>
      </c>
      <c r="D898">
        <f>INDEX(Pars!$B$61:$B$64,Calculations!D$2)*IF(ISERROR(MATCH('Pick One'!$B898,Pars!$A$77:$A$86,0)),1,INDEX(Pars!D$77:D$86,MATCH('Pick One'!$B898,Pars!$A$77:$A$86,0)))*IF(Number!$B898="",1,_xlfn.NORM.DIST(Number!$B898,Pars!D$92,Pars!D$97,FALSE))*IF('Pick Any'!$B898="",1,IF('Pick Any'!$B898=1,Pars!D$142,1-Pars!D$142))*IF('Pick Any'!$C898="",1,IF('Pick Any'!$C898=1,Pars!D$143,1-Pars!D$143))*IF('Number - Multi'!$B898="",1,_xlfn.NORM.DIST('Number - Multi'!$B898,Pars!D$149,Pars!D$155,FALSE))*IF('Number - Multi'!$C898="",1,_xlfn.NORM.DIST('Number - Multi'!$C898,Pars!D$150,Pars!D$156,FALSE))*IF(ISERROR(MATCH('Pick One Multi'!$B898,Pars!$A$210:$A$213,0)),1,INDEX(Pars!D$210:D$213,MATCH('Pick One Multi'!$B898,Pars!$A$210:$A$213,0)))*IF(ISERROR(MATCH('Pick One Multi'!$C898,Pars!$A$218:$A$220,0)),1,INDEX(Pars!D$218:D$220,MATCH('Pick One Multi'!$C898,Pars!$A$218:$A$220,0)))</f>
        <v>0</v>
      </c>
      <c r="E898">
        <f>INDEX(Pars!$B$61:$B$64,Calculations!E$2)*IF(ISERROR(MATCH('Pick One'!$B898,Pars!$A$77:$A$86,0)),1,INDEX(Pars!E$77:E$86,MATCH('Pick One'!$B898,Pars!$A$77:$A$86,0)))*IF(Number!$B898="",1,_xlfn.NORM.DIST(Number!$B898,Pars!E$92,Pars!E$97,FALSE))*IF('Pick Any'!$B898="",1,IF('Pick Any'!$B898=1,Pars!E$142,1-Pars!E$142))*IF('Pick Any'!$C898="",1,IF('Pick Any'!$C898=1,Pars!E$143,1-Pars!E$143))*IF('Number - Multi'!$B898="",1,_xlfn.NORM.DIST('Number - Multi'!$B898,Pars!E$149,Pars!E$155,FALSE))*IF('Number - Multi'!$C898="",1,_xlfn.NORM.DIST('Number - Multi'!$C898,Pars!E$150,Pars!E$156,FALSE))*IF(ISERROR(MATCH('Pick One Multi'!$B898,Pars!$A$210:$A$213,0)),1,INDEX(Pars!E$210:E$213,MATCH('Pick One Multi'!$B898,Pars!$A$210:$A$213,0)))*IF(ISERROR(MATCH('Pick One Multi'!$C898,Pars!$A$218:$A$220,0)),1,INDEX(Pars!E$218:E$220,MATCH('Pick One Multi'!$C898,Pars!$A$218:$A$220,0)))</f>
        <v>0</v>
      </c>
      <c r="G898">
        <f t="shared" si="94"/>
        <v>2.2971076044086724E-2</v>
      </c>
      <c r="I898" s="8">
        <f t="shared" si="95"/>
        <v>0.99918884361694893</v>
      </c>
      <c r="J898" s="8">
        <f t="shared" si="91"/>
        <v>8.111563830510497E-4</v>
      </c>
      <c r="K898" s="8">
        <f t="shared" si="92"/>
        <v>0</v>
      </c>
      <c r="L898" s="8">
        <f t="shared" si="93"/>
        <v>0</v>
      </c>
      <c r="N898" s="9">
        <f t="shared" si="96"/>
        <v>0.99918884361694893</v>
      </c>
      <c r="O898" s="9"/>
      <c r="P898" s="10">
        <f t="shared" si="97"/>
        <v>1</v>
      </c>
    </row>
    <row r="899" spans="1:16" x14ac:dyDescent="0.25">
      <c r="A899" s="2" t="s">
        <v>969</v>
      </c>
      <c r="B899">
        <f>INDEX(Pars!$B$61:$B$64,Calculations!B$2)*IF(ISERROR(MATCH('Pick One'!$B899,Pars!$A$77:$A$86,0)),1,INDEX(Pars!B$77:B$86,MATCH('Pick One'!$B899,Pars!$A$77:$A$86,0)))*IF(Number!$B899="",1,_xlfn.NORM.DIST(Number!$B899,Pars!B$92,Pars!B$97,FALSE))*IF('Pick Any'!$B899="",1,IF('Pick Any'!$B899=1,Pars!B$142,1-Pars!B$142))*IF('Pick Any'!$C899="",1,IF('Pick Any'!$C899=1,Pars!B$143,1-Pars!B$143))*IF('Number - Multi'!$B899="",1,_xlfn.NORM.DIST('Number - Multi'!$B899,Pars!B$149,Pars!B$155,FALSE))*IF('Number - Multi'!$C899="",1,_xlfn.NORM.DIST('Number - Multi'!$C899,Pars!B$150,Pars!B$156,FALSE))*IF(ISERROR(MATCH('Pick One Multi'!$B899,Pars!$A$210:$A$213,0)),1,INDEX(Pars!B$210:B$213,MATCH('Pick One Multi'!$B899,Pars!$A$210:$A$213,0)))*IF(ISERROR(MATCH('Pick One Multi'!$C899,Pars!$A$218:$A$220,0)),1,INDEX(Pars!B$218:B$220,MATCH('Pick One Multi'!$C899,Pars!$A$218:$A$220,0)))</f>
        <v>0.11075250999031819</v>
      </c>
      <c r="C899">
        <f>INDEX(Pars!$B$61:$B$64,Calculations!C$2)*IF(ISERROR(MATCH('Pick One'!$B899,Pars!$A$77:$A$86,0)),1,INDEX(Pars!C$77:C$86,MATCH('Pick One'!$B899,Pars!$A$77:$A$86,0)))*IF(Number!$B899="",1,_xlfn.NORM.DIST(Number!$B899,Pars!C$92,Pars!C$97,FALSE))*IF('Pick Any'!$B899="",1,IF('Pick Any'!$B899=1,Pars!C$142,1-Pars!C$142))*IF('Pick Any'!$C899="",1,IF('Pick Any'!$C899=1,Pars!C$143,1-Pars!C$143))*IF('Number - Multi'!$B899="",1,_xlfn.NORM.DIST('Number - Multi'!$B899,Pars!C$149,Pars!C$155,FALSE))*IF('Number - Multi'!$C899="",1,_xlfn.NORM.DIST('Number - Multi'!$C899,Pars!C$150,Pars!C$156,FALSE))*IF(ISERROR(MATCH('Pick One Multi'!$B899,Pars!$A$210:$A$213,0)),1,INDEX(Pars!C$210:C$213,MATCH('Pick One Multi'!$B899,Pars!$A$210:$A$213,0)))*IF(ISERROR(MATCH('Pick One Multi'!$C899,Pars!$A$218:$A$220,0)),1,INDEX(Pars!C$218:C$220,MATCH('Pick One Multi'!$C899,Pars!$A$218:$A$220,0)))</f>
        <v>3.1245923010035344E-4</v>
      </c>
      <c r="D899">
        <f>INDEX(Pars!$B$61:$B$64,Calculations!D$2)*IF(ISERROR(MATCH('Pick One'!$B899,Pars!$A$77:$A$86,0)),1,INDEX(Pars!D$77:D$86,MATCH('Pick One'!$B899,Pars!$A$77:$A$86,0)))*IF(Number!$B899="",1,_xlfn.NORM.DIST(Number!$B899,Pars!D$92,Pars!D$97,FALSE))*IF('Pick Any'!$B899="",1,IF('Pick Any'!$B899=1,Pars!D$142,1-Pars!D$142))*IF('Pick Any'!$C899="",1,IF('Pick Any'!$C899=1,Pars!D$143,1-Pars!D$143))*IF('Number - Multi'!$B899="",1,_xlfn.NORM.DIST('Number - Multi'!$B899,Pars!D$149,Pars!D$155,FALSE))*IF('Number - Multi'!$C899="",1,_xlfn.NORM.DIST('Number - Multi'!$C899,Pars!D$150,Pars!D$156,FALSE))*IF(ISERROR(MATCH('Pick One Multi'!$B899,Pars!$A$210:$A$213,0)),1,INDEX(Pars!D$210:D$213,MATCH('Pick One Multi'!$B899,Pars!$A$210:$A$213,0)))*IF(ISERROR(MATCH('Pick One Multi'!$C899,Pars!$A$218:$A$220,0)),1,INDEX(Pars!D$218:D$220,MATCH('Pick One Multi'!$C899,Pars!$A$218:$A$220,0)))</f>
        <v>0</v>
      </c>
      <c r="E899">
        <f>INDEX(Pars!$B$61:$B$64,Calculations!E$2)*IF(ISERROR(MATCH('Pick One'!$B899,Pars!$A$77:$A$86,0)),1,INDEX(Pars!E$77:E$86,MATCH('Pick One'!$B899,Pars!$A$77:$A$86,0)))*IF(Number!$B899="",1,_xlfn.NORM.DIST(Number!$B899,Pars!E$92,Pars!E$97,FALSE))*IF('Pick Any'!$B899="",1,IF('Pick Any'!$B899=1,Pars!E$142,1-Pars!E$142))*IF('Pick Any'!$C899="",1,IF('Pick Any'!$C899=1,Pars!E$143,1-Pars!E$143))*IF('Number - Multi'!$B899="",1,_xlfn.NORM.DIST('Number - Multi'!$B899,Pars!E$149,Pars!E$155,FALSE))*IF('Number - Multi'!$C899="",1,_xlfn.NORM.DIST('Number - Multi'!$C899,Pars!E$150,Pars!E$156,FALSE))*IF(ISERROR(MATCH('Pick One Multi'!$B899,Pars!$A$210:$A$213,0)),1,INDEX(Pars!E$210:E$213,MATCH('Pick One Multi'!$B899,Pars!$A$210:$A$213,0)))*IF(ISERROR(MATCH('Pick One Multi'!$C899,Pars!$A$218:$A$220,0)),1,INDEX(Pars!E$218:E$220,MATCH('Pick One Multi'!$C899,Pars!$A$218:$A$220,0)))</f>
        <v>1.4873475866582419E-3</v>
      </c>
      <c r="G899">
        <f t="shared" si="94"/>
        <v>0.11255231680707678</v>
      </c>
      <c r="I899" s="8">
        <f t="shared" si="95"/>
        <v>0.98400915354018348</v>
      </c>
      <c r="J899" s="8">
        <f t="shared" ref="J899:J962" si="98">C899/$G899</f>
        <v>2.7761243745513678E-3</v>
      </c>
      <c r="K899" s="8">
        <f t="shared" ref="K899:K962" si="99">D899/$G899</f>
        <v>0</v>
      </c>
      <c r="L899" s="8">
        <f t="shared" ref="L899:L962" si="100">E899/$G899</f>
        <v>1.3214722085265189E-2</v>
      </c>
      <c r="N899" s="9">
        <f t="shared" si="96"/>
        <v>0.98400915354018348</v>
      </c>
      <c r="O899" s="9"/>
      <c r="P899" s="10">
        <f t="shared" si="97"/>
        <v>1</v>
      </c>
    </row>
    <row r="900" spans="1:16" x14ac:dyDescent="0.25">
      <c r="A900" s="2" t="s">
        <v>970</v>
      </c>
      <c r="B900">
        <f>INDEX(Pars!$B$61:$B$64,Calculations!B$2)*IF(ISERROR(MATCH('Pick One'!$B900,Pars!$A$77:$A$86,0)),1,INDEX(Pars!B$77:B$86,MATCH('Pick One'!$B900,Pars!$A$77:$A$86,0)))*IF(Number!$B900="",1,_xlfn.NORM.DIST(Number!$B900,Pars!B$92,Pars!B$97,FALSE))*IF('Pick Any'!$B900="",1,IF('Pick Any'!$B900=1,Pars!B$142,1-Pars!B$142))*IF('Pick Any'!$C900="",1,IF('Pick Any'!$C900=1,Pars!B$143,1-Pars!B$143))*IF('Number - Multi'!$B900="",1,_xlfn.NORM.DIST('Number - Multi'!$B900,Pars!B$149,Pars!B$155,FALSE))*IF('Number - Multi'!$C900="",1,_xlfn.NORM.DIST('Number - Multi'!$C900,Pars!B$150,Pars!B$156,FALSE))*IF(ISERROR(MATCH('Pick One Multi'!$B900,Pars!$A$210:$A$213,0)),1,INDEX(Pars!B$210:B$213,MATCH('Pick One Multi'!$B900,Pars!$A$210:$A$213,0)))*IF(ISERROR(MATCH('Pick One Multi'!$C900,Pars!$A$218:$A$220,0)),1,INDEX(Pars!B$218:B$220,MATCH('Pick One Multi'!$C900,Pars!$A$218:$A$220,0)))</f>
        <v>3.0023805164426816E-4</v>
      </c>
      <c r="C900">
        <f>INDEX(Pars!$B$61:$B$64,Calculations!C$2)*IF(ISERROR(MATCH('Pick One'!$B900,Pars!$A$77:$A$86,0)),1,INDEX(Pars!C$77:C$86,MATCH('Pick One'!$B900,Pars!$A$77:$A$86,0)))*IF(Number!$B900="",1,_xlfn.NORM.DIST(Number!$B900,Pars!C$92,Pars!C$97,FALSE))*IF('Pick Any'!$B900="",1,IF('Pick Any'!$B900=1,Pars!C$142,1-Pars!C$142))*IF('Pick Any'!$C900="",1,IF('Pick Any'!$C900=1,Pars!C$143,1-Pars!C$143))*IF('Number - Multi'!$B900="",1,_xlfn.NORM.DIST('Number - Multi'!$B900,Pars!C$149,Pars!C$155,FALSE))*IF('Number - Multi'!$C900="",1,_xlfn.NORM.DIST('Number - Multi'!$C900,Pars!C$150,Pars!C$156,FALSE))*IF(ISERROR(MATCH('Pick One Multi'!$B900,Pars!$A$210:$A$213,0)),1,INDEX(Pars!C$210:C$213,MATCH('Pick One Multi'!$B900,Pars!$A$210:$A$213,0)))*IF(ISERROR(MATCH('Pick One Multi'!$C900,Pars!$A$218:$A$220,0)),1,INDEX(Pars!C$218:C$220,MATCH('Pick One Multi'!$C900,Pars!$A$218:$A$220,0)))</f>
        <v>1.2955474639169964E-3</v>
      </c>
      <c r="D900">
        <f>INDEX(Pars!$B$61:$B$64,Calculations!D$2)*IF(ISERROR(MATCH('Pick One'!$B900,Pars!$A$77:$A$86,0)),1,INDEX(Pars!D$77:D$86,MATCH('Pick One'!$B900,Pars!$A$77:$A$86,0)))*IF(Number!$B900="",1,_xlfn.NORM.DIST(Number!$B900,Pars!D$92,Pars!D$97,FALSE))*IF('Pick Any'!$B900="",1,IF('Pick Any'!$B900=1,Pars!D$142,1-Pars!D$142))*IF('Pick Any'!$C900="",1,IF('Pick Any'!$C900=1,Pars!D$143,1-Pars!D$143))*IF('Number - Multi'!$B900="",1,_xlfn.NORM.DIST('Number - Multi'!$B900,Pars!D$149,Pars!D$155,FALSE))*IF('Number - Multi'!$C900="",1,_xlfn.NORM.DIST('Number - Multi'!$C900,Pars!D$150,Pars!D$156,FALSE))*IF(ISERROR(MATCH('Pick One Multi'!$B900,Pars!$A$210:$A$213,0)),1,INDEX(Pars!D$210:D$213,MATCH('Pick One Multi'!$B900,Pars!$A$210:$A$213,0)))*IF(ISERROR(MATCH('Pick One Multi'!$C900,Pars!$A$218:$A$220,0)),1,INDEX(Pars!D$218:D$220,MATCH('Pick One Multi'!$C900,Pars!$A$218:$A$220,0)))</f>
        <v>6.7030959479619984E-2</v>
      </c>
      <c r="E900">
        <f>INDEX(Pars!$B$61:$B$64,Calculations!E$2)*IF(ISERROR(MATCH('Pick One'!$B900,Pars!$A$77:$A$86,0)),1,INDEX(Pars!E$77:E$86,MATCH('Pick One'!$B900,Pars!$A$77:$A$86,0)))*IF(Number!$B900="",1,_xlfn.NORM.DIST(Number!$B900,Pars!E$92,Pars!E$97,FALSE))*IF('Pick Any'!$B900="",1,IF('Pick Any'!$B900=1,Pars!E$142,1-Pars!E$142))*IF('Pick Any'!$C900="",1,IF('Pick Any'!$C900=1,Pars!E$143,1-Pars!E$143))*IF('Number - Multi'!$B900="",1,_xlfn.NORM.DIST('Number - Multi'!$B900,Pars!E$149,Pars!E$155,FALSE))*IF('Number - Multi'!$C900="",1,_xlfn.NORM.DIST('Number - Multi'!$C900,Pars!E$150,Pars!E$156,FALSE))*IF(ISERROR(MATCH('Pick One Multi'!$B900,Pars!$A$210:$A$213,0)),1,INDEX(Pars!E$210:E$213,MATCH('Pick One Multi'!$B900,Pars!$A$210:$A$213,0)))*IF(ISERROR(MATCH('Pick One Multi'!$C900,Pars!$A$218:$A$220,0)),1,INDEX(Pars!E$218:E$220,MATCH('Pick One Multi'!$C900,Pars!$A$218:$A$220,0)))</f>
        <v>7.0002094802275577E-4</v>
      </c>
      <c r="G900">
        <f t="shared" ref="G900:G963" si="101">SUM(B900:E900)</f>
        <v>6.9326765943204E-2</v>
      </c>
      <c r="I900" s="8">
        <f t="shared" ref="I900:I963" si="102">B900/$G900</f>
        <v>4.330766732869645E-3</v>
      </c>
      <c r="J900" s="8">
        <f t="shared" si="98"/>
        <v>1.8687550851259591E-2</v>
      </c>
      <c r="K900" s="8">
        <f t="shared" si="99"/>
        <v>0.96688426998794585</v>
      </c>
      <c r="L900" s="8">
        <f t="shared" si="100"/>
        <v>1.0097412427925001E-2</v>
      </c>
      <c r="N900" s="9">
        <f t="shared" ref="N900:N963" si="103">MAX(I900:L900)</f>
        <v>0.96688426998794585</v>
      </c>
      <c r="O900" s="9"/>
      <c r="P900" s="10">
        <f t="shared" ref="P900:P963" si="104">MATCH(N900,I900:L900,0)</f>
        <v>3</v>
      </c>
    </row>
    <row r="901" spans="1:16" x14ac:dyDescent="0.25">
      <c r="A901" s="2" t="s">
        <v>971</v>
      </c>
      <c r="B901">
        <f>INDEX(Pars!$B$61:$B$64,Calculations!B$2)*IF(ISERROR(MATCH('Pick One'!$B901,Pars!$A$77:$A$86,0)),1,INDEX(Pars!B$77:B$86,MATCH('Pick One'!$B901,Pars!$A$77:$A$86,0)))*IF(Number!$B901="",1,_xlfn.NORM.DIST(Number!$B901,Pars!B$92,Pars!B$97,FALSE))*IF('Pick Any'!$B901="",1,IF('Pick Any'!$B901=1,Pars!B$142,1-Pars!B$142))*IF('Pick Any'!$C901="",1,IF('Pick Any'!$C901=1,Pars!B$143,1-Pars!B$143))*IF('Number - Multi'!$B901="",1,_xlfn.NORM.DIST('Number - Multi'!$B901,Pars!B$149,Pars!B$155,FALSE))*IF('Number - Multi'!$C901="",1,_xlfn.NORM.DIST('Number - Multi'!$C901,Pars!B$150,Pars!B$156,FALSE))*IF(ISERROR(MATCH('Pick One Multi'!$B901,Pars!$A$210:$A$213,0)),1,INDEX(Pars!B$210:B$213,MATCH('Pick One Multi'!$B901,Pars!$A$210:$A$213,0)))*IF(ISERROR(MATCH('Pick One Multi'!$C901,Pars!$A$218:$A$220,0)),1,INDEX(Pars!B$218:B$220,MATCH('Pick One Multi'!$C901,Pars!$A$218:$A$220,0)))</f>
        <v>3.5704878974730917E-3</v>
      </c>
      <c r="C901">
        <f>INDEX(Pars!$B$61:$B$64,Calculations!C$2)*IF(ISERROR(MATCH('Pick One'!$B901,Pars!$A$77:$A$86,0)),1,INDEX(Pars!C$77:C$86,MATCH('Pick One'!$B901,Pars!$A$77:$A$86,0)))*IF(Number!$B901="",1,_xlfn.NORM.DIST(Number!$B901,Pars!C$92,Pars!C$97,FALSE))*IF('Pick Any'!$B901="",1,IF('Pick Any'!$B901=1,Pars!C$142,1-Pars!C$142))*IF('Pick Any'!$C901="",1,IF('Pick Any'!$C901=1,Pars!C$143,1-Pars!C$143))*IF('Number - Multi'!$B901="",1,_xlfn.NORM.DIST('Number - Multi'!$B901,Pars!C$149,Pars!C$155,FALSE))*IF('Number - Multi'!$C901="",1,_xlfn.NORM.DIST('Number - Multi'!$C901,Pars!C$150,Pars!C$156,FALSE))*IF(ISERROR(MATCH('Pick One Multi'!$B901,Pars!$A$210:$A$213,0)),1,INDEX(Pars!C$210:C$213,MATCH('Pick One Multi'!$B901,Pars!$A$210:$A$213,0)))*IF(ISERROR(MATCH('Pick One Multi'!$C901,Pars!$A$218:$A$220,0)),1,INDEX(Pars!C$218:C$220,MATCH('Pick One Multi'!$C901,Pars!$A$218:$A$220,0)))</f>
        <v>1.1664615708753998E-4</v>
      </c>
      <c r="D901">
        <f>INDEX(Pars!$B$61:$B$64,Calculations!D$2)*IF(ISERROR(MATCH('Pick One'!$B901,Pars!$A$77:$A$86,0)),1,INDEX(Pars!D$77:D$86,MATCH('Pick One'!$B901,Pars!$A$77:$A$86,0)))*IF(Number!$B901="",1,_xlfn.NORM.DIST(Number!$B901,Pars!D$92,Pars!D$97,FALSE))*IF('Pick Any'!$B901="",1,IF('Pick Any'!$B901=1,Pars!D$142,1-Pars!D$142))*IF('Pick Any'!$C901="",1,IF('Pick Any'!$C901=1,Pars!D$143,1-Pars!D$143))*IF('Number - Multi'!$B901="",1,_xlfn.NORM.DIST('Number - Multi'!$B901,Pars!D$149,Pars!D$155,FALSE))*IF('Number - Multi'!$C901="",1,_xlfn.NORM.DIST('Number - Multi'!$C901,Pars!D$150,Pars!D$156,FALSE))*IF(ISERROR(MATCH('Pick One Multi'!$B901,Pars!$A$210:$A$213,0)),1,INDEX(Pars!D$210:D$213,MATCH('Pick One Multi'!$B901,Pars!$A$210:$A$213,0)))*IF(ISERROR(MATCH('Pick One Multi'!$C901,Pars!$A$218:$A$220,0)),1,INDEX(Pars!D$218:D$220,MATCH('Pick One Multi'!$C901,Pars!$A$218:$A$220,0)))</f>
        <v>0</v>
      </c>
      <c r="E901">
        <f>INDEX(Pars!$B$61:$B$64,Calculations!E$2)*IF(ISERROR(MATCH('Pick One'!$B901,Pars!$A$77:$A$86,0)),1,INDEX(Pars!E$77:E$86,MATCH('Pick One'!$B901,Pars!$A$77:$A$86,0)))*IF(Number!$B901="",1,_xlfn.NORM.DIST(Number!$B901,Pars!E$92,Pars!E$97,FALSE))*IF('Pick Any'!$B901="",1,IF('Pick Any'!$B901=1,Pars!E$142,1-Pars!E$142))*IF('Pick Any'!$C901="",1,IF('Pick Any'!$C901=1,Pars!E$143,1-Pars!E$143))*IF('Number - Multi'!$B901="",1,_xlfn.NORM.DIST('Number - Multi'!$B901,Pars!E$149,Pars!E$155,FALSE))*IF('Number - Multi'!$C901="",1,_xlfn.NORM.DIST('Number - Multi'!$C901,Pars!E$150,Pars!E$156,FALSE))*IF(ISERROR(MATCH('Pick One Multi'!$B901,Pars!$A$210:$A$213,0)),1,INDEX(Pars!E$210:E$213,MATCH('Pick One Multi'!$B901,Pars!$A$210:$A$213,0)))*IF(ISERROR(MATCH('Pick One Multi'!$C901,Pars!$A$218:$A$220,0)),1,INDEX(Pars!E$218:E$220,MATCH('Pick One Multi'!$C901,Pars!$A$218:$A$220,0)))</f>
        <v>6.9717957732331472E-6</v>
      </c>
      <c r="G901">
        <f t="shared" si="101"/>
        <v>3.6941058503338646E-3</v>
      </c>
      <c r="I901" s="8">
        <f t="shared" si="102"/>
        <v>0.96653643456112648</v>
      </c>
      <c r="J901" s="8">
        <f t="shared" si="98"/>
        <v>3.1576289855635237E-2</v>
      </c>
      <c r="K901" s="8">
        <f t="shared" si="99"/>
        <v>0</v>
      </c>
      <c r="L901" s="8">
        <f t="shared" si="100"/>
        <v>1.8872755832383776E-3</v>
      </c>
      <c r="N901" s="9">
        <f t="shared" si="103"/>
        <v>0.96653643456112648</v>
      </c>
      <c r="O901" s="9"/>
      <c r="P901" s="10">
        <f t="shared" si="104"/>
        <v>1</v>
      </c>
    </row>
    <row r="902" spans="1:16" x14ac:dyDescent="0.25">
      <c r="A902" s="2" t="s">
        <v>972</v>
      </c>
      <c r="B902">
        <f>INDEX(Pars!$B$61:$B$64,Calculations!B$2)*IF(ISERROR(MATCH('Pick One'!$B902,Pars!$A$77:$A$86,0)),1,INDEX(Pars!B$77:B$86,MATCH('Pick One'!$B902,Pars!$A$77:$A$86,0)))*IF(Number!$B902="",1,_xlfn.NORM.DIST(Number!$B902,Pars!B$92,Pars!B$97,FALSE))*IF('Pick Any'!$B902="",1,IF('Pick Any'!$B902=1,Pars!B$142,1-Pars!B$142))*IF('Pick Any'!$C902="",1,IF('Pick Any'!$C902=1,Pars!B$143,1-Pars!B$143))*IF('Number - Multi'!$B902="",1,_xlfn.NORM.DIST('Number - Multi'!$B902,Pars!B$149,Pars!B$155,FALSE))*IF('Number - Multi'!$C902="",1,_xlfn.NORM.DIST('Number - Multi'!$C902,Pars!B$150,Pars!B$156,FALSE))*IF(ISERROR(MATCH('Pick One Multi'!$B902,Pars!$A$210:$A$213,0)),1,INDEX(Pars!B$210:B$213,MATCH('Pick One Multi'!$B902,Pars!$A$210:$A$213,0)))*IF(ISERROR(MATCH('Pick One Multi'!$C902,Pars!$A$218:$A$220,0)),1,INDEX(Pars!B$218:B$220,MATCH('Pick One Multi'!$C902,Pars!$A$218:$A$220,0)))</f>
        <v>3.6268720846814415E-2</v>
      </c>
      <c r="C902">
        <f>INDEX(Pars!$B$61:$B$64,Calculations!C$2)*IF(ISERROR(MATCH('Pick One'!$B902,Pars!$A$77:$A$86,0)),1,INDEX(Pars!C$77:C$86,MATCH('Pick One'!$B902,Pars!$A$77:$A$86,0)))*IF(Number!$B902="",1,_xlfn.NORM.DIST(Number!$B902,Pars!C$92,Pars!C$97,FALSE))*IF('Pick Any'!$B902="",1,IF('Pick Any'!$B902=1,Pars!C$142,1-Pars!C$142))*IF('Pick Any'!$C902="",1,IF('Pick Any'!$C902=1,Pars!C$143,1-Pars!C$143))*IF('Number - Multi'!$B902="",1,_xlfn.NORM.DIST('Number - Multi'!$B902,Pars!C$149,Pars!C$155,FALSE))*IF('Number - Multi'!$C902="",1,_xlfn.NORM.DIST('Number - Multi'!$C902,Pars!C$150,Pars!C$156,FALSE))*IF(ISERROR(MATCH('Pick One Multi'!$B902,Pars!$A$210:$A$213,0)),1,INDEX(Pars!C$210:C$213,MATCH('Pick One Multi'!$B902,Pars!$A$210:$A$213,0)))*IF(ISERROR(MATCH('Pick One Multi'!$C902,Pars!$A$218:$A$220,0)),1,INDEX(Pars!C$218:C$220,MATCH('Pick One Multi'!$C902,Pars!$A$218:$A$220,0)))</f>
        <v>1.1712772695772415E-2</v>
      </c>
      <c r="D902">
        <f>INDEX(Pars!$B$61:$B$64,Calculations!D$2)*IF(ISERROR(MATCH('Pick One'!$B902,Pars!$A$77:$A$86,0)),1,INDEX(Pars!D$77:D$86,MATCH('Pick One'!$B902,Pars!$A$77:$A$86,0)))*IF(Number!$B902="",1,_xlfn.NORM.DIST(Number!$B902,Pars!D$92,Pars!D$97,FALSE))*IF('Pick Any'!$B902="",1,IF('Pick Any'!$B902=1,Pars!D$142,1-Pars!D$142))*IF('Pick Any'!$C902="",1,IF('Pick Any'!$C902=1,Pars!D$143,1-Pars!D$143))*IF('Number - Multi'!$B902="",1,_xlfn.NORM.DIST('Number - Multi'!$B902,Pars!D$149,Pars!D$155,FALSE))*IF('Number - Multi'!$C902="",1,_xlfn.NORM.DIST('Number - Multi'!$C902,Pars!D$150,Pars!D$156,FALSE))*IF(ISERROR(MATCH('Pick One Multi'!$B902,Pars!$A$210:$A$213,0)),1,INDEX(Pars!D$210:D$213,MATCH('Pick One Multi'!$B902,Pars!$A$210:$A$213,0)))*IF(ISERROR(MATCH('Pick One Multi'!$C902,Pars!$A$218:$A$220,0)),1,INDEX(Pars!D$218:D$220,MATCH('Pick One Multi'!$C902,Pars!$A$218:$A$220,0)))</f>
        <v>0</v>
      </c>
      <c r="E902">
        <f>INDEX(Pars!$B$61:$B$64,Calculations!E$2)*IF(ISERROR(MATCH('Pick One'!$B902,Pars!$A$77:$A$86,0)),1,INDEX(Pars!E$77:E$86,MATCH('Pick One'!$B902,Pars!$A$77:$A$86,0)))*IF(Number!$B902="",1,_xlfn.NORM.DIST(Number!$B902,Pars!E$92,Pars!E$97,FALSE))*IF('Pick Any'!$B902="",1,IF('Pick Any'!$B902=1,Pars!E$142,1-Pars!E$142))*IF('Pick Any'!$C902="",1,IF('Pick Any'!$C902=1,Pars!E$143,1-Pars!E$143))*IF('Number - Multi'!$B902="",1,_xlfn.NORM.DIST('Number - Multi'!$B902,Pars!E$149,Pars!E$155,FALSE))*IF('Number - Multi'!$C902="",1,_xlfn.NORM.DIST('Number - Multi'!$C902,Pars!E$150,Pars!E$156,FALSE))*IF(ISERROR(MATCH('Pick One Multi'!$B902,Pars!$A$210:$A$213,0)),1,INDEX(Pars!E$210:E$213,MATCH('Pick One Multi'!$B902,Pars!$A$210:$A$213,0)))*IF(ISERROR(MATCH('Pick One Multi'!$C902,Pars!$A$218:$A$220,0)),1,INDEX(Pars!E$218:E$220,MATCH('Pick One Multi'!$C902,Pars!$A$218:$A$220,0)))</f>
        <v>0</v>
      </c>
      <c r="G902">
        <f t="shared" si="101"/>
        <v>4.798149354258683E-2</v>
      </c>
      <c r="I902" s="8">
        <f t="shared" si="102"/>
        <v>0.75588978518610439</v>
      </c>
      <c r="J902" s="8">
        <f t="shared" si="98"/>
        <v>0.24411021481389558</v>
      </c>
      <c r="K902" s="8">
        <f t="shared" si="99"/>
        <v>0</v>
      </c>
      <c r="L902" s="8">
        <f t="shared" si="100"/>
        <v>0</v>
      </c>
      <c r="N902" s="9">
        <f t="shared" si="103"/>
        <v>0.75588978518610439</v>
      </c>
      <c r="O902" s="9"/>
      <c r="P902" s="10">
        <f t="shared" si="104"/>
        <v>1</v>
      </c>
    </row>
    <row r="903" spans="1:16" x14ac:dyDescent="0.25">
      <c r="A903" s="2" t="s">
        <v>973</v>
      </c>
      <c r="B903">
        <f>INDEX(Pars!$B$61:$B$64,Calculations!B$2)*IF(ISERROR(MATCH('Pick One'!$B903,Pars!$A$77:$A$86,0)),1,INDEX(Pars!B$77:B$86,MATCH('Pick One'!$B903,Pars!$A$77:$A$86,0)))*IF(Number!$B903="",1,_xlfn.NORM.DIST(Number!$B903,Pars!B$92,Pars!B$97,FALSE))*IF('Pick Any'!$B903="",1,IF('Pick Any'!$B903=1,Pars!B$142,1-Pars!B$142))*IF('Pick Any'!$C903="",1,IF('Pick Any'!$C903=1,Pars!B$143,1-Pars!B$143))*IF('Number - Multi'!$B903="",1,_xlfn.NORM.DIST('Number - Multi'!$B903,Pars!B$149,Pars!B$155,FALSE))*IF('Number - Multi'!$C903="",1,_xlfn.NORM.DIST('Number - Multi'!$C903,Pars!B$150,Pars!B$156,FALSE))*IF(ISERROR(MATCH('Pick One Multi'!$B903,Pars!$A$210:$A$213,0)),1,INDEX(Pars!B$210:B$213,MATCH('Pick One Multi'!$B903,Pars!$A$210:$A$213,0)))*IF(ISERROR(MATCH('Pick One Multi'!$C903,Pars!$A$218:$A$220,0)),1,INDEX(Pars!B$218:B$220,MATCH('Pick One Multi'!$C903,Pars!$A$218:$A$220,0)))</f>
        <v>8.846510650517431E-5</v>
      </c>
      <c r="C903">
        <f>INDEX(Pars!$B$61:$B$64,Calculations!C$2)*IF(ISERROR(MATCH('Pick One'!$B903,Pars!$A$77:$A$86,0)),1,INDEX(Pars!C$77:C$86,MATCH('Pick One'!$B903,Pars!$A$77:$A$86,0)))*IF(Number!$B903="",1,_xlfn.NORM.DIST(Number!$B903,Pars!C$92,Pars!C$97,FALSE))*IF('Pick Any'!$B903="",1,IF('Pick Any'!$B903=1,Pars!C$142,1-Pars!C$142))*IF('Pick Any'!$C903="",1,IF('Pick Any'!$C903=1,Pars!C$143,1-Pars!C$143))*IF('Number - Multi'!$B903="",1,_xlfn.NORM.DIST('Number - Multi'!$B903,Pars!C$149,Pars!C$155,FALSE))*IF('Number - Multi'!$C903="",1,_xlfn.NORM.DIST('Number - Multi'!$C903,Pars!C$150,Pars!C$156,FALSE))*IF(ISERROR(MATCH('Pick One Multi'!$B903,Pars!$A$210:$A$213,0)),1,INDEX(Pars!C$210:C$213,MATCH('Pick One Multi'!$B903,Pars!$A$210:$A$213,0)))*IF(ISERROR(MATCH('Pick One Multi'!$C903,Pars!$A$218:$A$220,0)),1,INDEX(Pars!C$218:C$220,MATCH('Pick One Multi'!$C903,Pars!$A$218:$A$220,0)))</f>
        <v>7.2022545888135604E-3</v>
      </c>
      <c r="D903">
        <f>INDEX(Pars!$B$61:$B$64,Calculations!D$2)*IF(ISERROR(MATCH('Pick One'!$B903,Pars!$A$77:$A$86,0)),1,INDEX(Pars!D$77:D$86,MATCH('Pick One'!$B903,Pars!$A$77:$A$86,0)))*IF(Number!$B903="",1,_xlfn.NORM.DIST(Number!$B903,Pars!D$92,Pars!D$97,FALSE))*IF('Pick Any'!$B903="",1,IF('Pick Any'!$B903=1,Pars!D$142,1-Pars!D$142))*IF('Pick Any'!$C903="",1,IF('Pick Any'!$C903=1,Pars!D$143,1-Pars!D$143))*IF('Number - Multi'!$B903="",1,_xlfn.NORM.DIST('Number - Multi'!$B903,Pars!D$149,Pars!D$155,FALSE))*IF('Number - Multi'!$C903="",1,_xlfn.NORM.DIST('Number - Multi'!$C903,Pars!D$150,Pars!D$156,FALSE))*IF(ISERROR(MATCH('Pick One Multi'!$B903,Pars!$A$210:$A$213,0)),1,INDEX(Pars!D$210:D$213,MATCH('Pick One Multi'!$B903,Pars!$A$210:$A$213,0)))*IF(ISERROR(MATCH('Pick One Multi'!$C903,Pars!$A$218:$A$220,0)),1,INDEX(Pars!D$218:D$220,MATCH('Pick One Multi'!$C903,Pars!$A$218:$A$220,0)))</f>
        <v>5.6284629206279583E-3</v>
      </c>
      <c r="E903">
        <f>INDEX(Pars!$B$61:$B$64,Calculations!E$2)*IF(ISERROR(MATCH('Pick One'!$B903,Pars!$A$77:$A$86,0)),1,INDEX(Pars!E$77:E$86,MATCH('Pick One'!$B903,Pars!$A$77:$A$86,0)))*IF(Number!$B903="",1,_xlfn.NORM.DIST(Number!$B903,Pars!E$92,Pars!E$97,FALSE))*IF('Pick Any'!$B903="",1,IF('Pick Any'!$B903=1,Pars!E$142,1-Pars!E$142))*IF('Pick Any'!$C903="",1,IF('Pick Any'!$C903=1,Pars!E$143,1-Pars!E$143))*IF('Number - Multi'!$B903="",1,_xlfn.NORM.DIST('Number - Multi'!$B903,Pars!E$149,Pars!E$155,FALSE))*IF('Number - Multi'!$C903="",1,_xlfn.NORM.DIST('Number - Multi'!$C903,Pars!E$150,Pars!E$156,FALSE))*IF(ISERROR(MATCH('Pick One Multi'!$B903,Pars!$A$210:$A$213,0)),1,INDEX(Pars!E$210:E$213,MATCH('Pick One Multi'!$B903,Pars!$A$210:$A$213,0)))*IF(ISERROR(MATCH('Pick One Multi'!$C903,Pars!$A$218:$A$220,0)),1,INDEX(Pars!E$218:E$220,MATCH('Pick One Multi'!$C903,Pars!$A$218:$A$220,0)))</f>
        <v>1.4336213389979429E-3</v>
      </c>
      <c r="G903">
        <f t="shared" si="101"/>
        <v>1.4352803954944638E-2</v>
      </c>
      <c r="I903" s="8">
        <f t="shared" si="102"/>
        <v>6.1636114297163157E-3</v>
      </c>
      <c r="J903" s="8">
        <f t="shared" si="98"/>
        <v>0.50180122374850211</v>
      </c>
      <c r="K903" s="8">
        <f t="shared" si="99"/>
        <v>0.39215075592869886</v>
      </c>
      <c r="L903" s="8">
        <f t="shared" si="100"/>
        <v>9.9884408893082574E-2</v>
      </c>
      <c r="N903" s="9">
        <f t="shared" si="103"/>
        <v>0.50180122374850211</v>
      </c>
      <c r="O903" s="9"/>
      <c r="P903" s="10">
        <f t="shared" si="104"/>
        <v>2</v>
      </c>
    </row>
    <row r="904" spans="1:16" x14ac:dyDescent="0.25">
      <c r="A904" s="2" t="s">
        <v>974</v>
      </c>
      <c r="B904">
        <f>INDEX(Pars!$B$61:$B$64,Calculations!B$2)*IF(ISERROR(MATCH('Pick One'!$B904,Pars!$A$77:$A$86,0)),1,INDEX(Pars!B$77:B$86,MATCH('Pick One'!$B904,Pars!$A$77:$A$86,0)))*IF(Number!$B904="",1,_xlfn.NORM.DIST(Number!$B904,Pars!B$92,Pars!B$97,FALSE))*IF('Pick Any'!$B904="",1,IF('Pick Any'!$B904=1,Pars!B$142,1-Pars!B$142))*IF('Pick Any'!$C904="",1,IF('Pick Any'!$C904=1,Pars!B$143,1-Pars!B$143))*IF('Number - Multi'!$B904="",1,_xlfn.NORM.DIST('Number - Multi'!$B904,Pars!B$149,Pars!B$155,FALSE))*IF('Number - Multi'!$C904="",1,_xlfn.NORM.DIST('Number - Multi'!$C904,Pars!B$150,Pars!B$156,FALSE))*IF(ISERROR(MATCH('Pick One Multi'!$B904,Pars!$A$210:$A$213,0)),1,INDEX(Pars!B$210:B$213,MATCH('Pick One Multi'!$B904,Pars!$A$210:$A$213,0)))*IF(ISERROR(MATCH('Pick One Multi'!$C904,Pars!$A$218:$A$220,0)),1,INDEX(Pars!B$218:B$220,MATCH('Pick One Multi'!$C904,Pars!$A$218:$A$220,0)))</f>
        <v>1.2723839878938099E-3</v>
      </c>
      <c r="C904">
        <f>INDEX(Pars!$B$61:$B$64,Calculations!C$2)*IF(ISERROR(MATCH('Pick One'!$B904,Pars!$A$77:$A$86,0)),1,INDEX(Pars!C$77:C$86,MATCH('Pick One'!$B904,Pars!$A$77:$A$86,0)))*IF(Number!$B904="",1,_xlfn.NORM.DIST(Number!$B904,Pars!C$92,Pars!C$97,FALSE))*IF('Pick Any'!$B904="",1,IF('Pick Any'!$B904=1,Pars!C$142,1-Pars!C$142))*IF('Pick Any'!$C904="",1,IF('Pick Any'!$C904=1,Pars!C$143,1-Pars!C$143))*IF('Number - Multi'!$B904="",1,_xlfn.NORM.DIST('Number - Multi'!$B904,Pars!C$149,Pars!C$155,FALSE))*IF('Number - Multi'!$C904="",1,_xlfn.NORM.DIST('Number - Multi'!$C904,Pars!C$150,Pars!C$156,FALSE))*IF(ISERROR(MATCH('Pick One Multi'!$B904,Pars!$A$210:$A$213,0)),1,INDEX(Pars!C$210:C$213,MATCH('Pick One Multi'!$B904,Pars!$A$210:$A$213,0)))*IF(ISERROR(MATCH('Pick One Multi'!$C904,Pars!$A$218:$A$220,0)),1,INDEX(Pars!C$218:C$220,MATCH('Pick One Multi'!$C904,Pars!$A$218:$A$220,0)))</f>
        <v>1.963344316489854E-2</v>
      </c>
      <c r="D904">
        <f>INDEX(Pars!$B$61:$B$64,Calculations!D$2)*IF(ISERROR(MATCH('Pick One'!$B904,Pars!$A$77:$A$86,0)),1,INDEX(Pars!D$77:D$86,MATCH('Pick One'!$B904,Pars!$A$77:$A$86,0)))*IF(Number!$B904="",1,_xlfn.NORM.DIST(Number!$B904,Pars!D$92,Pars!D$97,FALSE))*IF('Pick Any'!$B904="",1,IF('Pick Any'!$B904=1,Pars!D$142,1-Pars!D$142))*IF('Pick Any'!$C904="",1,IF('Pick Any'!$C904=1,Pars!D$143,1-Pars!D$143))*IF('Number - Multi'!$B904="",1,_xlfn.NORM.DIST('Number - Multi'!$B904,Pars!D$149,Pars!D$155,FALSE))*IF('Number - Multi'!$C904="",1,_xlfn.NORM.DIST('Number - Multi'!$C904,Pars!D$150,Pars!D$156,FALSE))*IF(ISERROR(MATCH('Pick One Multi'!$B904,Pars!$A$210:$A$213,0)),1,INDEX(Pars!D$210:D$213,MATCH('Pick One Multi'!$B904,Pars!$A$210:$A$213,0)))*IF(ISERROR(MATCH('Pick One Multi'!$C904,Pars!$A$218:$A$220,0)),1,INDEX(Pars!D$218:D$220,MATCH('Pick One Multi'!$C904,Pars!$A$218:$A$220,0)))</f>
        <v>9.9322181153802908E-6</v>
      </c>
      <c r="E904">
        <f>INDEX(Pars!$B$61:$B$64,Calculations!E$2)*IF(ISERROR(MATCH('Pick One'!$B904,Pars!$A$77:$A$86,0)),1,INDEX(Pars!E$77:E$86,MATCH('Pick One'!$B904,Pars!$A$77:$A$86,0)))*IF(Number!$B904="",1,_xlfn.NORM.DIST(Number!$B904,Pars!E$92,Pars!E$97,FALSE))*IF('Pick Any'!$B904="",1,IF('Pick Any'!$B904=1,Pars!E$142,1-Pars!E$142))*IF('Pick Any'!$C904="",1,IF('Pick Any'!$C904=1,Pars!E$143,1-Pars!E$143))*IF('Number - Multi'!$B904="",1,_xlfn.NORM.DIST('Number - Multi'!$B904,Pars!E$149,Pars!E$155,FALSE))*IF('Number - Multi'!$C904="",1,_xlfn.NORM.DIST('Number - Multi'!$C904,Pars!E$150,Pars!E$156,FALSE))*IF(ISERROR(MATCH('Pick One Multi'!$B904,Pars!$A$210:$A$213,0)),1,INDEX(Pars!E$210:E$213,MATCH('Pick One Multi'!$B904,Pars!$A$210:$A$213,0)))*IF(ISERROR(MATCH('Pick One Multi'!$C904,Pars!$A$218:$A$220,0)),1,INDEX(Pars!E$218:E$220,MATCH('Pick One Multi'!$C904,Pars!$A$218:$A$220,0)))</f>
        <v>1.14778314070932E-5</v>
      </c>
      <c r="G904">
        <f t="shared" si="101"/>
        <v>2.0927237202314822E-2</v>
      </c>
      <c r="I904" s="8">
        <f t="shared" si="102"/>
        <v>6.080038065192226E-2</v>
      </c>
      <c r="J904" s="8">
        <f t="shared" si="98"/>
        <v>0.93817654834661246</v>
      </c>
      <c r="K904" s="8">
        <f t="shared" si="99"/>
        <v>4.7460723168377236E-4</v>
      </c>
      <c r="L904" s="8">
        <f t="shared" si="100"/>
        <v>5.484637697814981E-4</v>
      </c>
      <c r="N904" s="9">
        <f t="shared" si="103"/>
        <v>0.93817654834661246</v>
      </c>
      <c r="O904" s="9"/>
      <c r="P904" s="10">
        <f t="shared" si="104"/>
        <v>2</v>
      </c>
    </row>
    <row r="905" spans="1:16" x14ac:dyDescent="0.25">
      <c r="A905" s="2" t="s">
        <v>975</v>
      </c>
      <c r="B905">
        <f>INDEX(Pars!$B$61:$B$64,Calculations!B$2)*IF(ISERROR(MATCH('Pick One'!$B905,Pars!$A$77:$A$86,0)),1,INDEX(Pars!B$77:B$86,MATCH('Pick One'!$B905,Pars!$A$77:$A$86,0)))*IF(Number!$B905="",1,_xlfn.NORM.DIST(Number!$B905,Pars!B$92,Pars!B$97,FALSE))*IF('Pick Any'!$B905="",1,IF('Pick Any'!$B905=1,Pars!B$142,1-Pars!B$142))*IF('Pick Any'!$C905="",1,IF('Pick Any'!$C905=1,Pars!B$143,1-Pars!B$143))*IF('Number - Multi'!$B905="",1,_xlfn.NORM.DIST('Number - Multi'!$B905,Pars!B$149,Pars!B$155,FALSE))*IF('Number - Multi'!$C905="",1,_xlfn.NORM.DIST('Number - Multi'!$C905,Pars!B$150,Pars!B$156,FALSE))*IF(ISERROR(MATCH('Pick One Multi'!$B905,Pars!$A$210:$A$213,0)),1,INDEX(Pars!B$210:B$213,MATCH('Pick One Multi'!$B905,Pars!$A$210:$A$213,0)))*IF(ISERROR(MATCH('Pick One Multi'!$C905,Pars!$A$218:$A$220,0)),1,INDEX(Pars!B$218:B$220,MATCH('Pick One Multi'!$C905,Pars!$A$218:$A$220,0)))</f>
        <v>5.0610925489013086E-3</v>
      </c>
      <c r="C905">
        <f>INDEX(Pars!$B$61:$B$64,Calculations!C$2)*IF(ISERROR(MATCH('Pick One'!$B905,Pars!$A$77:$A$86,0)),1,INDEX(Pars!C$77:C$86,MATCH('Pick One'!$B905,Pars!$A$77:$A$86,0)))*IF(Number!$B905="",1,_xlfn.NORM.DIST(Number!$B905,Pars!C$92,Pars!C$97,FALSE))*IF('Pick Any'!$B905="",1,IF('Pick Any'!$B905=1,Pars!C$142,1-Pars!C$142))*IF('Pick Any'!$C905="",1,IF('Pick Any'!$C905=1,Pars!C$143,1-Pars!C$143))*IF('Number - Multi'!$B905="",1,_xlfn.NORM.DIST('Number - Multi'!$B905,Pars!C$149,Pars!C$155,FALSE))*IF('Number - Multi'!$C905="",1,_xlfn.NORM.DIST('Number - Multi'!$C905,Pars!C$150,Pars!C$156,FALSE))*IF(ISERROR(MATCH('Pick One Multi'!$B905,Pars!$A$210:$A$213,0)),1,INDEX(Pars!C$210:C$213,MATCH('Pick One Multi'!$B905,Pars!$A$210:$A$213,0)))*IF(ISERROR(MATCH('Pick One Multi'!$C905,Pars!$A$218:$A$220,0)),1,INDEX(Pars!C$218:C$220,MATCH('Pick One Multi'!$C905,Pars!$A$218:$A$220,0)))</f>
        <v>5.4076797106292313E-6</v>
      </c>
      <c r="D905">
        <f>INDEX(Pars!$B$61:$B$64,Calculations!D$2)*IF(ISERROR(MATCH('Pick One'!$B905,Pars!$A$77:$A$86,0)),1,INDEX(Pars!D$77:D$86,MATCH('Pick One'!$B905,Pars!$A$77:$A$86,0)))*IF(Number!$B905="",1,_xlfn.NORM.DIST(Number!$B905,Pars!D$92,Pars!D$97,FALSE))*IF('Pick Any'!$B905="",1,IF('Pick Any'!$B905=1,Pars!D$142,1-Pars!D$142))*IF('Pick Any'!$C905="",1,IF('Pick Any'!$C905=1,Pars!D$143,1-Pars!D$143))*IF('Number - Multi'!$B905="",1,_xlfn.NORM.DIST('Number - Multi'!$B905,Pars!D$149,Pars!D$155,FALSE))*IF('Number - Multi'!$C905="",1,_xlfn.NORM.DIST('Number - Multi'!$C905,Pars!D$150,Pars!D$156,FALSE))*IF(ISERROR(MATCH('Pick One Multi'!$B905,Pars!$A$210:$A$213,0)),1,INDEX(Pars!D$210:D$213,MATCH('Pick One Multi'!$B905,Pars!$A$210:$A$213,0)))*IF(ISERROR(MATCH('Pick One Multi'!$C905,Pars!$A$218:$A$220,0)),1,INDEX(Pars!D$218:D$220,MATCH('Pick One Multi'!$C905,Pars!$A$218:$A$220,0)))</f>
        <v>6.8084384844828974E-3</v>
      </c>
      <c r="E905">
        <f>INDEX(Pars!$B$61:$B$64,Calculations!E$2)*IF(ISERROR(MATCH('Pick One'!$B905,Pars!$A$77:$A$86,0)),1,INDEX(Pars!E$77:E$86,MATCH('Pick One'!$B905,Pars!$A$77:$A$86,0)))*IF(Number!$B905="",1,_xlfn.NORM.DIST(Number!$B905,Pars!E$92,Pars!E$97,FALSE))*IF('Pick Any'!$B905="",1,IF('Pick Any'!$B905=1,Pars!E$142,1-Pars!E$142))*IF('Pick Any'!$C905="",1,IF('Pick Any'!$C905=1,Pars!E$143,1-Pars!E$143))*IF('Number - Multi'!$B905="",1,_xlfn.NORM.DIST('Number - Multi'!$B905,Pars!E$149,Pars!E$155,FALSE))*IF('Number - Multi'!$C905="",1,_xlfn.NORM.DIST('Number - Multi'!$C905,Pars!E$150,Pars!E$156,FALSE))*IF(ISERROR(MATCH('Pick One Multi'!$B905,Pars!$A$210:$A$213,0)),1,INDEX(Pars!E$210:E$213,MATCH('Pick One Multi'!$B905,Pars!$A$210:$A$213,0)))*IF(ISERROR(MATCH('Pick One Multi'!$C905,Pars!$A$218:$A$220,0)),1,INDEX(Pars!E$218:E$220,MATCH('Pick One Multi'!$C905,Pars!$A$218:$A$220,0)))</f>
        <v>1.7163516474628682E-4</v>
      </c>
      <c r="G905">
        <f t="shared" si="101"/>
        <v>1.2046573877841122E-2</v>
      </c>
      <c r="I905" s="8">
        <f t="shared" si="102"/>
        <v>0.42012713325992668</v>
      </c>
      <c r="J905" s="8">
        <f t="shared" si="98"/>
        <v>4.4889773353536653E-4</v>
      </c>
      <c r="K905" s="8">
        <f t="shared" si="99"/>
        <v>0.56517633590464844</v>
      </c>
      <c r="L905" s="8">
        <f t="shared" si="100"/>
        <v>1.4247633101889524E-2</v>
      </c>
      <c r="N905" s="9">
        <f t="shared" si="103"/>
        <v>0.56517633590464844</v>
      </c>
      <c r="O905" s="9"/>
      <c r="P905" s="10">
        <f t="shared" si="104"/>
        <v>3</v>
      </c>
    </row>
    <row r="906" spans="1:16" x14ac:dyDescent="0.25">
      <c r="A906" s="2" t="s">
        <v>976</v>
      </c>
      <c r="B906">
        <f>INDEX(Pars!$B$61:$B$64,Calculations!B$2)*IF(ISERROR(MATCH('Pick One'!$B906,Pars!$A$77:$A$86,0)),1,INDEX(Pars!B$77:B$86,MATCH('Pick One'!$B906,Pars!$A$77:$A$86,0)))*IF(Number!$B906="",1,_xlfn.NORM.DIST(Number!$B906,Pars!B$92,Pars!B$97,FALSE))*IF('Pick Any'!$B906="",1,IF('Pick Any'!$B906=1,Pars!B$142,1-Pars!B$142))*IF('Pick Any'!$C906="",1,IF('Pick Any'!$C906=1,Pars!B$143,1-Pars!B$143))*IF('Number - Multi'!$B906="",1,_xlfn.NORM.DIST('Number - Multi'!$B906,Pars!B$149,Pars!B$155,FALSE))*IF('Number - Multi'!$C906="",1,_xlfn.NORM.DIST('Number - Multi'!$C906,Pars!B$150,Pars!B$156,FALSE))*IF(ISERROR(MATCH('Pick One Multi'!$B906,Pars!$A$210:$A$213,0)),1,INDEX(Pars!B$210:B$213,MATCH('Pick One Multi'!$B906,Pars!$A$210:$A$213,0)))*IF(ISERROR(MATCH('Pick One Multi'!$C906,Pars!$A$218:$A$220,0)),1,INDEX(Pars!B$218:B$220,MATCH('Pick One Multi'!$C906,Pars!$A$218:$A$220,0)))</f>
        <v>1.0479133481173917E-2</v>
      </c>
      <c r="C906">
        <f>INDEX(Pars!$B$61:$B$64,Calculations!C$2)*IF(ISERROR(MATCH('Pick One'!$B906,Pars!$A$77:$A$86,0)),1,INDEX(Pars!C$77:C$86,MATCH('Pick One'!$B906,Pars!$A$77:$A$86,0)))*IF(Number!$B906="",1,_xlfn.NORM.DIST(Number!$B906,Pars!C$92,Pars!C$97,FALSE))*IF('Pick Any'!$B906="",1,IF('Pick Any'!$B906=1,Pars!C$142,1-Pars!C$142))*IF('Pick Any'!$C906="",1,IF('Pick Any'!$C906=1,Pars!C$143,1-Pars!C$143))*IF('Number - Multi'!$B906="",1,_xlfn.NORM.DIST('Number - Multi'!$B906,Pars!C$149,Pars!C$155,FALSE))*IF('Number - Multi'!$C906="",1,_xlfn.NORM.DIST('Number - Multi'!$C906,Pars!C$150,Pars!C$156,FALSE))*IF(ISERROR(MATCH('Pick One Multi'!$B906,Pars!$A$210:$A$213,0)),1,INDEX(Pars!C$210:C$213,MATCH('Pick One Multi'!$B906,Pars!$A$210:$A$213,0)))*IF(ISERROR(MATCH('Pick One Multi'!$C906,Pars!$A$218:$A$220,0)),1,INDEX(Pars!C$218:C$220,MATCH('Pick One Multi'!$C906,Pars!$A$218:$A$220,0)))</f>
        <v>1.3468331720265666E-6</v>
      </c>
      <c r="D906">
        <f>INDEX(Pars!$B$61:$B$64,Calculations!D$2)*IF(ISERROR(MATCH('Pick One'!$B906,Pars!$A$77:$A$86,0)),1,INDEX(Pars!D$77:D$86,MATCH('Pick One'!$B906,Pars!$A$77:$A$86,0)))*IF(Number!$B906="",1,_xlfn.NORM.DIST(Number!$B906,Pars!D$92,Pars!D$97,FALSE))*IF('Pick Any'!$B906="",1,IF('Pick Any'!$B906=1,Pars!D$142,1-Pars!D$142))*IF('Pick Any'!$C906="",1,IF('Pick Any'!$C906=1,Pars!D$143,1-Pars!D$143))*IF('Number - Multi'!$B906="",1,_xlfn.NORM.DIST('Number - Multi'!$B906,Pars!D$149,Pars!D$155,FALSE))*IF('Number - Multi'!$C906="",1,_xlfn.NORM.DIST('Number - Multi'!$C906,Pars!D$150,Pars!D$156,FALSE))*IF(ISERROR(MATCH('Pick One Multi'!$B906,Pars!$A$210:$A$213,0)),1,INDEX(Pars!D$210:D$213,MATCH('Pick One Multi'!$B906,Pars!$A$210:$A$213,0)))*IF(ISERROR(MATCH('Pick One Multi'!$C906,Pars!$A$218:$A$220,0)),1,INDEX(Pars!D$218:D$220,MATCH('Pick One Multi'!$C906,Pars!$A$218:$A$220,0)))</f>
        <v>6.4255890161289122E-5</v>
      </c>
      <c r="E906">
        <f>INDEX(Pars!$B$61:$B$64,Calculations!E$2)*IF(ISERROR(MATCH('Pick One'!$B906,Pars!$A$77:$A$86,0)),1,INDEX(Pars!E$77:E$86,MATCH('Pick One'!$B906,Pars!$A$77:$A$86,0)))*IF(Number!$B906="",1,_xlfn.NORM.DIST(Number!$B906,Pars!E$92,Pars!E$97,FALSE))*IF('Pick Any'!$B906="",1,IF('Pick Any'!$B906=1,Pars!E$142,1-Pars!E$142))*IF('Pick Any'!$C906="",1,IF('Pick Any'!$C906=1,Pars!E$143,1-Pars!E$143))*IF('Number - Multi'!$B906="",1,_xlfn.NORM.DIST('Number - Multi'!$B906,Pars!E$149,Pars!E$155,FALSE))*IF('Number - Multi'!$C906="",1,_xlfn.NORM.DIST('Number - Multi'!$C906,Pars!E$150,Pars!E$156,FALSE))*IF(ISERROR(MATCH('Pick One Multi'!$B906,Pars!$A$210:$A$213,0)),1,INDEX(Pars!E$210:E$213,MATCH('Pick One Multi'!$B906,Pars!$A$210:$A$213,0)))*IF(ISERROR(MATCH('Pick One Multi'!$C906,Pars!$A$218:$A$220,0)),1,INDEX(Pars!E$218:E$220,MATCH('Pick One Multi'!$C906,Pars!$A$218:$A$220,0)))</f>
        <v>9.2181196694598019E-8</v>
      </c>
      <c r="G906">
        <f t="shared" si="101"/>
        <v>1.0544828385703928E-2</v>
      </c>
      <c r="I906" s="8">
        <f t="shared" si="102"/>
        <v>0.99376994085374815</v>
      </c>
      <c r="J906" s="8">
        <f t="shared" si="98"/>
        <v>1.2772452265344836E-4</v>
      </c>
      <c r="K906" s="8">
        <f t="shared" si="99"/>
        <v>6.0935927841560293E-3</v>
      </c>
      <c r="L906" s="8">
        <f t="shared" si="100"/>
        <v>8.7418394423158158E-6</v>
      </c>
      <c r="N906" s="9">
        <f t="shared" si="103"/>
        <v>0.99376994085374815</v>
      </c>
      <c r="O906" s="9"/>
      <c r="P906" s="10">
        <f t="shared" si="104"/>
        <v>1</v>
      </c>
    </row>
    <row r="907" spans="1:16" x14ac:dyDescent="0.25">
      <c r="A907" s="2" t="s">
        <v>977</v>
      </c>
      <c r="B907">
        <f>INDEX(Pars!$B$61:$B$64,Calculations!B$2)*IF(ISERROR(MATCH('Pick One'!$B907,Pars!$A$77:$A$86,0)),1,INDEX(Pars!B$77:B$86,MATCH('Pick One'!$B907,Pars!$A$77:$A$86,0)))*IF(Number!$B907="",1,_xlfn.NORM.DIST(Number!$B907,Pars!B$92,Pars!B$97,FALSE))*IF('Pick Any'!$B907="",1,IF('Pick Any'!$B907=1,Pars!B$142,1-Pars!B$142))*IF('Pick Any'!$C907="",1,IF('Pick Any'!$C907=1,Pars!B$143,1-Pars!B$143))*IF('Number - Multi'!$B907="",1,_xlfn.NORM.DIST('Number - Multi'!$B907,Pars!B$149,Pars!B$155,FALSE))*IF('Number - Multi'!$C907="",1,_xlfn.NORM.DIST('Number - Multi'!$C907,Pars!B$150,Pars!B$156,FALSE))*IF(ISERROR(MATCH('Pick One Multi'!$B907,Pars!$A$210:$A$213,0)),1,INDEX(Pars!B$210:B$213,MATCH('Pick One Multi'!$B907,Pars!$A$210:$A$213,0)))*IF(ISERROR(MATCH('Pick One Multi'!$C907,Pars!$A$218:$A$220,0)),1,INDEX(Pars!B$218:B$220,MATCH('Pick One Multi'!$C907,Pars!$A$218:$A$220,0)))</f>
        <v>4.2218777702930029E-6</v>
      </c>
      <c r="C907">
        <f>INDEX(Pars!$B$61:$B$64,Calculations!C$2)*IF(ISERROR(MATCH('Pick One'!$B907,Pars!$A$77:$A$86,0)),1,INDEX(Pars!C$77:C$86,MATCH('Pick One'!$B907,Pars!$A$77:$A$86,0)))*IF(Number!$B907="",1,_xlfn.NORM.DIST(Number!$B907,Pars!C$92,Pars!C$97,FALSE))*IF('Pick Any'!$B907="",1,IF('Pick Any'!$B907=1,Pars!C$142,1-Pars!C$142))*IF('Pick Any'!$C907="",1,IF('Pick Any'!$C907=1,Pars!C$143,1-Pars!C$143))*IF('Number - Multi'!$B907="",1,_xlfn.NORM.DIST('Number - Multi'!$B907,Pars!C$149,Pars!C$155,FALSE))*IF('Number - Multi'!$C907="",1,_xlfn.NORM.DIST('Number - Multi'!$C907,Pars!C$150,Pars!C$156,FALSE))*IF(ISERROR(MATCH('Pick One Multi'!$B907,Pars!$A$210:$A$213,0)),1,INDEX(Pars!C$210:C$213,MATCH('Pick One Multi'!$B907,Pars!$A$210:$A$213,0)))*IF(ISERROR(MATCH('Pick One Multi'!$C907,Pars!$A$218:$A$220,0)),1,INDEX(Pars!C$218:C$220,MATCH('Pick One Multi'!$C907,Pars!$A$218:$A$220,0)))</f>
        <v>7.3902221861323841E-9</v>
      </c>
      <c r="D907">
        <f>INDEX(Pars!$B$61:$B$64,Calculations!D$2)*IF(ISERROR(MATCH('Pick One'!$B907,Pars!$A$77:$A$86,0)),1,INDEX(Pars!D$77:D$86,MATCH('Pick One'!$B907,Pars!$A$77:$A$86,0)))*IF(Number!$B907="",1,_xlfn.NORM.DIST(Number!$B907,Pars!D$92,Pars!D$97,FALSE))*IF('Pick Any'!$B907="",1,IF('Pick Any'!$B907=1,Pars!D$142,1-Pars!D$142))*IF('Pick Any'!$C907="",1,IF('Pick Any'!$C907=1,Pars!D$143,1-Pars!D$143))*IF('Number - Multi'!$B907="",1,_xlfn.NORM.DIST('Number - Multi'!$B907,Pars!D$149,Pars!D$155,FALSE))*IF('Number - Multi'!$C907="",1,_xlfn.NORM.DIST('Number - Multi'!$C907,Pars!D$150,Pars!D$156,FALSE))*IF(ISERROR(MATCH('Pick One Multi'!$B907,Pars!$A$210:$A$213,0)),1,INDEX(Pars!D$210:D$213,MATCH('Pick One Multi'!$B907,Pars!$A$210:$A$213,0)))*IF(ISERROR(MATCH('Pick One Multi'!$C907,Pars!$A$218:$A$220,0)),1,INDEX(Pars!D$218:D$220,MATCH('Pick One Multi'!$C907,Pars!$A$218:$A$220,0)))</f>
        <v>2.0195642557241963E-3</v>
      </c>
      <c r="E907">
        <f>INDEX(Pars!$B$61:$B$64,Calculations!E$2)*IF(ISERROR(MATCH('Pick One'!$B907,Pars!$A$77:$A$86,0)),1,INDEX(Pars!E$77:E$86,MATCH('Pick One'!$B907,Pars!$A$77:$A$86,0)))*IF(Number!$B907="",1,_xlfn.NORM.DIST(Number!$B907,Pars!E$92,Pars!E$97,FALSE))*IF('Pick Any'!$B907="",1,IF('Pick Any'!$B907=1,Pars!E$142,1-Pars!E$142))*IF('Pick Any'!$C907="",1,IF('Pick Any'!$C907=1,Pars!E$143,1-Pars!E$143))*IF('Number - Multi'!$B907="",1,_xlfn.NORM.DIST('Number - Multi'!$B907,Pars!E$149,Pars!E$155,FALSE))*IF('Number - Multi'!$C907="",1,_xlfn.NORM.DIST('Number - Multi'!$C907,Pars!E$150,Pars!E$156,FALSE))*IF(ISERROR(MATCH('Pick One Multi'!$B907,Pars!$A$210:$A$213,0)),1,INDEX(Pars!E$210:E$213,MATCH('Pick One Multi'!$B907,Pars!$A$210:$A$213,0)))*IF(ISERROR(MATCH('Pick One Multi'!$C907,Pars!$A$218:$A$220,0)),1,INDEX(Pars!E$218:E$220,MATCH('Pick One Multi'!$C907,Pars!$A$218:$A$220,0)))</f>
        <v>1.5110164721196566E-4</v>
      </c>
      <c r="G907">
        <f t="shared" si="101"/>
        <v>2.1748951709286411E-3</v>
      </c>
      <c r="I907" s="8">
        <f t="shared" si="102"/>
        <v>1.9411867876327744E-3</v>
      </c>
      <c r="J907" s="8">
        <f t="shared" si="98"/>
        <v>3.3979670767197907E-6</v>
      </c>
      <c r="K907" s="8">
        <f t="shared" si="99"/>
        <v>0.92858004501517133</v>
      </c>
      <c r="L907" s="8">
        <f t="shared" si="100"/>
        <v>6.9475370230119168E-2</v>
      </c>
      <c r="N907" s="9">
        <f t="shared" si="103"/>
        <v>0.92858004501517133</v>
      </c>
      <c r="O907" s="9"/>
      <c r="P907" s="10">
        <f t="shared" si="104"/>
        <v>3</v>
      </c>
    </row>
    <row r="908" spans="1:16" x14ac:dyDescent="0.25">
      <c r="A908" s="2" t="s">
        <v>978</v>
      </c>
      <c r="B908">
        <f>INDEX(Pars!$B$61:$B$64,Calculations!B$2)*IF(ISERROR(MATCH('Pick One'!$B908,Pars!$A$77:$A$86,0)),1,INDEX(Pars!B$77:B$86,MATCH('Pick One'!$B908,Pars!$A$77:$A$86,0)))*IF(Number!$B908="",1,_xlfn.NORM.DIST(Number!$B908,Pars!B$92,Pars!B$97,FALSE))*IF('Pick Any'!$B908="",1,IF('Pick Any'!$B908=1,Pars!B$142,1-Pars!B$142))*IF('Pick Any'!$C908="",1,IF('Pick Any'!$C908=1,Pars!B$143,1-Pars!B$143))*IF('Number - Multi'!$B908="",1,_xlfn.NORM.DIST('Number - Multi'!$B908,Pars!B$149,Pars!B$155,FALSE))*IF('Number - Multi'!$C908="",1,_xlfn.NORM.DIST('Number - Multi'!$C908,Pars!B$150,Pars!B$156,FALSE))*IF(ISERROR(MATCH('Pick One Multi'!$B908,Pars!$A$210:$A$213,0)),1,INDEX(Pars!B$210:B$213,MATCH('Pick One Multi'!$B908,Pars!$A$210:$A$213,0)))*IF(ISERROR(MATCH('Pick One Multi'!$C908,Pars!$A$218:$A$220,0)),1,INDEX(Pars!B$218:B$220,MATCH('Pick One Multi'!$C908,Pars!$A$218:$A$220,0)))</f>
        <v>4.8260099838793057E-2</v>
      </c>
      <c r="C908">
        <f>INDEX(Pars!$B$61:$B$64,Calculations!C$2)*IF(ISERROR(MATCH('Pick One'!$B908,Pars!$A$77:$A$86,0)),1,INDEX(Pars!C$77:C$86,MATCH('Pick One'!$B908,Pars!$A$77:$A$86,0)))*IF(Number!$B908="",1,_xlfn.NORM.DIST(Number!$B908,Pars!C$92,Pars!C$97,FALSE))*IF('Pick Any'!$B908="",1,IF('Pick Any'!$B908=1,Pars!C$142,1-Pars!C$142))*IF('Pick Any'!$C908="",1,IF('Pick Any'!$C908=1,Pars!C$143,1-Pars!C$143))*IF('Number - Multi'!$B908="",1,_xlfn.NORM.DIST('Number - Multi'!$B908,Pars!C$149,Pars!C$155,FALSE))*IF('Number - Multi'!$C908="",1,_xlfn.NORM.DIST('Number - Multi'!$C908,Pars!C$150,Pars!C$156,FALSE))*IF(ISERROR(MATCH('Pick One Multi'!$B908,Pars!$A$210:$A$213,0)),1,INDEX(Pars!C$210:C$213,MATCH('Pick One Multi'!$B908,Pars!$A$210:$A$213,0)))*IF(ISERROR(MATCH('Pick One Multi'!$C908,Pars!$A$218:$A$220,0)),1,INDEX(Pars!C$218:C$220,MATCH('Pick One Multi'!$C908,Pars!$A$218:$A$220,0)))</f>
        <v>2.4139384510109849E-6</v>
      </c>
      <c r="D908">
        <f>INDEX(Pars!$B$61:$B$64,Calculations!D$2)*IF(ISERROR(MATCH('Pick One'!$B908,Pars!$A$77:$A$86,0)),1,INDEX(Pars!D$77:D$86,MATCH('Pick One'!$B908,Pars!$A$77:$A$86,0)))*IF(Number!$B908="",1,_xlfn.NORM.DIST(Number!$B908,Pars!D$92,Pars!D$97,FALSE))*IF('Pick Any'!$B908="",1,IF('Pick Any'!$B908=1,Pars!D$142,1-Pars!D$142))*IF('Pick Any'!$C908="",1,IF('Pick Any'!$C908=1,Pars!D$143,1-Pars!D$143))*IF('Number - Multi'!$B908="",1,_xlfn.NORM.DIST('Number - Multi'!$B908,Pars!D$149,Pars!D$155,FALSE))*IF('Number - Multi'!$C908="",1,_xlfn.NORM.DIST('Number - Multi'!$C908,Pars!D$150,Pars!D$156,FALSE))*IF(ISERROR(MATCH('Pick One Multi'!$B908,Pars!$A$210:$A$213,0)),1,INDEX(Pars!D$210:D$213,MATCH('Pick One Multi'!$B908,Pars!$A$210:$A$213,0)))*IF(ISERROR(MATCH('Pick One Multi'!$C908,Pars!$A$218:$A$220,0)),1,INDEX(Pars!D$218:D$220,MATCH('Pick One Multi'!$C908,Pars!$A$218:$A$220,0)))</f>
        <v>7.1724480035615572E-4</v>
      </c>
      <c r="E908">
        <f>INDEX(Pars!$B$61:$B$64,Calculations!E$2)*IF(ISERROR(MATCH('Pick One'!$B908,Pars!$A$77:$A$86,0)),1,INDEX(Pars!E$77:E$86,MATCH('Pick One'!$B908,Pars!$A$77:$A$86,0)))*IF(Number!$B908="",1,_xlfn.NORM.DIST(Number!$B908,Pars!E$92,Pars!E$97,FALSE))*IF('Pick Any'!$B908="",1,IF('Pick Any'!$B908=1,Pars!E$142,1-Pars!E$142))*IF('Pick Any'!$C908="",1,IF('Pick Any'!$C908=1,Pars!E$143,1-Pars!E$143))*IF('Number - Multi'!$B908="",1,_xlfn.NORM.DIST('Number - Multi'!$B908,Pars!E$149,Pars!E$155,FALSE))*IF('Number - Multi'!$C908="",1,_xlfn.NORM.DIST('Number - Multi'!$C908,Pars!E$150,Pars!E$156,FALSE))*IF(ISERROR(MATCH('Pick One Multi'!$B908,Pars!$A$210:$A$213,0)),1,INDEX(Pars!E$210:E$213,MATCH('Pick One Multi'!$B908,Pars!$A$210:$A$213,0)))*IF(ISERROR(MATCH('Pick One Multi'!$C908,Pars!$A$218:$A$220,0)),1,INDEX(Pars!E$218:E$220,MATCH('Pick One Multi'!$C908,Pars!$A$218:$A$220,0)))</f>
        <v>5.1402446266859614E-6</v>
      </c>
      <c r="G908">
        <f t="shared" si="101"/>
        <v>4.898489882222691E-2</v>
      </c>
      <c r="I908" s="8">
        <f t="shared" si="102"/>
        <v>0.98520362395634931</v>
      </c>
      <c r="J908" s="8">
        <f t="shared" si="98"/>
        <v>4.9279237255781767E-5</v>
      </c>
      <c r="K908" s="8">
        <f t="shared" si="99"/>
        <v>1.4642161515105665E-2</v>
      </c>
      <c r="L908" s="8">
        <f t="shared" si="100"/>
        <v>1.049352912892733E-4</v>
      </c>
      <c r="N908" s="9">
        <f t="shared" si="103"/>
        <v>0.98520362395634931</v>
      </c>
      <c r="O908" s="9"/>
      <c r="P908" s="10">
        <f t="shared" si="104"/>
        <v>1</v>
      </c>
    </row>
    <row r="909" spans="1:16" x14ac:dyDescent="0.25">
      <c r="A909" s="2" t="s">
        <v>979</v>
      </c>
      <c r="B909">
        <f>INDEX(Pars!$B$61:$B$64,Calculations!B$2)*IF(ISERROR(MATCH('Pick One'!$B909,Pars!$A$77:$A$86,0)),1,INDEX(Pars!B$77:B$86,MATCH('Pick One'!$B909,Pars!$A$77:$A$86,0)))*IF(Number!$B909="",1,_xlfn.NORM.DIST(Number!$B909,Pars!B$92,Pars!B$97,FALSE))*IF('Pick Any'!$B909="",1,IF('Pick Any'!$B909=1,Pars!B$142,1-Pars!B$142))*IF('Pick Any'!$C909="",1,IF('Pick Any'!$C909=1,Pars!B$143,1-Pars!B$143))*IF('Number - Multi'!$B909="",1,_xlfn.NORM.DIST('Number - Multi'!$B909,Pars!B$149,Pars!B$155,FALSE))*IF('Number - Multi'!$C909="",1,_xlfn.NORM.DIST('Number - Multi'!$C909,Pars!B$150,Pars!B$156,FALSE))*IF(ISERROR(MATCH('Pick One Multi'!$B909,Pars!$A$210:$A$213,0)),1,INDEX(Pars!B$210:B$213,MATCH('Pick One Multi'!$B909,Pars!$A$210:$A$213,0)))*IF(ISERROR(MATCH('Pick One Multi'!$C909,Pars!$A$218:$A$220,0)),1,INDEX(Pars!B$218:B$220,MATCH('Pick One Multi'!$C909,Pars!$A$218:$A$220,0)))</f>
        <v>1.9589242765305128E-2</v>
      </c>
      <c r="C909">
        <f>INDEX(Pars!$B$61:$B$64,Calculations!C$2)*IF(ISERROR(MATCH('Pick One'!$B909,Pars!$A$77:$A$86,0)),1,INDEX(Pars!C$77:C$86,MATCH('Pick One'!$B909,Pars!$A$77:$A$86,0)))*IF(Number!$B909="",1,_xlfn.NORM.DIST(Number!$B909,Pars!C$92,Pars!C$97,FALSE))*IF('Pick Any'!$B909="",1,IF('Pick Any'!$B909=1,Pars!C$142,1-Pars!C$142))*IF('Pick Any'!$C909="",1,IF('Pick Any'!$C909=1,Pars!C$143,1-Pars!C$143))*IF('Number - Multi'!$B909="",1,_xlfn.NORM.DIST('Number - Multi'!$B909,Pars!C$149,Pars!C$155,FALSE))*IF('Number - Multi'!$C909="",1,_xlfn.NORM.DIST('Number - Multi'!$C909,Pars!C$150,Pars!C$156,FALSE))*IF(ISERROR(MATCH('Pick One Multi'!$B909,Pars!$A$210:$A$213,0)),1,INDEX(Pars!C$210:C$213,MATCH('Pick One Multi'!$B909,Pars!$A$210:$A$213,0)))*IF(ISERROR(MATCH('Pick One Multi'!$C909,Pars!$A$218:$A$220,0)),1,INDEX(Pars!C$218:C$220,MATCH('Pick One Multi'!$C909,Pars!$A$218:$A$220,0)))</f>
        <v>7.9649458344335507E-4</v>
      </c>
      <c r="D909">
        <f>INDEX(Pars!$B$61:$B$64,Calculations!D$2)*IF(ISERROR(MATCH('Pick One'!$B909,Pars!$A$77:$A$86,0)),1,INDEX(Pars!D$77:D$86,MATCH('Pick One'!$B909,Pars!$A$77:$A$86,0)))*IF(Number!$B909="",1,_xlfn.NORM.DIST(Number!$B909,Pars!D$92,Pars!D$97,FALSE))*IF('Pick Any'!$B909="",1,IF('Pick Any'!$B909=1,Pars!D$142,1-Pars!D$142))*IF('Pick Any'!$C909="",1,IF('Pick Any'!$C909=1,Pars!D$143,1-Pars!D$143))*IF('Number - Multi'!$B909="",1,_xlfn.NORM.DIST('Number - Multi'!$B909,Pars!D$149,Pars!D$155,FALSE))*IF('Number - Multi'!$C909="",1,_xlfn.NORM.DIST('Number - Multi'!$C909,Pars!D$150,Pars!D$156,FALSE))*IF(ISERROR(MATCH('Pick One Multi'!$B909,Pars!$A$210:$A$213,0)),1,INDEX(Pars!D$210:D$213,MATCH('Pick One Multi'!$B909,Pars!$A$210:$A$213,0)))*IF(ISERROR(MATCH('Pick One Multi'!$C909,Pars!$A$218:$A$220,0)),1,INDEX(Pars!D$218:D$220,MATCH('Pick One Multi'!$C909,Pars!$A$218:$A$220,0)))</f>
        <v>0</v>
      </c>
      <c r="E909">
        <f>INDEX(Pars!$B$61:$B$64,Calculations!E$2)*IF(ISERROR(MATCH('Pick One'!$B909,Pars!$A$77:$A$86,0)),1,INDEX(Pars!E$77:E$86,MATCH('Pick One'!$B909,Pars!$A$77:$A$86,0)))*IF(Number!$B909="",1,_xlfn.NORM.DIST(Number!$B909,Pars!E$92,Pars!E$97,FALSE))*IF('Pick Any'!$B909="",1,IF('Pick Any'!$B909=1,Pars!E$142,1-Pars!E$142))*IF('Pick Any'!$C909="",1,IF('Pick Any'!$C909=1,Pars!E$143,1-Pars!E$143))*IF('Number - Multi'!$B909="",1,_xlfn.NORM.DIST('Number - Multi'!$B909,Pars!E$149,Pars!E$155,FALSE))*IF('Number - Multi'!$C909="",1,_xlfn.NORM.DIST('Number - Multi'!$C909,Pars!E$150,Pars!E$156,FALSE))*IF(ISERROR(MATCH('Pick One Multi'!$B909,Pars!$A$210:$A$213,0)),1,INDEX(Pars!E$210:E$213,MATCH('Pick One Multi'!$B909,Pars!$A$210:$A$213,0)))*IF(ISERROR(MATCH('Pick One Multi'!$C909,Pars!$A$218:$A$220,0)),1,INDEX(Pars!E$218:E$220,MATCH('Pick One Multi'!$C909,Pars!$A$218:$A$220,0)))</f>
        <v>3.2834768382758988E-5</v>
      </c>
      <c r="G909">
        <f t="shared" si="101"/>
        <v>2.0418572117131242E-2</v>
      </c>
      <c r="I909" s="8">
        <f t="shared" si="102"/>
        <v>0.95938357750636716</v>
      </c>
      <c r="J909" s="8">
        <f t="shared" si="98"/>
        <v>3.9008339019705192E-2</v>
      </c>
      <c r="K909" s="8">
        <f t="shared" si="99"/>
        <v>0</v>
      </c>
      <c r="L909" s="8">
        <f t="shared" si="100"/>
        <v>1.6080834739276662E-3</v>
      </c>
      <c r="N909" s="9">
        <f t="shared" si="103"/>
        <v>0.95938357750636716</v>
      </c>
      <c r="O909" s="9"/>
      <c r="P909" s="10">
        <f t="shared" si="104"/>
        <v>1</v>
      </c>
    </row>
    <row r="910" spans="1:16" x14ac:dyDescent="0.25">
      <c r="A910" s="2" t="s">
        <v>980</v>
      </c>
      <c r="B910">
        <f>INDEX(Pars!$B$61:$B$64,Calculations!B$2)*IF(ISERROR(MATCH('Pick One'!$B910,Pars!$A$77:$A$86,0)),1,INDEX(Pars!B$77:B$86,MATCH('Pick One'!$B910,Pars!$A$77:$A$86,0)))*IF(Number!$B910="",1,_xlfn.NORM.DIST(Number!$B910,Pars!B$92,Pars!B$97,FALSE))*IF('Pick Any'!$B910="",1,IF('Pick Any'!$B910=1,Pars!B$142,1-Pars!B$142))*IF('Pick Any'!$C910="",1,IF('Pick Any'!$C910=1,Pars!B$143,1-Pars!B$143))*IF('Number - Multi'!$B910="",1,_xlfn.NORM.DIST('Number - Multi'!$B910,Pars!B$149,Pars!B$155,FALSE))*IF('Number - Multi'!$C910="",1,_xlfn.NORM.DIST('Number - Multi'!$C910,Pars!B$150,Pars!B$156,FALSE))*IF(ISERROR(MATCH('Pick One Multi'!$B910,Pars!$A$210:$A$213,0)),1,INDEX(Pars!B$210:B$213,MATCH('Pick One Multi'!$B910,Pars!$A$210:$A$213,0)))*IF(ISERROR(MATCH('Pick One Multi'!$C910,Pars!$A$218:$A$220,0)),1,INDEX(Pars!B$218:B$220,MATCH('Pick One Multi'!$C910,Pars!$A$218:$A$220,0)))</f>
        <v>0</v>
      </c>
      <c r="C910">
        <f>INDEX(Pars!$B$61:$B$64,Calculations!C$2)*IF(ISERROR(MATCH('Pick One'!$B910,Pars!$A$77:$A$86,0)),1,INDEX(Pars!C$77:C$86,MATCH('Pick One'!$B910,Pars!$A$77:$A$86,0)))*IF(Number!$B910="",1,_xlfn.NORM.DIST(Number!$B910,Pars!C$92,Pars!C$97,FALSE))*IF('Pick Any'!$B910="",1,IF('Pick Any'!$B910=1,Pars!C$142,1-Pars!C$142))*IF('Pick Any'!$C910="",1,IF('Pick Any'!$C910=1,Pars!C$143,1-Pars!C$143))*IF('Number - Multi'!$B910="",1,_xlfn.NORM.DIST('Number - Multi'!$B910,Pars!C$149,Pars!C$155,FALSE))*IF('Number - Multi'!$C910="",1,_xlfn.NORM.DIST('Number - Multi'!$C910,Pars!C$150,Pars!C$156,FALSE))*IF(ISERROR(MATCH('Pick One Multi'!$B910,Pars!$A$210:$A$213,0)),1,INDEX(Pars!C$210:C$213,MATCH('Pick One Multi'!$B910,Pars!$A$210:$A$213,0)))*IF(ISERROR(MATCH('Pick One Multi'!$C910,Pars!$A$218:$A$220,0)),1,INDEX(Pars!C$218:C$220,MATCH('Pick One Multi'!$C910,Pars!$A$218:$A$220,0)))</f>
        <v>5.1120451075456486E-3</v>
      </c>
      <c r="D910">
        <f>INDEX(Pars!$B$61:$B$64,Calculations!D$2)*IF(ISERROR(MATCH('Pick One'!$B910,Pars!$A$77:$A$86,0)),1,INDEX(Pars!D$77:D$86,MATCH('Pick One'!$B910,Pars!$A$77:$A$86,0)))*IF(Number!$B910="",1,_xlfn.NORM.DIST(Number!$B910,Pars!D$92,Pars!D$97,FALSE))*IF('Pick Any'!$B910="",1,IF('Pick Any'!$B910=1,Pars!D$142,1-Pars!D$142))*IF('Pick Any'!$C910="",1,IF('Pick Any'!$C910=1,Pars!D$143,1-Pars!D$143))*IF('Number - Multi'!$B910="",1,_xlfn.NORM.DIST('Number - Multi'!$B910,Pars!D$149,Pars!D$155,FALSE))*IF('Number - Multi'!$C910="",1,_xlfn.NORM.DIST('Number - Multi'!$C910,Pars!D$150,Pars!D$156,FALSE))*IF(ISERROR(MATCH('Pick One Multi'!$B910,Pars!$A$210:$A$213,0)),1,INDEX(Pars!D$210:D$213,MATCH('Pick One Multi'!$B910,Pars!$A$210:$A$213,0)))*IF(ISERROR(MATCH('Pick One Multi'!$C910,Pars!$A$218:$A$220,0)),1,INDEX(Pars!D$218:D$220,MATCH('Pick One Multi'!$C910,Pars!$A$218:$A$220,0)))</f>
        <v>3.1948783992483126E-4</v>
      </c>
      <c r="E910">
        <f>INDEX(Pars!$B$61:$B$64,Calculations!E$2)*IF(ISERROR(MATCH('Pick One'!$B910,Pars!$A$77:$A$86,0)),1,INDEX(Pars!E$77:E$86,MATCH('Pick One'!$B910,Pars!$A$77:$A$86,0)))*IF(Number!$B910="",1,_xlfn.NORM.DIST(Number!$B910,Pars!E$92,Pars!E$97,FALSE))*IF('Pick Any'!$B910="",1,IF('Pick Any'!$B910=1,Pars!E$142,1-Pars!E$142))*IF('Pick Any'!$C910="",1,IF('Pick Any'!$C910=1,Pars!E$143,1-Pars!E$143))*IF('Number - Multi'!$B910="",1,_xlfn.NORM.DIST('Number - Multi'!$B910,Pars!E$149,Pars!E$155,FALSE))*IF('Number - Multi'!$C910="",1,_xlfn.NORM.DIST('Number - Multi'!$C910,Pars!E$150,Pars!E$156,FALSE))*IF(ISERROR(MATCH('Pick One Multi'!$B910,Pars!$A$210:$A$213,0)),1,INDEX(Pars!E$210:E$213,MATCH('Pick One Multi'!$B910,Pars!$A$210:$A$213,0)))*IF(ISERROR(MATCH('Pick One Multi'!$C910,Pars!$A$218:$A$220,0)),1,INDEX(Pars!E$218:E$220,MATCH('Pick One Multi'!$C910,Pars!$A$218:$A$220,0)))</f>
        <v>3.5788697340636057E-6</v>
      </c>
      <c r="G910">
        <f t="shared" si="101"/>
        <v>5.4351118172045439E-3</v>
      </c>
      <c r="I910" s="8">
        <f t="shared" si="102"/>
        <v>0</v>
      </c>
      <c r="J910" s="8">
        <f t="shared" si="98"/>
        <v>0.94055932600388359</v>
      </c>
      <c r="K910" s="8">
        <f t="shared" si="99"/>
        <v>5.8782201851581103E-2</v>
      </c>
      <c r="L910" s="8">
        <f t="shared" si="100"/>
        <v>6.584721445352592E-4</v>
      </c>
      <c r="N910" s="9">
        <f t="shared" si="103"/>
        <v>0.94055932600388359</v>
      </c>
      <c r="O910" s="9"/>
      <c r="P910" s="10">
        <f t="shared" si="104"/>
        <v>2</v>
      </c>
    </row>
    <row r="911" spans="1:16" x14ac:dyDescent="0.25">
      <c r="A911" s="2" t="s">
        <v>981</v>
      </c>
      <c r="B911">
        <f>INDEX(Pars!$B$61:$B$64,Calculations!B$2)*IF(ISERROR(MATCH('Pick One'!$B911,Pars!$A$77:$A$86,0)),1,INDEX(Pars!B$77:B$86,MATCH('Pick One'!$B911,Pars!$A$77:$A$86,0)))*IF(Number!$B911="",1,_xlfn.NORM.DIST(Number!$B911,Pars!B$92,Pars!B$97,FALSE))*IF('Pick Any'!$B911="",1,IF('Pick Any'!$B911=1,Pars!B$142,1-Pars!B$142))*IF('Pick Any'!$C911="",1,IF('Pick Any'!$C911=1,Pars!B$143,1-Pars!B$143))*IF('Number - Multi'!$B911="",1,_xlfn.NORM.DIST('Number - Multi'!$B911,Pars!B$149,Pars!B$155,FALSE))*IF('Number - Multi'!$C911="",1,_xlfn.NORM.DIST('Number - Multi'!$C911,Pars!B$150,Pars!B$156,FALSE))*IF(ISERROR(MATCH('Pick One Multi'!$B911,Pars!$A$210:$A$213,0)),1,INDEX(Pars!B$210:B$213,MATCH('Pick One Multi'!$B911,Pars!$A$210:$A$213,0)))*IF(ISERROR(MATCH('Pick One Multi'!$C911,Pars!$A$218:$A$220,0)),1,INDEX(Pars!B$218:B$220,MATCH('Pick One Multi'!$C911,Pars!$A$218:$A$220,0)))</f>
        <v>2.4720431395792485E-3</v>
      </c>
      <c r="C911">
        <f>INDEX(Pars!$B$61:$B$64,Calculations!C$2)*IF(ISERROR(MATCH('Pick One'!$B911,Pars!$A$77:$A$86,0)),1,INDEX(Pars!C$77:C$86,MATCH('Pick One'!$B911,Pars!$A$77:$A$86,0)))*IF(Number!$B911="",1,_xlfn.NORM.DIST(Number!$B911,Pars!C$92,Pars!C$97,FALSE))*IF('Pick Any'!$B911="",1,IF('Pick Any'!$B911=1,Pars!C$142,1-Pars!C$142))*IF('Pick Any'!$C911="",1,IF('Pick Any'!$C911=1,Pars!C$143,1-Pars!C$143))*IF('Number - Multi'!$B911="",1,_xlfn.NORM.DIST('Number - Multi'!$B911,Pars!C$149,Pars!C$155,FALSE))*IF('Number - Multi'!$C911="",1,_xlfn.NORM.DIST('Number - Multi'!$C911,Pars!C$150,Pars!C$156,FALSE))*IF(ISERROR(MATCH('Pick One Multi'!$B911,Pars!$A$210:$A$213,0)),1,INDEX(Pars!C$210:C$213,MATCH('Pick One Multi'!$B911,Pars!$A$210:$A$213,0)))*IF(ISERROR(MATCH('Pick One Multi'!$C911,Pars!$A$218:$A$220,0)),1,INDEX(Pars!C$218:C$220,MATCH('Pick One Multi'!$C911,Pars!$A$218:$A$220,0)))</f>
        <v>1.5893382691326962E-2</v>
      </c>
      <c r="D911">
        <f>INDEX(Pars!$B$61:$B$64,Calculations!D$2)*IF(ISERROR(MATCH('Pick One'!$B911,Pars!$A$77:$A$86,0)),1,INDEX(Pars!D$77:D$86,MATCH('Pick One'!$B911,Pars!$A$77:$A$86,0)))*IF(Number!$B911="",1,_xlfn.NORM.DIST(Number!$B911,Pars!D$92,Pars!D$97,FALSE))*IF('Pick Any'!$B911="",1,IF('Pick Any'!$B911=1,Pars!D$142,1-Pars!D$142))*IF('Pick Any'!$C911="",1,IF('Pick Any'!$C911=1,Pars!D$143,1-Pars!D$143))*IF('Number - Multi'!$B911="",1,_xlfn.NORM.DIST('Number - Multi'!$B911,Pars!D$149,Pars!D$155,FALSE))*IF('Number - Multi'!$C911="",1,_xlfn.NORM.DIST('Number - Multi'!$C911,Pars!D$150,Pars!D$156,FALSE))*IF(ISERROR(MATCH('Pick One Multi'!$B911,Pars!$A$210:$A$213,0)),1,INDEX(Pars!D$210:D$213,MATCH('Pick One Multi'!$B911,Pars!$A$210:$A$213,0)))*IF(ISERROR(MATCH('Pick One Multi'!$C911,Pars!$A$218:$A$220,0)),1,INDEX(Pars!D$218:D$220,MATCH('Pick One Multi'!$C911,Pars!$A$218:$A$220,0)))</f>
        <v>0</v>
      </c>
      <c r="E911">
        <f>INDEX(Pars!$B$61:$B$64,Calculations!E$2)*IF(ISERROR(MATCH('Pick One'!$B911,Pars!$A$77:$A$86,0)),1,INDEX(Pars!E$77:E$86,MATCH('Pick One'!$B911,Pars!$A$77:$A$86,0)))*IF(Number!$B911="",1,_xlfn.NORM.DIST(Number!$B911,Pars!E$92,Pars!E$97,FALSE))*IF('Pick Any'!$B911="",1,IF('Pick Any'!$B911=1,Pars!E$142,1-Pars!E$142))*IF('Pick Any'!$C911="",1,IF('Pick Any'!$C911=1,Pars!E$143,1-Pars!E$143))*IF('Number - Multi'!$B911="",1,_xlfn.NORM.DIST('Number - Multi'!$B911,Pars!E$149,Pars!E$155,FALSE))*IF('Number - Multi'!$C911="",1,_xlfn.NORM.DIST('Number - Multi'!$C911,Pars!E$150,Pars!E$156,FALSE))*IF(ISERROR(MATCH('Pick One Multi'!$B911,Pars!$A$210:$A$213,0)),1,INDEX(Pars!E$210:E$213,MATCH('Pick One Multi'!$B911,Pars!$A$210:$A$213,0)))*IF(ISERROR(MATCH('Pick One Multi'!$C911,Pars!$A$218:$A$220,0)),1,INDEX(Pars!E$218:E$220,MATCH('Pick One Multi'!$C911,Pars!$A$218:$A$220,0)))</f>
        <v>0</v>
      </c>
      <c r="G911">
        <f t="shared" si="101"/>
        <v>1.836542583090621E-2</v>
      </c>
      <c r="I911" s="8">
        <f t="shared" si="102"/>
        <v>0.13460309400608492</v>
      </c>
      <c r="J911" s="8">
        <f t="shared" si="98"/>
        <v>0.86539690599391517</v>
      </c>
      <c r="K911" s="8">
        <f t="shared" si="99"/>
        <v>0</v>
      </c>
      <c r="L911" s="8">
        <f t="shared" si="100"/>
        <v>0</v>
      </c>
      <c r="N911" s="9">
        <f t="shared" si="103"/>
        <v>0.86539690599391517</v>
      </c>
      <c r="O911" s="9"/>
      <c r="P911" s="10">
        <f t="shared" si="104"/>
        <v>2</v>
      </c>
    </row>
    <row r="912" spans="1:16" x14ac:dyDescent="0.25">
      <c r="A912" s="2" t="s">
        <v>982</v>
      </c>
      <c r="B912">
        <f>INDEX(Pars!$B$61:$B$64,Calculations!B$2)*IF(ISERROR(MATCH('Pick One'!$B912,Pars!$A$77:$A$86,0)),1,INDEX(Pars!B$77:B$86,MATCH('Pick One'!$B912,Pars!$A$77:$A$86,0)))*IF(Number!$B912="",1,_xlfn.NORM.DIST(Number!$B912,Pars!B$92,Pars!B$97,FALSE))*IF('Pick Any'!$B912="",1,IF('Pick Any'!$B912=1,Pars!B$142,1-Pars!B$142))*IF('Pick Any'!$C912="",1,IF('Pick Any'!$C912=1,Pars!B$143,1-Pars!B$143))*IF('Number - Multi'!$B912="",1,_xlfn.NORM.DIST('Number - Multi'!$B912,Pars!B$149,Pars!B$155,FALSE))*IF('Number - Multi'!$C912="",1,_xlfn.NORM.DIST('Number - Multi'!$C912,Pars!B$150,Pars!B$156,FALSE))*IF(ISERROR(MATCH('Pick One Multi'!$B912,Pars!$A$210:$A$213,0)),1,INDEX(Pars!B$210:B$213,MATCH('Pick One Multi'!$B912,Pars!$A$210:$A$213,0)))*IF(ISERROR(MATCH('Pick One Multi'!$C912,Pars!$A$218:$A$220,0)),1,INDEX(Pars!B$218:B$220,MATCH('Pick One Multi'!$C912,Pars!$A$218:$A$220,0)))</f>
        <v>0</v>
      </c>
      <c r="C912">
        <f>INDEX(Pars!$B$61:$B$64,Calculations!C$2)*IF(ISERROR(MATCH('Pick One'!$B912,Pars!$A$77:$A$86,0)),1,INDEX(Pars!C$77:C$86,MATCH('Pick One'!$B912,Pars!$A$77:$A$86,0)))*IF(Number!$B912="",1,_xlfn.NORM.DIST(Number!$B912,Pars!C$92,Pars!C$97,FALSE))*IF('Pick Any'!$B912="",1,IF('Pick Any'!$B912=1,Pars!C$142,1-Pars!C$142))*IF('Pick Any'!$C912="",1,IF('Pick Any'!$C912=1,Pars!C$143,1-Pars!C$143))*IF('Number - Multi'!$B912="",1,_xlfn.NORM.DIST('Number - Multi'!$B912,Pars!C$149,Pars!C$155,FALSE))*IF('Number - Multi'!$C912="",1,_xlfn.NORM.DIST('Number - Multi'!$C912,Pars!C$150,Pars!C$156,FALSE))*IF(ISERROR(MATCH('Pick One Multi'!$B912,Pars!$A$210:$A$213,0)),1,INDEX(Pars!C$210:C$213,MATCH('Pick One Multi'!$B912,Pars!$A$210:$A$213,0)))*IF(ISERROR(MATCH('Pick One Multi'!$C912,Pars!$A$218:$A$220,0)),1,INDEX(Pars!C$218:C$220,MATCH('Pick One Multi'!$C912,Pars!$A$218:$A$220,0)))</f>
        <v>3.3492172786638366E-4</v>
      </c>
      <c r="D912">
        <f>INDEX(Pars!$B$61:$B$64,Calculations!D$2)*IF(ISERROR(MATCH('Pick One'!$B912,Pars!$A$77:$A$86,0)),1,INDEX(Pars!D$77:D$86,MATCH('Pick One'!$B912,Pars!$A$77:$A$86,0)))*IF(Number!$B912="",1,_xlfn.NORM.DIST(Number!$B912,Pars!D$92,Pars!D$97,FALSE))*IF('Pick Any'!$B912="",1,IF('Pick Any'!$B912=1,Pars!D$142,1-Pars!D$142))*IF('Pick Any'!$C912="",1,IF('Pick Any'!$C912=1,Pars!D$143,1-Pars!D$143))*IF('Number - Multi'!$B912="",1,_xlfn.NORM.DIST('Number - Multi'!$B912,Pars!D$149,Pars!D$155,FALSE))*IF('Number - Multi'!$C912="",1,_xlfn.NORM.DIST('Number - Multi'!$C912,Pars!D$150,Pars!D$156,FALSE))*IF(ISERROR(MATCH('Pick One Multi'!$B912,Pars!$A$210:$A$213,0)),1,INDEX(Pars!D$210:D$213,MATCH('Pick One Multi'!$B912,Pars!$A$210:$A$213,0)))*IF(ISERROR(MATCH('Pick One Multi'!$C912,Pars!$A$218:$A$220,0)),1,INDEX(Pars!D$218:D$220,MATCH('Pick One Multi'!$C912,Pars!$A$218:$A$220,0)))</f>
        <v>5.0300160190965948E-2</v>
      </c>
      <c r="E912">
        <f>INDEX(Pars!$B$61:$B$64,Calculations!E$2)*IF(ISERROR(MATCH('Pick One'!$B912,Pars!$A$77:$A$86,0)),1,INDEX(Pars!E$77:E$86,MATCH('Pick One'!$B912,Pars!$A$77:$A$86,0)))*IF(Number!$B912="",1,_xlfn.NORM.DIST(Number!$B912,Pars!E$92,Pars!E$97,FALSE))*IF('Pick Any'!$B912="",1,IF('Pick Any'!$B912=1,Pars!E$142,1-Pars!E$142))*IF('Pick Any'!$C912="",1,IF('Pick Any'!$C912=1,Pars!E$143,1-Pars!E$143))*IF('Number - Multi'!$B912="",1,_xlfn.NORM.DIST('Number - Multi'!$B912,Pars!E$149,Pars!E$155,FALSE))*IF('Number - Multi'!$C912="",1,_xlfn.NORM.DIST('Number - Multi'!$C912,Pars!E$150,Pars!E$156,FALSE))*IF(ISERROR(MATCH('Pick One Multi'!$B912,Pars!$A$210:$A$213,0)),1,INDEX(Pars!E$210:E$213,MATCH('Pick One Multi'!$B912,Pars!$A$210:$A$213,0)))*IF(ISERROR(MATCH('Pick One Multi'!$C912,Pars!$A$218:$A$220,0)),1,INDEX(Pars!E$218:E$220,MATCH('Pick One Multi'!$C912,Pars!$A$218:$A$220,0)))</f>
        <v>1.3852947890183561E-2</v>
      </c>
      <c r="G912">
        <f t="shared" si="101"/>
        <v>6.4488029809015884E-2</v>
      </c>
      <c r="I912" s="8">
        <f t="shared" si="102"/>
        <v>0</v>
      </c>
      <c r="J912" s="8">
        <f t="shared" si="98"/>
        <v>5.1935487695665226E-3</v>
      </c>
      <c r="K912" s="8">
        <f t="shared" si="99"/>
        <v>0.77999219917141316</v>
      </c>
      <c r="L912" s="8">
        <f t="shared" si="100"/>
        <v>0.21481425205902044</v>
      </c>
      <c r="N912" s="9">
        <f t="shared" si="103"/>
        <v>0.77999219917141316</v>
      </c>
      <c r="O912" s="9"/>
      <c r="P912" s="10">
        <f t="shared" si="104"/>
        <v>3</v>
      </c>
    </row>
    <row r="913" spans="1:16" x14ac:dyDescent="0.25">
      <c r="A913" s="2" t="s">
        <v>983</v>
      </c>
      <c r="B913">
        <f>INDEX(Pars!$B$61:$B$64,Calculations!B$2)*IF(ISERROR(MATCH('Pick One'!$B913,Pars!$A$77:$A$86,0)),1,INDEX(Pars!B$77:B$86,MATCH('Pick One'!$B913,Pars!$A$77:$A$86,0)))*IF(Number!$B913="",1,_xlfn.NORM.DIST(Number!$B913,Pars!B$92,Pars!B$97,FALSE))*IF('Pick Any'!$B913="",1,IF('Pick Any'!$B913=1,Pars!B$142,1-Pars!B$142))*IF('Pick Any'!$C913="",1,IF('Pick Any'!$C913=1,Pars!B$143,1-Pars!B$143))*IF('Number - Multi'!$B913="",1,_xlfn.NORM.DIST('Number - Multi'!$B913,Pars!B$149,Pars!B$155,FALSE))*IF('Number - Multi'!$C913="",1,_xlfn.NORM.DIST('Number - Multi'!$C913,Pars!B$150,Pars!B$156,FALSE))*IF(ISERROR(MATCH('Pick One Multi'!$B913,Pars!$A$210:$A$213,0)),1,INDEX(Pars!B$210:B$213,MATCH('Pick One Multi'!$B913,Pars!$A$210:$A$213,0)))*IF(ISERROR(MATCH('Pick One Multi'!$C913,Pars!$A$218:$A$220,0)),1,INDEX(Pars!B$218:B$220,MATCH('Pick One Multi'!$C913,Pars!$A$218:$A$220,0)))</f>
        <v>0</v>
      </c>
      <c r="C913">
        <f>INDEX(Pars!$B$61:$B$64,Calculations!C$2)*IF(ISERROR(MATCH('Pick One'!$B913,Pars!$A$77:$A$86,0)),1,INDEX(Pars!C$77:C$86,MATCH('Pick One'!$B913,Pars!$A$77:$A$86,0)))*IF(Number!$B913="",1,_xlfn.NORM.DIST(Number!$B913,Pars!C$92,Pars!C$97,FALSE))*IF('Pick Any'!$B913="",1,IF('Pick Any'!$B913=1,Pars!C$142,1-Pars!C$142))*IF('Pick Any'!$C913="",1,IF('Pick Any'!$C913=1,Pars!C$143,1-Pars!C$143))*IF('Number - Multi'!$B913="",1,_xlfn.NORM.DIST('Number - Multi'!$B913,Pars!C$149,Pars!C$155,FALSE))*IF('Number - Multi'!$C913="",1,_xlfn.NORM.DIST('Number - Multi'!$C913,Pars!C$150,Pars!C$156,FALSE))*IF(ISERROR(MATCH('Pick One Multi'!$B913,Pars!$A$210:$A$213,0)),1,INDEX(Pars!C$210:C$213,MATCH('Pick One Multi'!$B913,Pars!$A$210:$A$213,0)))*IF(ISERROR(MATCH('Pick One Multi'!$C913,Pars!$A$218:$A$220,0)),1,INDEX(Pars!C$218:C$220,MATCH('Pick One Multi'!$C913,Pars!$A$218:$A$220,0)))</f>
        <v>3.5194721171654033E-5</v>
      </c>
      <c r="D913">
        <f>INDEX(Pars!$B$61:$B$64,Calculations!D$2)*IF(ISERROR(MATCH('Pick One'!$B913,Pars!$A$77:$A$86,0)),1,INDEX(Pars!D$77:D$86,MATCH('Pick One'!$B913,Pars!$A$77:$A$86,0)))*IF(Number!$B913="",1,_xlfn.NORM.DIST(Number!$B913,Pars!D$92,Pars!D$97,FALSE))*IF('Pick Any'!$B913="",1,IF('Pick Any'!$B913=1,Pars!D$142,1-Pars!D$142))*IF('Pick Any'!$C913="",1,IF('Pick Any'!$C913=1,Pars!D$143,1-Pars!D$143))*IF('Number - Multi'!$B913="",1,_xlfn.NORM.DIST('Number - Multi'!$B913,Pars!D$149,Pars!D$155,FALSE))*IF('Number - Multi'!$C913="",1,_xlfn.NORM.DIST('Number - Multi'!$C913,Pars!D$150,Pars!D$156,FALSE))*IF(ISERROR(MATCH('Pick One Multi'!$B913,Pars!$A$210:$A$213,0)),1,INDEX(Pars!D$210:D$213,MATCH('Pick One Multi'!$B913,Pars!$A$210:$A$213,0)))*IF(ISERROR(MATCH('Pick One Multi'!$C913,Pars!$A$218:$A$220,0)),1,INDEX(Pars!D$218:D$220,MATCH('Pick One Multi'!$C913,Pars!$A$218:$A$220,0)))</f>
        <v>2.464710129924887E-2</v>
      </c>
      <c r="E913">
        <f>INDEX(Pars!$B$61:$B$64,Calculations!E$2)*IF(ISERROR(MATCH('Pick One'!$B913,Pars!$A$77:$A$86,0)),1,INDEX(Pars!E$77:E$86,MATCH('Pick One'!$B913,Pars!$A$77:$A$86,0)))*IF(Number!$B913="",1,_xlfn.NORM.DIST(Number!$B913,Pars!E$92,Pars!E$97,FALSE))*IF('Pick Any'!$B913="",1,IF('Pick Any'!$B913=1,Pars!E$142,1-Pars!E$142))*IF('Pick Any'!$C913="",1,IF('Pick Any'!$C913=1,Pars!E$143,1-Pars!E$143))*IF('Number - Multi'!$B913="",1,_xlfn.NORM.DIST('Number - Multi'!$B913,Pars!E$149,Pars!E$155,FALSE))*IF('Number - Multi'!$C913="",1,_xlfn.NORM.DIST('Number - Multi'!$C913,Pars!E$150,Pars!E$156,FALSE))*IF(ISERROR(MATCH('Pick One Multi'!$B913,Pars!$A$210:$A$213,0)),1,INDEX(Pars!E$210:E$213,MATCH('Pick One Multi'!$B913,Pars!$A$210:$A$213,0)))*IF(ISERROR(MATCH('Pick One Multi'!$C913,Pars!$A$218:$A$220,0)),1,INDEX(Pars!E$218:E$220,MATCH('Pick One Multi'!$C913,Pars!$A$218:$A$220,0)))</f>
        <v>1.1157217543674295E-4</v>
      </c>
      <c r="G913">
        <f t="shared" si="101"/>
        <v>2.4793868195857265E-2</v>
      </c>
      <c r="I913" s="8">
        <f t="shared" si="102"/>
        <v>0</v>
      </c>
      <c r="J913" s="8">
        <f t="shared" si="98"/>
        <v>1.4194929525976354E-3</v>
      </c>
      <c r="K913" s="8">
        <f t="shared" si="99"/>
        <v>0.99408051638215467</v>
      </c>
      <c r="L913" s="8">
        <f t="shared" si="100"/>
        <v>4.4999906652478383E-3</v>
      </c>
      <c r="N913" s="9">
        <f t="shared" si="103"/>
        <v>0.99408051638215467</v>
      </c>
      <c r="O913" s="9"/>
      <c r="P913" s="10">
        <f t="shared" si="104"/>
        <v>3</v>
      </c>
    </row>
    <row r="914" spans="1:16" x14ac:dyDescent="0.25">
      <c r="A914" s="2" t="s">
        <v>984</v>
      </c>
      <c r="B914">
        <f>INDEX(Pars!$B$61:$B$64,Calculations!B$2)*IF(ISERROR(MATCH('Pick One'!$B914,Pars!$A$77:$A$86,0)),1,INDEX(Pars!B$77:B$86,MATCH('Pick One'!$B914,Pars!$A$77:$A$86,0)))*IF(Number!$B914="",1,_xlfn.NORM.DIST(Number!$B914,Pars!B$92,Pars!B$97,FALSE))*IF('Pick Any'!$B914="",1,IF('Pick Any'!$B914=1,Pars!B$142,1-Pars!B$142))*IF('Pick Any'!$C914="",1,IF('Pick Any'!$C914=1,Pars!B$143,1-Pars!B$143))*IF('Number - Multi'!$B914="",1,_xlfn.NORM.DIST('Number - Multi'!$B914,Pars!B$149,Pars!B$155,FALSE))*IF('Number - Multi'!$C914="",1,_xlfn.NORM.DIST('Number - Multi'!$C914,Pars!B$150,Pars!B$156,FALSE))*IF(ISERROR(MATCH('Pick One Multi'!$B914,Pars!$A$210:$A$213,0)),1,INDEX(Pars!B$210:B$213,MATCH('Pick One Multi'!$B914,Pars!$A$210:$A$213,0)))*IF(ISERROR(MATCH('Pick One Multi'!$C914,Pars!$A$218:$A$220,0)),1,INDEX(Pars!B$218:B$220,MATCH('Pick One Multi'!$C914,Pars!$A$218:$A$220,0)))</f>
        <v>7.2724349364788693E-2</v>
      </c>
      <c r="C914">
        <f>INDEX(Pars!$B$61:$B$64,Calculations!C$2)*IF(ISERROR(MATCH('Pick One'!$B914,Pars!$A$77:$A$86,0)),1,INDEX(Pars!C$77:C$86,MATCH('Pick One'!$B914,Pars!$A$77:$A$86,0)))*IF(Number!$B914="",1,_xlfn.NORM.DIST(Number!$B914,Pars!C$92,Pars!C$97,FALSE))*IF('Pick Any'!$B914="",1,IF('Pick Any'!$B914=1,Pars!C$142,1-Pars!C$142))*IF('Pick Any'!$C914="",1,IF('Pick Any'!$C914=1,Pars!C$143,1-Pars!C$143))*IF('Number - Multi'!$B914="",1,_xlfn.NORM.DIST('Number - Multi'!$B914,Pars!C$149,Pars!C$155,FALSE))*IF('Number - Multi'!$C914="",1,_xlfn.NORM.DIST('Number - Multi'!$C914,Pars!C$150,Pars!C$156,FALSE))*IF(ISERROR(MATCH('Pick One Multi'!$B914,Pars!$A$210:$A$213,0)),1,INDEX(Pars!C$210:C$213,MATCH('Pick One Multi'!$B914,Pars!$A$210:$A$213,0)))*IF(ISERROR(MATCH('Pick One Multi'!$C914,Pars!$A$218:$A$220,0)),1,INDEX(Pars!C$218:C$220,MATCH('Pick One Multi'!$C914,Pars!$A$218:$A$220,0)))</f>
        <v>5.5026187130488742E-5</v>
      </c>
      <c r="D914">
        <f>INDEX(Pars!$B$61:$B$64,Calculations!D$2)*IF(ISERROR(MATCH('Pick One'!$B914,Pars!$A$77:$A$86,0)),1,INDEX(Pars!D$77:D$86,MATCH('Pick One'!$B914,Pars!$A$77:$A$86,0)))*IF(Number!$B914="",1,_xlfn.NORM.DIST(Number!$B914,Pars!D$92,Pars!D$97,FALSE))*IF('Pick Any'!$B914="",1,IF('Pick Any'!$B914=1,Pars!D$142,1-Pars!D$142))*IF('Pick Any'!$C914="",1,IF('Pick Any'!$C914=1,Pars!D$143,1-Pars!D$143))*IF('Number - Multi'!$B914="",1,_xlfn.NORM.DIST('Number - Multi'!$B914,Pars!D$149,Pars!D$155,FALSE))*IF('Number - Multi'!$C914="",1,_xlfn.NORM.DIST('Number - Multi'!$C914,Pars!D$150,Pars!D$156,FALSE))*IF(ISERROR(MATCH('Pick One Multi'!$B914,Pars!$A$210:$A$213,0)),1,INDEX(Pars!D$210:D$213,MATCH('Pick One Multi'!$B914,Pars!$A$210:$A$213,0)))*IF(ISERROR(MATCH('Pick One Multi'!$C914,Pars!$A$218:$A$220,0)),1,INDEX(Pars!D$218:D$220,MATCH('Pick One Multi'!$C914,Pars!$A$218:$A$220,0)))</f>
        <v>0</v>
      </c>
      <c r="E914">
        <f>INDEX(Pars!$B$61:$B$64,Calculations!E$2)*IF(ISERROR(MATCH('Pick One'!$B914,Pars!$A$77:$A$86,0)),1,INDEX(Pars!E$77:E$86,MATCH('Pick One'!$B914,Pars!$A$77:$A$86,0)))*IF(Number!$B914="",1,_xlfn.NORM.DIST(Number!$B914,Pars!E$92,Pars!E$97,FALSE))*IF('Pick Any'!$B914="",1,IF('Pick Any'!$B914=1,Pars!E$142,1-Pars!E$142))*IF('Pick Any'!$C914="",1,IF('Pick Any'!$C914=1,Pars!E$143,1-Pars!E$143))*IF('Number - Multi'!$B914="",1,_xlfn.NORM.DIST('Number - Multi'!$B914,Pars!E$149,Pars!E$155,FALSE))*IF('Number - Multi'!$C914="",1,_xlfn.NORM.DIST('Number - Multi'!$C914,Pars!E$150,Pars!E$156,FALSE))*IF(ISERROR(MATCH('Pick One Multi'!$B914,Pars!$A$210:$A$213,0)),1,INDEX(Pars!E$210:E$213,MATCH('Pick One Multi'!$B914,Pars!$A$210:$A$213,0)))*IF(ISERROR(MATCH('Pick One Multi'!$C914,Pars!$A$218:$A$220,0)),1,INDEX(Pars!E$218:E$220,MATCH('Pick One Multi'!$C914,Pars!$A$218:$A$220,0)))</f>
        <v>1.1327956411967972E-2</v>
      </c>
      <c r="G914">
        <f t="shared" si="101"/>
        <v>8.4107331963887158E-2</v>
      </c>
      <c r="I914" s="8">
        <f t="shared" si="102"/>
        <v>0.86466123305414166</v>
      </c>
      <c r="J914" s="8">
        <f t="shared" si="98"/>
        <v>6.5423769659124519E-4</v>
      </c>
      <c r="K914" s="8">
        <f t="shared" si="99"/>
        <v>0</v>
      </c>
      <c r="L914" s="8">
        <f t="shared" si="100"/>
        <v>0.13468452924926702</v>
      </c>
      <c r="N914" s="9">
        <f t="shared" si="103"/>
        <v>0.86466123305414166</v>
      </c>
      <c r="O914" s="9"/>
      <c r="P914" s="10">
        <f t="shared" si="104"/>
        <v>1</v>
      </c>
    </row>
    <row r="915" spans="1:16" x14ac:dyDescent="0.25">
      <c r="A915" s="2" t="s">
        <v>985</v>
      </c>
      <c r="B915">
        <f>INDEX(Pars!$B$61:$B$64,Calculations!B$2)*IF(ISERROR(MATCH('Pick One'!$B915,Pars!$A$77:$A$86,0)),1,INDEX(Pars!B$77:B$86,MATCH('Pick One'!$B915,Pars!$A$77:$A$86,0)))*IF(Number!$B915="",1,_xlfn.NORM.DIST(Number!$B915,Pars!B$92,Pars!B$97,FALSE))*IF('Pick Any'!$B915="",1,IF('Pick Any'!$B915=1,Pars!B$142,1-Pars!B$142))*IF('Pick Any'!$C915="",1,IF('Pick Any'!$C915=1,Pars!B$143,1-Pars!B$143))*IF('Number - Multi'!$B915="",1,_xlfn.NORM.DIST('Number - Multi'!$B915,Pars!B$149,Pars!B$155,FALSE))*IF('Number - Multi'!$C915="",1,_xlfn.NORM.DIST('Number - Multi'!$C915,Pars!B$150,Pars!B$156,FALSE))*IF(ISERROR(MATCH('Pick One Multi'!$B915,Pars!$A$210:$A$213,0)),1,INDEX(Pars!B$210:B$213,MATCH('Pick One Multi'!$B915,Pars!$A$210:$A$213,0)))*IF(ISERROR(MATCH('Pick One Multi'!$C915,Pars!$A$218:$A$220,0)),1,INDEX(Pars!B$218:B$220,MATCH('Pick One Multi'!$C915,Pars!$A$218:$A$220,0)))</f>
        <v>0</v>
      </c>
      <c r="C915">
        <f>INDEX(Pars!$B$61:$B$64,Calculations!C$2)*IF(ISERROR(MATCH('Pick One'!$B915,Pars!$A$77:$A$86,0)),1,INDEX(Pars!C$77:C$86,MATCH('Pick One'!$B915,Pars!$A$77:$A$86,0)))*IF(Number!$B915="",1,_xlfn.NORM.DIST(Number!$B915,Pars!C$92,Pars!C$97,FALSE))*IF('Pick Any'!$B915="",1,IF('Pick Any'!$B915=1,Pars!C$142,1-Pars!C$142))*IF('Pick Any'!$C915="",1,IF('Pick Any'!$C915=1,Pars!C$143,1-Pars!C$143))*IF('Number - Multi'!$B915="",1,_xlfn.NORM.DIST('Number - Multi'!$B915,Pars!C$149,Pars!C$155,FALSE))*IF('Number - Multi'!$C915="",1,_xlfn.NORM.DIST('Number - Multi'!$C915,Pars!C$150,Pars!C$156,FALSE))*IF(ISERROR(MATCH('Pick One Multi'!$B915,Pars!$A$210:$A$213,0)),1,INDEX(Pars!C$210:C$213,MATCH('Pick One Multi'!$B915,Pars!$A$210:$A$213,0)))*IF(ISERROR(MATCH('Pick One Multi'!$C915,Pars!$A$218:$A$220,0)),1,INDEX(Pars!C$218:C$220,MATCH('Pick One Multi'!$C915,Pars!$A$218:$A$220,0)))</f>
        <v>2.3880572924875825E-4</v>
      </c>
      <c r="D915">
        <f>INDEX(Pars!$B$61:$B$64,Calculations!D$2)*IF(ISERROR(MATCH('Pick One'!$B915,Pars!$A$77:$A$86,0)),1,INDEX(Pars!D$77:D$86,MATCH('Pick One'!$B915,Pars!$A$77:$A$86,0)))*IF(Number!$B915="",1,_xlfn.NORM.DIST(Number!$B915,Pars!D$92,Pars!D$97,FALSE))*IF('Pick Any'!$B915="",1,IF('Pick Any'!$B915=1,Pars!D$142,1-Pars!D$142))*IF('Pick Any'!$C915="",1,IF('Pick Any'!$C915=1,Pars!D$143,1-Pars!D$143))*IF('Number - Multi'!$B915="",1,_xlfn.NORM.DIST('Number - Multi'!$B915,Pars!D$149,Pars!D$155,FALSE))*IF('Number - Multi'!$C915="",1,_xlfn.NORM.DIST('Number - Multi'!$C915,Pars!D$150,Pars!D$156,FALSE))*IF(ISERROR(MATCH('Pick One Multi'!$B915,Pars!$A$210:$A$213,0)),1,INDEX(Pars!D$210:D$213,MATCH('Pick One Multi'!$B915,Pars!$A$210:$A$213,0)))*IF(ISERROR(MATCH('Pick One Multi'!$C915,Pars!$A$218:$A$220,0)),1,INDEX(Pars!D$218:D$220,MATCH('Pick One Multi'!$C915,Pars!$A$218:$A$220,0)))</f>
        <v>1.9655136014762678E-4</v>
      </c>
      <c r="E915">
        <f>INDEX(Pars!$B$61:$B$64,Calculations!E$2)*IF(ISERROR(MATCH('Pick One'!$B915,Pars!$A$77:$A$86,0)),1,INDEX(Pars!E$77:E$86,MATCH('Pick One'!$B915,Pars!$A$77:$A$86,0)))*IF(Number!$B915="",1,_xlfn.NORM.DIST(Number!$B915,Pars!E$92,Pars!E$97,FALSE))*IF('Pick Any'!$B915="",1,IF('Pick Any'!$B915=1,Pars!E$142,1-Pars!E$142))*IF('Pick Any'!$C915="",1,IF('Pick Any'!$C915=1,Pars!E$143,1-Pars!E$143))*IF('Number - Multi'!$B915="",1,_xlfn.NORM.DIST('Number - Multi'!$B915,Pars!E$149,Pars!E$155,FALSE))*IF('Number - Multi'!$C915="",1,_xlfn.NORM.DIST('Number - Multi'!$C915,Pars!E$150,Pars!E$156,FALSE))*IF(ISERROR(MATCH('Pick One Multi'!$B915,Pars!$A$210:$A$213,0)),1,INDEX(Pars!E$210:E$213,MATCH('Pick One Multi'!$B915,Pars!$A$210:$A$213,0)))*IF(ISERROR(MATCH('Pick One Multi'!$C915,Pars!$A$218:$A$220,0)),1,INDEX(Pars!E$218:E$220,MATCH('Pick One Multi'!$C915,Pars!$A$218:$A$220,0)))</f>
        <v>2.1489620236784409E-4</v>
      </c>
      <c r="G915">
        <f t="shared" si="101"/>
        <v>6.5025329176422915E-4</v>
      </c>
      <c r="I915" s="8">
        <f t="shared" si="102"/>
        <v>0</v>
      </c>
      <c r="J915" s="8">
        <f t="shared" si="98"/>
        <v>0.36725031964212673</v>
      </c>
      <c r="K915" s="8">
        <f t="shared" si="99"/>
        <v>0.30226891987636872</v>
      </c>
      <c r="L915" s="8">
        <f t="shared" si="100"/>
        <v>0.33048076048150454</v>
      </c>
      <c r="N915" s="9">
        <f t="shared" si="103"/>
        <v>0.36725031964212673</v>
      </c>
      <c r="O915" s="9"/>
      <c r="P915" s="10">
        <f t="shared" si="104"/>
        <v>2</v>
      </c>
    </row>
    <row r="916" spans="1:16" x14ac:dyDescent="0.25">
      <c r="A916" s="2" t="s">
        <v>986</v>
      </c>
      <c r="B916">
        <f>INDEX(Pars!$B$61:$B$64,Calculations!B$2)*IF(ISERROR(MATCH('Pick One'!$B916,Pars!$A$77:$A$86,0)),1,INDEX(Pars!B$77:B$86,MATCH('Pick One'!$B916,Pars!$A$77:$A$86,0)))*IF(Number!$B916="",1,_xlfn.NORM.DIST(Number!$B916,Pars!B$92,Pars!B$97,FALSE))*IF('Pick Any'!$B916="",1,IF('Pick Any'!$B916=1,Pars!B$142,1-Pars!B$142))*IF('Pick Any'!$C916="",1,IF('Pick Any'!$C916=1,Pars!B$143,1-Pars!B$143))*IF('Number - Multi'!$B916="",1,_xlfn.NORM.DIST('Number - Multi'!$B916,Pars!B$149,Pars!B$155,FALSE))*IF('Number - Multi'!$C916="",1,_xlfn.NORM.DIST('Number - Multi'!$C916,Pars!B$150,Pars!B$156,FALSE))*IF(ISERROR(MATCH('Pick One Multi'!$B916,Pars!$A$210:$A$213,0)),1,INDEX(Pars!B$210:B$213,MATCH('Pick One Multi'!$B916,Pars!$A$210:$A$213,0)))*IF(ISERROR(MATCH('Pick One Multi'!$C916,Pars!$A$218:$A$220,0)),1,INDEX(Pars!B$218:B$220,MATCH('Pick One Multi'!$C916,Pars!$A$218:$A$220,0)))</f>
        <v>3.1570662570402079E-2</v>
      </c>
      <c r="C916">
        <f>INDEX(Pars!$B$61:$B$64,Calculations!C$2)*IF(ISERROR(MATCH('Pick One'!$B916,Pars!$A$77:$A$86,0)),1,INDEX(Pars!C$77:C$86,MATCH('Pick One'!$B916,Pars!$A$77:$A$86,0)))*IF(Number!$B916="",1,_xlfn.NORM.DIST(Number!$B916,Pars!C$92,Pars!C$97,FALSE))*IF('Pick Any'!$B916="",1,IF('Pick Any'!$B916=1,Pars!C$142,1-Pars!C$142))*IF('Pick Any'!$C916="",1,IF('Pick Any'!$C916=1,Pars!C$143,1-Pars!C$143))*IF('Number - Multi'!$B916="",1,_xlfn.NORM.DIST('Number - Multi'!$B916,Pars!C$149,Pars!C$155,FALSE))*IF('Number - Multi'!$C916="",1,_xlfn.NORM.DIST('Number - Multi'!$C916,Pars!C$150,Pars!C$156,FALSE))*IF(ISERROR(MATCH('Pick One Multi'!$B916,Pars!$A$210:$A$213,0)),1,INDEX(Pars!C$210:C$213,MATCH('Pick One Multi'!$B916,Pars!$A$210:$A$213,0)))*IF(ISERROR(MATCH('Pick One Multi'!$C916,Pars!$A$218:$A$220,0)),1,INDEX(Pars!C$218:C$220,MATCH('Pick One Multi'!$C916,Pars!$A$218:$A$220,0)))</f>
        <v>1.4997357358988666E-7</v>
      </c>
      <c r="D916">
        <f>INDEX(Pars!$B$61:$B$64,Calculations!D$2)*IF(ISERROR(MATCH('Pick One'!$B916,Pars!$A$77:$A$86,0)),1,INDEX(Pars!D$77:D$86,MATCH('Pick One'!$B916,Pars!$A$77:$A$86,0)))*IF(Number!$B916="",1,_xlfn.NORM.DIST(Number!$B916,Pars!D$92,Pars!D$97,FALSE))*IF('Pick Any'!$B916="",1,IF('Pick Any'!$B916=1,Pars!D$142,1-Pars!D$142))*IF('Pick Any'!$C916="",1,IF('Pick Any'!$C916=1,Pars!D$143,1-Pars!D$143))*IF('Number - Multi'!$B916="",1,_xlfn.NORM.DIST('Number - Multi'!$B916,Pars!D$149,Pars!D$155,FALSE))*IF('Number - Multi'!$C916="",1,_xlfn.NORM.DIST('Number - Multi'!$C916,Pars!D$150,Pars!D$156,FALSE))*IF(ISERROR(MATCH('Pick One Multi'!$B916,Pars!$A$210:$A$213,0)),1,INDEX(Pars!D$210:D$213,MATCH('Pick One Multi'!$B916,Pars!$A$210:$A$213,0)))*IF(ISERROR(MATCH('Pick One Multi'!$C916,Pars!$A$218:$A$220,0)),1,INDEX(Pars!D$218:D$220,MATCH('Pick One Multi'!$C916,Pars!$A$218:$A$220,0)))</f>
        <v>0</v>
      </c>
      <c r="E916">
        <f>INDEX(Pars!$B$61:$B$64,Calculations!E$2)*IF(ISERROR(MATCH('Pick One'!$B916,Pars!$A$77:$A$86,0)),1,INDEX(Pars!E$77:E$86,MATCH('Pick One'!$B916,Pars!$A$77:$A$86,0)))*IF(Number!$B916="",1,_xlfn.NORM.DIST(Number!$B916,Pars!E$92,Pars!E$97,FALSE))*IF('Pick Any'!$B916="",1,IF('Pick Any'!$B916=1,Pars!E$142,1-Pars!E$142))*IF('Pick Any'!$C916="",1,IF('Pick Any'!$C916=1,Pars!E$143,1-Pars!E$143))*IF('Number - Multi'!$B916="",1,_xlfn.NORM.DIST('Number - Multi'!$B916,Pars!E$149,Pars!E$155,FALSE))*IF('Number - Multi'!$C916="",1,_xlfn.NORM.DIST('Number - Multi'!$C916,Pars!E$150,Pars!E$156,FALSE))*IF(ISERROR(MATCH('Pick One Multi'!$B916,Pars!$A$210:$A$213,0)),1,INDEX(Pars!E$210:E$213,MATCH('Pick One Multi'!$B916,Pars!$A$210:$A$213,0)))*IF(ISERROR(MATCH('Pick One Multi'!$C916,Pars!$A$218:$A$220,0)),1,INDEX(Pars!E$218:E$220,MATCH('Pick One Multi'!$C916,Pars!$A$218:$A$220,0)))</f>
        <v>1.1758624815199066E-3</v>
      </c>
      <c r="G916">
        <f t="shared" si="101"/>
        <v>3.2746675025495574E-2</v>
      </c>
      <c r="I916" s="8">
        <f t="shared" si="102"/>
        <v>0.96408757670273737</v>
      </c>
      <c r="J916" s="8">
        <f t="shared" si="98"/>
        <v>4.5798107280547341E-6</v>
      </c>
      <c r="K916" s="8">
        <f t="shared" si="99"/>
        <v>0</v>
      </c>
      <c r="L916" s="8">
        <f t="shared" si="100"/>
        <v>3.5907843486534606E-2</v>
      </c>
      <c r="N916" s="9">
        <f t="shared" si="103"/>
        <v>0.96408757670273737</v>
      </c>
      <c r="O916" s="9"/>
      <c r="P916" s="10">
        <f t="shared" si="104"/>
        <v>1</v>
      </c>
    </row>
    <row r="917" spans="1:16" x14ac:dyDescent="0.25">
      <c r="A917" s="2" t="s">
        <v>987</v>
      </c>
      <c r="B917">
        <f>INDEX(Pars!$B$61:$B$64,Calculations!B$2)*IF(ISERROR(MATCH('Pick One'!$B917,Pars!$A$77:$A$86,0)),1,INDEX(Pars!B$77:B$86,MATCH('Pick One'!$B917,Pars!$A$77:$A$86,0)))*IF(Number!$B917="",1,_xlfn.NORM.DIST(Number!$B917,Pars!B$92,Pars!B$97,FALSE))*IF('Pick Any'!$B917="",1,IF('Pick Any'!$B917=1,Pars!B$142,1-Pars!B$142))*IF('Pick Any'!$C917="",1,IF('Pick Any'!$C917=1,Pars!B$143,1-Pars!B$143))*IF('Number - Multi'!$B917="",1,_xlfn.NORM.DIST('Number - Multi'!$B917,Pars!B$149,Pars!B$155,FALSE))*IF('Number - Multi'!$C917="",1,_xlfn.NORM.DIST('Number - Multi'!$C917,Pars!B$150,Pars!B$156,FALSE))*IF(ISERROR(MATCH('Pick One Multi'!$B917,Pars!$A$210:$A$213,0)),1,INDEX(Pars!B$210:B$213,MATCH('Pick One Multi'!$B917,Pars!$A$210:$A$213,0)))*IF(ISERROR(MATCH('Pick One Multi'!$C917,Pars!$A$218:$A$220,0)),1,INDEX(Pars!B$218:B$220,MATCH('Pick One Multi'!$C917,Pars!$A$218:$A$220,0)))</f>
        <v>0</v>
      </c>
      <c r="C917">
        <f>INDEX(Pars!$B$61:$B$64,Calculations!C$2)*IF(ISERROR(MATCH('Pick One'!$B917,Pars!$A$77:$A$86,0)),1,INDEX(Pars!C$77:C$86,MATCH('Pick One'!$B917,Pars!$A$77:$A$86,0)))*IF(Number!$B917="",1,_xlfn.NORM.DIST(Number!$B917,Pars!C$92,Pars!C$97,FALSE))*IF('Pick Any'!$B917="",1,IF('Pick Any'!$B917=1,Pars!C$142,1-Pars!C$142))*IF('Pick Any'!$C917="",1,IF('Pick Any'!$C917=1,Pars!C$143,1-Pars!C$143))*IF('Number - Multi'!$B917="",1,_xlfn.NORM.DIST('Number - Multi'!$B917,Pars!C$149,Pars!C$155,FALSE))*IF('Number - Multi'!$C917="",1,_xlfn.NORM.DIST('Number - Multi'!$C917,Pars!C$150,Pars!C$156,FALSE))*IF(ISERROR(MATCH('Pick One Multi'!$B917,Pars!$A$210:$A$213,0)),1,INDEX(Pars!C$210:C$213,MATCH('Pick One Multi'!$B917,Pars!$A$210:$A$213,0)))*IF(ISERROR(MATCH('Pick One Multi'!$C917,Pars!$A$218:$A$220,0)),1,INDEX(Pars!C$218:C$220,MATCH('Pick One Multi'!$C917,Pars!$A$218:$A$220,0)))</f>
        <v>7.1528389065643645E-5</v>
      </c>
      <c r="D917">
        <f>INDEX(Pars!$B$61:$B$64,Calculations!D$2)*IF(ISERROR(MATCH('Pick One'!$B917,Pars!$A$77:$A$86,0)),1,INDEX(Pars!D$77:D$86,MATCH('Pick One'!$B917,Pars!$A$77:$A$86,0)))*IF(Number!$B917="",1,_xlfn.NORM.DIST(Number!$B917,Pars!D$92,Pars!D$97,FALSE))*IF('Pick Any'!$B917="",1,IF('Pick Any'!$B917=1,Pars!D$142,1-Pars!D$142))*IF('Pick Any'!$C917="",1,IF('Pick Any'!$C917=1,Pars!D$143,1-Pars!D$143))*IF('Number - Multi'!$B917="",1,_xlfn.NORM.DIST('Number - Multi'!$B917,Pars!D$149,Pars!D$155,FALSE))*IF('Number - Multi'!$C917="",1,_xlfn.NORM.DIST('Number - Multi'!$C917,Pars!D$150,Pars!D$156,FALSE))*IF(ISERROR(MATCH('Pick One Multi'!$B917,Pars!$A$210:$A$213,0)),1,INDEX(Pars!D$210:D$213,MATCH('Pick One Multi'!$B917,Pars!$A$210:$A$213,0)))*IF(ISERROR(MATCH('Pick One Multi'!$C917,Pars!$A$218:$A$220,0)),1,INDEX(Pars!D$218:D$220,MATCH('Pick One Multi'!$C917,Pars!$A$218:$A$220,0)))</f>
        <v>0.14556952285231545</v>
      </c>
      <c r="E917">
        <f>INDEX(Pars!$B$61:$B$64,Calculations!E$2)*IF(ISERROR(MATCH('Pick One'!$B917,Pars!$A$77:$A$86,0)),1,INDEX(Pars!E$77:E$86,MATCH('Pick One'!$B917,Pars!$A$77:$A$86,0)))*IF(Number!$B917="",1,_xlfn.NORM.DIST(Number!$B917,Pars!E$92,Pars!E$97,FALSE))*IF('Pick Any'!$B917="",1,IF('Pick Any'!$B917=1,Pars!E$142,1-Pars!E$142))*IF('Pick Any'!$C917="",1,IF('Pick Any'!$C917=1,Pars!E$143,1-Pars!E$143))*IF('Number - Multi'!$B917="",1,_xlfn.NORM.DIST('Number - Multi'!$B917,Pars!E$149,Pars!E$155,FALSE))*IF('Number - Multi'!$C917="",1,_xlfn.NORM.DIST('Number - Multi'!$C917,Pars!E$150,Pars!E$156,FALSE))*IF(ISERROR(MATCH('Pick One Multi'!$B917,Pars!$A$210:$A$213,0)),1,INDEX(Pars!E$210:E$213,MATCH('Pick One Multi'!$B917,Pars!$A$210:$A$213,0)))*IF(ISERROR(MATCH('Pick One Multi'!$C917,Pars!$A$218:$A$220,0)),1,INDEX(Pars!E$218:E$220,MATCH('Pick One Multi'!$C917,Pars!$A$218:$A$220,0)))</f>
        <v>2.3520770608224249E-2</v>
      </c>
      <c r="G917">
        <f t="shared" si="101"/>
        <v>0.16916182184960535</v>
      </c>
      <c r="I917" s="8">
        <f t="shared" si="102"/>
        <v>0</v>
      </c>
      <c r="J917" s="8">
        <f t="shared" si="98"/>
        <v>4.2284002550668038E-4</v>
      </c>
      <c r="K917" s="8">
        <f t="shared" si="99"/>
        <v>0.86053413979978988</v>
      </c>
      <c r="L917" s="8">
        <f t="shared" si="100"/>
        <v>0.13904302017470335</v>
      </c>
      <c r="N917" s="9">
        <f t="shared" si="103"/>
        <v>0.86053413979978988</v>
      </c>
      <c r="O917" s="9"/>
      <c r="P917" s="10">
        <f t="shared" si="104"/>
        <v>3</v>
      </c>
    </row>
    <row r="918" spans="1:16" x14ac:dyDescent="0.25">
      <c r="A918" s="2" t="s">
        <v>988</v>
      </c>
      <c r="B918">
        <f>INDEX(Pars!$B$61:$B$64,Calculations!B$2)*IF(ISERROR(MATCH('Pick One'!$B918,Pars!$A$77:$A$86,0)),1,INDEX(Pars!B$77:B$86,MATCH('Pick One'!$B918,Pars!$A$77:$A$86,0)))*IF(Number!$B918="",1,_xlfn.NORM.DIST(Number!$B918,Pars!B$92,Pars!B$97,FALSE))*IF('Pick Any'!$B918="",1,IF('Pick Any'!$B918=1,Pars!B$142,1-Pars!B$142))*IF('Pick Any'!$C918="",1,IF('Pick Any'!$C918=1,Pars!B$143,1-Pars!B$143))*IF('Number - Multi'!$B918="",1,_xlfn.NORM.DIST('Number - Multi'!$B918,Pars!B$149,Pars!B$155,FALSE))*IF('Number - Multi'!$C918="",1,_xlfn.NORM.DIST('Number - Multi'!$C918,Pars!B$150,Pars!B$156,FALSE))*IF(ISERROR(MATCH('Pick One Multi'!$B918,Pars!$A$210:$A$213,0)),1,INDEX(Pars!B$210:B$213,MATCH('Pick One Multi'!$B918,Pars!$A$210:$A$213,0)))*IF(ISERROR(MATCH('Pick One Multi'!$C918,Pars!$A$218:$A$220,0)),1,INDEX(Pars!B$218:B$220,MATCH('Pick One Multi'!$C918,Pars!$A$218:$A$220,0)))</f>
        <v>3.9932508067955586E-3</v>
      </c>
      <c r="C918">
        <f>INDEX(Pars!$B$61:$B$64,Calculations!C$2)*IF(ISERROR(MATCH('Pick One'!$B918,Pars!$A$77:$A$86,0)),1,INDEX(Pars!C$77:C$86,MATCH('Pick One'!$B918,Pars!$A$77:$A$86,0)))*IF(Number!$B918="",1,_xlfn.NORM.DIST(Number!$B918,Pars!C$92,Pars!C$97,FALSE))*IF('Pick Any'!$B918="",1,IF('Pick Any'!$B918=1,Pars!C$142,1-Pars!C$142))*IF('Pick Any'!$C918="",1,IF('Pick Any'!$C918=1,Pars!C$143,1-Pars!C$143))*IF('Number - Multi'!$B918="",1,_xlfn.NORM.DIST('Number - Multi'!$B918,Pars!C$149,Pars!C$155,FALSE))*IF('Number - Multi'!$C918="",1,_xlfn.NORM.DIST('Number - Multi'!$C918,Pars!C$150,Pars!C$156,FALSE))*IF(ISERROR(MATCH('Pick One Multi'!$B918,Pars!$A$210:$A$213,0)),1,INDEX(Pars!C$210:C$213,MATCH('Pick One Multi'!$B918,Pars!$A$210:$A$213,0)))*IF(ISERROR(MATCH('Pick One Multi'!$C918,Pars!$A$218:$A$220,0)),1,INDEX(Pars!C$218:C$220,MATCH('Pick One Multi'!$C918,Pars!$A$218:$A$220,0)))</f>
        <v>9.2260961575581289E-4</v>
      </c>
      <c r="D918">
        <f>INDEX(Pars!$B$61:$B$64,Calculations!D$2)*IF(ISERROR(MATCH('Pick One'!$B918,Pars!$A$77:$A$86,0)),1,INDEX(Pars!D$77:D$86,MATCH('Pick One'!$B918,Pars!$A$77:$A$86,0)))*IF(Number!$B918="",1,_xlfn.NORM.DIST(Number!$B918,Pars!D$92,Pars!D$97,FALSE))*IF('Pick Any'!$B918="",1,IF('Pick Any'!$B918=1,Pars!D$142,1-Pars!D$142))*IF('Pick Any'!$C918="",1,IF('Pick Any'!$C918=1,Pars!D$143,1-Pars!D$143))*IF('Number - Multi'!$B918="",1,_xlfn.NORM.DIST('Number - Multi'!$B918,Pars!D$149,Pars!D$155,FALSE))*IF('Number - Multi'!$C918="",1,_xlfn.NORM.DIST('Number - Multi'!$C918,Pars!D$150,Pars!D$156,FALSE))*IF(ISERROR(MATCH('Pick One Multi'!$B918,Pars!$A$210:$A$213,0)),1,INDEX(Pars!D$210:D$213,MATCH('Pick One Multi'!$B918,Pars!$A$210:$A$213,0)))*IF(ISERROR(MATCH('Pick One Multi'!$C918,Pars!$A$218:$A$220,0)),1,INDEX(Pars!D$218:D$220,MATCH('Pick One Multi'!$C918,Pars!$A$218:$A$220,0)))</f>
        <v>0</v>
      </c>
      <c r="E918">
        <f>INDEX(Pars!$B$61:$B$64,Calculations!E$2)*IF(ISERROR(MATCH('Pick One'!$B918,Pars!$A$77:$A$86,0)),1,INDEX(Pars!E$77:E$86,MATCH('Pick One'!$B918,Pars!$A$77:$A$86,0)))*IF(Number!$B918="",1,_xlfn.NORM.DIST(Number!$B918,Pars!E$92,Pars!E$97,FALSE))*IF('Pick Any'!$B918="",1,IF('Pick Any'!$B918=1,Pars!E$142,1-Pars!E$142))*IF('Pick Any'!$C918="",1,IF('Pick Any'!$C918=1,Pars!E$143,1-Pars!E$143))*IF('Number - Multi'!$B918="",1,_xlfn.NORM.DIST('Number - Multi'!$B918,Pars!E$149,Pars!E$155,FALSE))*IF('Number - Multi'!$C918="",1,_xlfn.NORM.DIST('Number - Multi'!$C918,Pars!E$150,Pars!E$156,FALSE))*IF(ISERROR(MATCH('Pick One Multi'!$B918,Pars!$A$210:$A$213,0)),1,INDEX(Pars!E$210:E$213,MATCH('Pick One Multi'!$B918,Pars!$A$210:$A$213,0)))*IF(ISERROR(MATCH('Pick One Multi'!$C918,Pars!$A$218:$A$220,0)),1,INDEX(Pars!E$218:E$220,MATCH('Pick One Multi'!$C918,Pars!$A$218:$A$220,0)))</f>
        <v>1.6628978700930575E-6</v>
      </c>
      <c r="G918">
        <f t="shared" si="101"/>
        <v>4.9175233204214646E-3</v>
      </c>
      <c r="I918" s="8">
        <f t="shared" si="102"/>
        <v>0.81204511836525672</v>
      </c>
      <c r="J918" s="8">
        <f t="shared" si="98"/>
        <v>0.18761672403756677</v>
      </c>
      <c r="K918" s="8">
        <f t="shared" si="99"/>
        <v>0</v>
      </c>
      <c r="L918" s="8">
        <f t="shared" si="100"/>
        <v>3.38157597176486E-4</v>
      </c>
      <c r="N918" s="9">
        <f t="shared" si="103"/>
        <v>0.81204511836525672</v>
      </c>
      <c r="O918" s="9"/>
      <c r="P918" s="10">
        <f t="shared" si="104"/>
        <v>1</v>
      </c>
    </row>
    <row r="919" spans="1:16" x14ac:dyDescent="0.25">
      <c r="A919" s="2" t="s">
        <v>989</v>
      </c>
      <c r="B919">
        <f>INDEX(Pars!$B$61:$B$64,Calculations!B$2)*IF(ISERROR(MATCH('Pick One'!$B919,Pars!$A$77:$A$86,0)),1,INDEX(Pars!B$77:B$86,MATCH('Pick One'!$B919,Pars!$A$77:$A$86,0)))*IF(Number!$B919="",1,_xlfn.NORM.DIST(Number!$B919,Pars!B$92,Pars!B$97,FALSE))*IF('Pick Any'!$B919="",1,IF('Pick Any'!$B919=1,Pars!B$142,1-Pars!B$142))*IF('Pick Any'!$C919="",1,IF('Pick Any'!$C919=1,Pars!B$143,1-Pars!B$143))*IF('Number - Multi'!$B919="",1,_xlfn.NORM.DIST('Number - Multi'!$B919,Pars!B$149,Pars!B$155,FALSE))*IF('Number - Multi'!$C919="",1,_xlfn.NORM.DIST('Number - Multi'!$C919,Pars!B$150,Pars!B$156,FALSE))*IF(ISERROR(MATCH('Pick One Multi'!$B919,Pars!$A$210:$A$213,0)),1,INDEX(Pars!B$210:B$213,MATCH('Pick One Multi'!$B919,Pars!$A$210:$A$213,0)))*IF(ISERROR(MATCH('Pick One Multi'!$C919,Pars!$A$218:$A$220,0)),1,INDEX(Pars!B$218:B$220,MATCH('Pick One Multi'!$C919,Pars!$A$218:$A$220,0)))</f>
        <v>1.530900902009296E-2</v>
      </c>
      <c r="C919">
        <f>INDEX(Pars!$B$61:$B$64,Calculations!C$2)*IF(ISERROR(MATCH('Pick One'!$B919,Pars!$A$77:$A$86,0)),1,INDEX(Pars!C$77:C$86,MATCH('Pick One'!$B919,Pars!$A$77:$A$86,0)))*IF(Number!$B919="",1,_xlfn.NORM.DIST(Number!$B919,Pars!C$92,Pars!C$97,FALSE))*IF('Pick Any'!$B919="",1,IF('Pick Any'!$B919=1,Pars!C$142,1-Pars!C$142))*IF('Pick Any'!$C919="",1,IF('Pick Any'!$C919=1,Pars!C$143,1-Pars!C$143))*IF('Number - Multi'!$B919="",1,_xlfn.NORM.DIST('Number - Multi'!$B919,Pars!C$149,Pars!C$155,FALSE))*IF('Number - Multi'!$C919="",1,_xlfn.NORM.DIST('Number - Multi'!$C919,Pars!C$150,Pars!C$156,FALSE))*IF(ISERROR(MATCH('Pick One Multi'!$B919,Pars!$A$210:$A$213,0)),1,INDEX(Pars!C$210:C$213,MATCH('Pick One Multi'!$B919,Pars!$A$210:$A$213,0)))*IF(ISERROR(MATCH('Pick One Multi'!$C919,Pars!$A$218:$A$220,0)),1,INDEX(Pars!C$218:C$220,MATCH('Pick One Multi'!$C919,Pars!$A$218:$A$220,0)))</f>
        <v>3.6213367513982805E-4</v>
      </c>
      <c r="D919">
        <f>INDEX(Pars!$B$61:$B$64,Calculations!D$2)*IF(ISERROR(MATCH('Pick One'!$B919,Pars!$A$77:$A$86,0)),1,INDEX(Pars!D$77:D$86,MATCH('Pick One'!$B919,Pars!$A$77:$A$86,0)))*IF(Number!$B919="",1,_xlfn.NORM.DIST(Number!$B919,Pars!D$92,Pars!D$97,FALSE))*IF('Pick Any'!$B919="",1,IF('Pick Any'!$B919=1,Pars!D$142,1-Pars!D$142))*IF('Pick Any'!$C919="",1,IF('Pick Any'!$C919=1,Pars!D$143,1-Pars!D$143))*IF('Number - Multi'!$B919="",1,_xlfn.NORM.DIST('Number - Multi'!$B919,Pars!D$149,Pars!D$155,FALSE))*IF('Number - Multi'!$C919="",1,_xlfn.NORM.DIST('Number - Multi'!$C919,Pars!D$150,Pars!D$156,FALSE))*IF(ISERROR(MATCH('Pick One Multi'!$B919,Pars!$A$210:$A$213,0)),1,INDEX(Pars!D$210:D$213,MATCH('Pick One Multi'!$B919,Pars!$A$210:$A$213,0)))*IF(ISERROR(MATCH('Pick One Multi'!$C919,Pars!$A$218:$A$220,0)),1,INDEX(Pars!D$218:D$220,MATCH('Pick One Multi'!$C919,Pars!$A$218:$A$220,0)))</f>
        <v>0</v>
      </c>
      <c r="E919">
        <f>INDEX(Pars!$B$61:$B$64,Calculations!E$2)*IF(ISERROR(MATCH('Pick One'!$B919,Pars!$A$77:$A$86,0)),1,INDEX(Pars!E$77:E$86,MATCH('Pick One'!$B919,Pars!$A$77:$A$86,0)))*IF(Number!$B919="",1,_xlfn.NORM.DIST(Number!$B919,Pars!E$92,Pars!E$97,FALSE))*IF('Pick Any'!$B919="",1,IF('Pick Any'!$B919=1,Pars!E$142,1-Pars!E$142))*IF('Pick Any'!$C919="",1,IF('Pick Any'!$C919=1,Pars!E$143,1-Pars!E$143))*IF('Number - Multi'!$B919="",1,_xlfn.NORM.DIST('Number - Multi'!$B919,Pars!E$149,Pars!E$155,FALSE))*IF('Number - Multi'!$C919="",1,_xlfn.NORM.DIST('Number - Multi'!$C919,Pars!E$150,Pars!E$156,FALSE))*IF(ISERROR(MATCH('Pick One Multi'!$B919,Pars!$A$210:$A$213,0)),1,INDEX(Pars!E$210:E$213,MATCH('Pick One Multi'!$B919,Pars!$A$210:$A$213,0)))*IF(ISERROR(MATCH('Pick One Multi'!$C919,Pars!$A$218:$A$220,0)),1,INDEX(Pars!E$218:E$220,MATCH('Pick One Multi'!$C919,Pars!$A$218:$A$220,0)))</f>
        <v>6.3748550825895773E-4</v>
      </c>
      <c r="G919">
        <f t="shared" si="101"/>
        <v>1.6308628203491746E-2</v>
      </c>
      <c r="I919" s="8">
        <f t="shared" si="102"/>
        <v>0.93870611489047473</v>
      </c>
      <c r="J919" s="8">
        <f t="shared" si="98"/>
        <v>2.2205035924621402E-2</v>
      </c>
      <c r="K919" s="8">
        <f t="shared" si="99"/>
        <v>0</v>
      </c>
      <c r="L919" s="8">
        <f t="shared" si="100"/>
        <v>3.9088849184903816E-2</v>
      </c>
      <c r="N919" s="9">
        <f t="shared" si="103"/>
        <v>0.93870611489047473</v>
      </c>
      <c r="O919" s="9"/>
      <c r="P919" s="10">
        <f t="shared" si="104"/>
        <v>1</v>
      </c>
    </row>
    <row r="920" spans="1:16" x14ac:dyDescent="0.25">
      <c r="A920" s="2" t="s">
        <v>990</v>
      </c>
      <c r="B920">
        <f>INDEX(Pars!$B$61:$B$64,Calculations!B$2)*IF(ISERROR(MATCH('Pick One'!$B920,Pars!$A$77:$A$86,0)),1,INDEX(Pars!B$77:B$86,MATCH('Pick One'!$B920,Pars!$A$77:$A$86,0)))*IF(Number!$B920="",1,_xlfn.NORM.DIST(Number!$B920,Pars!B$92,Pars!B$97,FALSE))*IF('Pick Any'!$B920="",1,IF('Pick Any'!$B920=1,Pars!B$142,1-Pars!B$142))*IF('Pick Any'!$C920="",1,IF('Pick Any'!$C920=1,Pars!B$143,1-Pars!B$143))*IF('Number - Multi'!$B920="",1,_xlfn.NORM.DIST('Number - Multi'!$B920,Pars!B$149,Pars!B$155,FALSE))*IF('Number - Multi'!$C920="",1,_xlfn.NORM.DIST('Number - Multi'!$C920,Pars!B$150,Pars!B$156,FALSE))*IF(ISERROR(MATCH('Pick One Multi'!$B920,Pars!$A$210:$A$213,0)),1,INDEX(Pars!B$210:B$213,MATCH('Pick One Multi'!$B920,Pars!$A$210:$A$213,0)))*IF(ISERROR(MATCH('Pick One Multi'!$C920,Pars!$A$218:$A$220,0)),1,INDEX(Pars!B$218:B$220,MATCH('Pick One Multi'!$C920,Pars!$A$218:$A$220,0)))</f>
        <v>7.0684883072604844E-5</v>
      </c>
      <c r="C920">
        <f>INDEX(Pars!$B$61:$B$64,Calculations!C$2)*IF(ISERROR(MATCH('Pick One'!$B920,Pars!$A$77:$A$86,0)),1,INDEX(Pars!C$77:C$86,MATCH('Pick One'!$B920,Pars!$A$77:$A$86,0)))*IF(Number!$B920="",1,_xlfn.NORM.DIST(Number!$B920,Pars!C$92,Pars!C$97,FALSE))*IF('Pick Any'!$B920="",1,IF('Pick Any'!$B920=1,Pars!C$142,1-Pars!C$142))*IF('Pick Any'!$C920="",1,IF('Pick Any'!$C920=1,Pars!C$143,1-Pars!C$143))*IF('Number - Multi'!$B920="",1,_xlfn.NORM.DIST('Number - Multi'!$B920,Pars!C$149,Pars!C$155,FALSE))*IF('Number - Multi'!$C920="",1,_xlfn.NORM.DIST('Number - Multi'!$C920,Pars!C$150,Pars!C$156,FALSE))*IF(ISERROR(MATCH('Pick One Multi'!$B920,Pars!$A$210:$A$213,0)),1,INDEX(Pars!C$210:C$213,MATCH('Pick One Multi'!$B920,Pars!$A$210:$A$213,0)))*IF(ISERROR(MATCH('Pick One Multi'!$C920,Pars!$A$218:$A$220,0)),1,INDEX(Pars!C$218:C$220,MATCH('Pick One Multi'!$C920,Pars!$A$218:$A$220,0)))</f>
        <v>2.3357570375861214E-6</v>
      </c>
      <c r="D920">
        <f>INDEX(Pars!$B$61:$B$64,Calculations!D$2)*IF(ISERROR(MATCH('Pick One'!$B920,Pars!$A$77:$A$86,0)),1,INDEX(Pars!D$77:D$86,MATCH('Pick One'!$B920,Pars!$A$77:$A$86,0)))*IF(Number!$B920="",1,_xlfn.NORM.DIST(Number!$B920,Pars!D$92,Pars!D$97,FALSE))*IF('Pick Any'!$B920="",1,IF('Pick Any'!$B920=1,Pars!D$142,1-Pars!D$142))*IF('Pick Any'!$C920="",1,IF('Pick Any'!$C920=1,Pars!D$143,1-Pars!D$143))*IF('Number - Multi'!$B920="",1,_xlfn.NORM.DIST('Number - Multi'!$B920,Pars!D$149,Pars!D$155,FALSE))*IF('Number - Multi'!$C920="",1,_xlfn.NORM.DIST('Number - Multi'!$C920,Pars!D$150,Pars!D$156,FALSE))*IF(ISERROR(MATCH('Pick One Multi'!$B920,Pars!$A$210:$A$213,0)),1,INDEX(Pars!D$210:D$213,MATCH('Pick One Multi'!$B920,Pars!$A$210:$A$213,0)))*IF(ISERROR(MATCH('Pick One Multi'!$C920,Pars!$A$218:$A$220,0)),1,INDEX(Pars!D$218:D$220,MATCH('Pick One Multi'!$C920,Pars!$A$218:$A$220,0)))</f>
        <v>6.0190594570298161E-3</v>
      </c>
      <c r="E920">
        <f>INDEX(Pars!$B$61:$B$64,Calculations!E$2)*IF(ISERROR(MATCH('Pick One'!$B920,Pars!$A$77:$A$86,0)),1,INDEX(Pars!E$77:E$86,MATCH('Pick One'!$B920,Pars!$A$77:$A$86,0)))*IF(Number!$B920="",1,_xlfn.NORM.DIST(Number!$B920,Pars!E$92,Pars!E$97,FALSE))*IF('Pick Any'!$B920="",1,IF('Pick Any'!$B920=1,Pars!E$142,1-Pars!E$142))*IF('Pick Any'!$C920="",1,IF('Pick Any'!$C920=1,Pars!E$143,1-Pars!E$143))*IF('Number - Multi'!$B920="",1,_xlfn.NORM.DIST('Number - Multi'!$B920,Pars!E$149,Pars!E$155,FALSE))*IF('Number - Multi'!$C920="",1,_xlfn.NORM.DIST('Number - Multi'!$C920,Pars!E$150,Pars!E$156,FALSE))*IF(ISERROR(MATCH('Pick One Multi'!$B920,Pars!$A$210:$A$213,0)),1,INDEX(Pars!E$210:E$213,MATCH('Pick One Multi'!$B920,Pars!$A$210:$A$213,0)))*IF(ISERROR(MATCH('Pick One Multi'!$C920,Pars!$A$218:$A$220,0)),1,INDEX(Pars!E$218:E$220,MATCH('Pick One Multi'!$C920,Pars!$A$218:$A$220,0)))</f>
        <v>1.8799001588602646E-6</v>
      </c>
      <c r="G920">
        <f t="shared" si="101"/>
        <v>6.0939599972988671E-3</v>
      </c>
      <c r="I920" s="8">
        <f t="shared" si="102"/>
        <v>1.1599170835374002E-2</v>
      </c>
      <c r="J920" s="8">
        <f t="shared" si="98"/>
        <v>3.8329051037772484E-4</v>
      </c>
      <c r="K920" s="8">
        <f t="shared" si="99"/>
        <v>0.98770905284868127</v>
      </c>
      <c r="L920" s="8">
        <f t="shared" si="100"/>
        <v>3.0848580556707393E-4</v>
      </c>
      <c r="N920" s="9">
        <f t="shared" si="103"/>
        <v>0.98770905284868127</v>
      </c>
      <c r="O920" s="9"/>
      <c r="P920" s="10">
        <f t="shared" si="104"/>
        <v>3</v>
      </c>
    </row>
    <row r="921" spans="1:16" x14ac:dyDescent="0.25">
      <c r="A921" s="2" t="s">
        <v>991</v>
      </c>
      <c r="B921">
        <f>INDEX(Pars!$B$61:$B$64,Calculations!B$2)*IF(ISERROR(MATCH('Pick One'!$B921,Pars!$A$77:$A$86,0)),1,INDEX(Pars!B$77:B$86,MATCH('Pick One'!$B921,Pars!$A$77:$A$86,0)))*IF(Number!$B921="",1,_xlfn.NORM.DIST(Number!$B921,Pars!B$92,Pars!B$97,FALSE))*IF('Pick Any'!$B921="",1,IF('Pick Any'!$B921=1,Pars!B$142,1-Pars!B$142))*IF('Pick Any'!$C921="",1,IF('Pick Any'!$C921=1,Pars!B$143,1-Pars!B$143))*IF('Number - Multi'!$B921="",1,_xlfn.NORM.DIST('Number - Multi'!$B921,Pars!B$149,Pars!B$155,FALSE))*IF('Number - Multi'!$C921="",1,_xlfn.NORM.DIST('Number - Multi'!$C921,Pars!B$150,Pars!B$156,FALSE))*IF(ISERROR(MATCH('Pick One Multi'!$B921,Pars!$A$210:$A$213,0)),1,INDEX(Pars!B$210:B$213,MATCH('Pick One Multi'!$B921,Pars!$A$210:$A$213,0)))*IF(ISERROR(MATCH('Pick One Multi'!$C921,Pars!$A$218:$A$220,0)),1,INDEX(Pars!B$218:B$220,MATCH('Pick One Multi'!$C921,Pars!$A$218:$A$220,0)))</f>
        <v>6.6793671505962049E-6</v>
      </c>
      <c r="C921">
        <f>INDEX(Pars!$B$61:$B$64,Calculations!C$2)*IF(ISERROR(MATCH('Pick One'!$B921,Pars!$A$77:$A$86,0)),1,INDEX(Pars!C$77:C$86,MATCH('Pick One'!$B921,Pars!$A$77:$A$86,0)))*IF(Number!$B921="",1,_xlfn.NORM.DIST(Number!$B921,Pars!C$92,Pars!C$97,FALSE))*IF('Pick Any'!$B921="",1,IF('Pick Any'!$B921=1,Pars!C$142,1-Pars!C$142))*IF('Pick Any'!$C921="",1,IF('Pick Any'!$C921=1,Pars!C$143,1-Pars!C$143))*IF('Number - Multi'!$B921="",1,_xlfn.NORM.DIST('Number - Multi'!$B921,Pars!C$149,Pars!C$155,FALSE))*IF('Number - Multi'!$C921="",1,_xlfn.NORM.DIST('Number - Multi'!$C921,Pars!C$150,Pars!C$156,FALSE))*IF(ISERROR(MATCH('Pick One Multi'!$B921,Pars!$A$210:$A$213,0)),1,INDEX(Pars!C$210:C$213,MATCH('Pick One Multi'!$B921,Pars!$A$210:$A$213,0)))*IF(ISERROR(MATCH('Pick One Multi'!$C921,Pars!$A$218:$A$220,0)),1,INDEX(Pars!C$218:C$220,MATCH('Pick One Multi'!$C921,Pars!$A$218:$A$220,0)))</f>
        <v>1.0002370727557946E-3</v>
      </c>
      <c r="D921">
        <f>INDEX(Pars!$B$61:$B$64,Calculations!D$2)*IF(ISERROR(MATCH('Pick One'!$B921,Pars!$A$77:$A$86,0)),1,INDEX(Pars!D$77:D$86,MATCH('Pick One'!$B921,Pars!$A$77:$A$86,0)))*IF(Number!$B921="",1,_xlfn.NORM.DIST(Number!$B921,Pars!D$92,Pars!D$97,FALSE))*IF('Pick Any'!$B921="",1,IF('Pick Any'!$B921=1,Pars!D$142,1-Pars!D$142))*IF('Pick Any'!$C921="",1,IF('Pick Any'!$C921=1,Pars!D$143,1-Pars!D$143))*IF('Number - Multi'!$B921="",1,_xlfn.NORM.DIST('Number - Multi'!$B921,Pars!D$149,Pars!D$155,FALSE))*IF('Number - Multi'!$C921="",1,_xlfn.NORM.DIST('Number - Multi'!$C921,Pars!D$150,Pars!D$156,FALSE))*IF(ISERROR(MATCH('Pick One Multi'!$B921,Pars!$A$210:$A$213,0)),1,INDEX(Pars!D$210:D$213,MATCH('Pick One Multi'!$B921,Pars!$A$210:$A$213,0)))*IF(ISERROR(MATCH('Pick One Multi'!$C921,Pars!$A$218:$A$220,0)),1,INDEX(Pars!D$218:D$220,MATCH('Pick One Multi'!$C921,Pars!$A$218:$A$220,0)))</f>
        <v>0</v>
      </c>
      <c r="E921">
        <f>INDEX(Pars!$B$61:$B$64,Calculations!E$2)*IF(ISERROR(MATCH('Pick One'!$B921,Pars!$A$77:$A$86,0)),1,INDEX(Pars!E$77:E$86,MATCH('Pick One'!$B921,Pars!$A$77:$A$86,0)))*IF(Number!$B921="",1,_xlfn.NORM.DIST(Number!$B921,Pars!E$92,Pars!E$97,FALSE))*IF('Pick Any'!$B921="",1,IF('Pick Any'!$B921=1,Pars!E$142,1-Pars!E$142))*IF('Pick Any'!$C921="",1,IF('Pick Any'!$C921=1,Pars!E$143,1-Pars!E$143))*IF('Number - Multi'!$B921="",1,_xlfn.NORM.DIST('Number - Multi'!$B921,Pars!E$149,Pars!E$155,FALSE))*IF('Number - Multi'!$C921="",1,_xlfn.NORM.DIST('Number - Multi'!$C921,Pars!E$150,Pars!E$156,FALSE))*IF(ISERROR(MATCH('Pick One Multi'!$B921,Pars!$A$210:$A$213,0)),1,INDEX(Pars!E$210:E$213,MATCH('Pick One Multi'!$B921,Pars!$A$210:$A$213,0)))*IF(ISERROR(MATCH('Pick One Multi'!$C921,Pars!$A$218:$A$220,0)),1,INDEX(Pars!E$218:E$220,MATCH('Pick One Multi'!$C921,Pars!$A$218:$A$220,0)))</f>
        <v>1.3996974231066941E-5</v>
      </c>
      <c r="G921">
        <f t="shared" si="101"/>
        <v>1.0209134141374579E-3</v>
      </c>
      <c r="I921" s="8">
        <f t="shared" si="102"/>
        <v>6.5425402958775121E-3</v>
      </c>
      <c r="J921" s="8">
        <f t="shared" si="98"/>
        <v>0.97974721352923733</v>
      </c>
      <c r="K921" s="8">
        <f t="shared" si="99"/>
        <v>0</v>
      </c>
      <c r="L921" s="8">
        <f t="shared" si="100"/>
        <v>1.3710246174885072E-2</v>
      </c>
      <c r="N921" s="9">
        <f t="shared" si="103"/>
        <v>0.97974721352923733</v>
      </c>
      <c r="O921" s="9"/>
      <c r="P921" s="10">
        <f t="shared" si="104"/>
        <v>2</v>
      </c>
    </row>
    <row r="922" spans="1:16" x14ac:dyDescent="0.25">
      <c r="A922" s="2" t="s">
        <v>992</v>
      </c>
      <c r="B922">
        <f>INDEX(Pars!$B$61:$B$64,Calculations!B$2)*IF(ISERROR(MATCH('Pick One'!$B922,Pars!$A$77:$A$86,0)),1,INDEX(Pars!B$77:B$86,MATCH('Pick One'!$B922,Pars!$A$77:$A$86,0)))*IF(Number!$B922="",1,_xlfn.NORM.DIST(Number!$B922,Pars!B$92,Pars!B$97,FALSE))*IF('Pick Any'!$B922="",1,IF('Pick Any'!$B922=1,Pars!B$142,1-Pars!B$142))*IF('Pick Any'!$C922="",1,IF('Pick Any'!$C922=1,Pars!B$143,1-Pars!B$143))*IF('Number - Multi'!$B922="",1,_xlfn.NORM.DIST('Number - Multi'!$B922,Pars!B$149,Pars!B$155,FALSE))*IF('Number - Multi'!$C922="",1,_xlfn.NORM.DIST('Number - Multi'!$C922,Pars!B$150,Pars!B$156,FALSE))*IF(ISERROR(MATCH('Pick One Multi'!$B922,Pars!$A$210:$A$213,0)),1,INDEX(Pars!B$210:B$213,MATCH('Pick One Multi'!$B922,Pars!$A$210:$A$213,0)))*IF(ISERROR(MATCH('Pick One Multi'!$C922,Pars!$A$218:$A$220,0)),1,INDEX(Pars!B$218:B$220,MATCH('Pick One Multi'!$C922,Pars!$A$218:$A$220,0)))</f>
        <v>8.908315295444437E-2</v>
      </c>
      <c r="C922">
        <f>INDEX(Pars!$B$61:$B$64,Calculations!C$2)*IF(ISERROR(MATCH('Pick One'!$B922,Pars!$A$77:$A$86,0)),1,INDEX(Pars!C$77:C$86,MATCH('Pick One'!$B922,Pars!$A$77:$A$86,0)))*IF(Number!$B922="",1,_xlfn.NORM.DIST(Number!$B922,Pars!C$92,Pars!C$97,FALSE))*IF('Pick Any'!$B922="",1,IF('Pick Any'!$B922=1,Pars!C$142,1-Pars!C$142))*IF('Pick Any'!$C922="",1,IF('Pick Any'!$C922=1,Pars!C$143,1-Pars!C$143))*IF('Number - Multi'!$B922="",1,_xlfn.NORM.DIST('Number - Multi'!$B922,Pars!C$149,Pars!C$155,FALSE))*IF('Number - Multi'!$C922="",1,_xlfn.NORM.DIST('Number - Multi'!$C922,Pars!C$150,Pars!C$156,FALSE))*IF(ISERROR(MATCH('Pick One Multi'!$B922,Pars!$A$210:$A$213,0)),1,INDEX(Pars!C$210:C$213,MATCH('Pick One Multi'!$B922,Pars!$A$210:$A$213,0)))*IF(ISERROR(MATCH('Pick One Multi'!$C922,Pars!$A$218:$A$220,0)),1,INDEX(Pars!C$218:C$220,MATCH('Pick One Multi'!$C922,Pars!$A$218:$A$220,0)))</f>
        <v>7.4618737346545782E-5</v>
      </c>
      <c r="D922">
        <f>INDEX(Pars!$B$61:$B$64,Calculations!D$2)*IF(ISERROR(MATCH('Pick One'!$B922,Pars!$A$77:$A$86,0)),1,INDEX(Pars!D$77:D$86,MATCH('Pick One'!$B922,Pars!$A$77:$A$86,0)))*IF(Number!$B922="",1,_xlfn.NORM.DIST(Number!$B922,Pars!D$92,Pars!D$97,FALSE))*IF('Pick Any'!$B922="",1,IF('Pick Any'!$B922=1,Pars!D$142,1-Pars!D$142))*IF('Pick Any'!$C922="",1,IF('Pick Any'!$C922=1,Pars!D$143,1-Pars!D$143))*IF('Number - Multi'!$B922="",1,_xlfn.NORM.DIST('Number - Multi'!$B922,Pars!D$149,Pars!D$155,FALSE))*IF('Number - Multi'!$C922="",1,_xlfn.NORM.DIST('Number - Multi'!$C922,Pars!D$150,Pars!D$156,FALSE))*IF(ISERROR(MATCH('Pick One Multi'!$B922,Pars!$A$210:$A$213,0)),1,INDEX(Pars!D$210:D$213,MATCH('Pick One Multi'!$B922,Pars!$A$210:$A$213,0)))*IF(ISERROR(MATCH('Pick One Multi'!$C922,Pars!$A$218:$A$220,0)),1,INDEX(Pars!D$218:D$220,MATCH('Pick One Multi'!$C922,Pars!$A$218:$A$220,0)))</f>
        <v>0</v>
      </c>
      <c r="E922">
        <f>INDEX(Pars!$B$61:$B$64,Calculations!E$2)*IF(ISERROR(MATCH('Pick One'!$B922,Pars!$A$77:$A$86,0)),1,INDEX(Pars!E$77:E$86,MATCH('Pick One'!$B922,Pars!$A$77:$A$86,0)))*IF(Number!$B922="",1,_xlfn.NORM.DIST(Number!$B922,Pars!E$92,Pars!E$97,FALSE))*IF('Pick Any'!$B922="",1,IF('Pick Any'!$B922=1,Pars!E$142,1-Pars!E$142))*IF('Pick Any'!$C922="",1,IF('Pick Any'!$C922=1,Pars!E$143,1-Pars!E$143))*IF('Number - Multi'!$B922="",1,_xlfn.NORM.DIST('Number - Multi'!$B922,Pars!E$149,Pars!E$155,FALSE))*IF('Number - Multi'!$C922="",1,_xlfn.NORM.DIST('Number - Multi'!$C922,Pars!E$150,Pars!E$156,FALSE))*IF(ISERROR(MATCH('Pick One Multi'!$B922,Pars!$A$210:$A$213,0)),1,INDEX(Pars!E$210:E$213,MATCH('Pick One Multi'!$B922,Pars!$A$210:$A$213,0)))*IF(ISERROR(MATCH('Pick One Multi'!$C922,Pars!$A$218:$A$220,0)),1,INDEX(Pars!E$218:E$220,MATCH('Pick One Multi'!$C922,Pars!$A$218:$A$220,0)))</f>
        <v>6.2433242392639478E-3</v>
      </c>
      <c r="G922">
        <f t="shared" si="101"/>
        <v>9.5401095931054863E-2</v>
      </c>
      <c r="I922" s="8">
        <f t="shared" si="102"/>
        <v>0.93377494341179912</v>
      </c>
      <c r="J922" s="8">
        <f t="shared" si="98"/>
        <v>7.8215807290591061E-4</v>
      </c>
      <c r="K922" s="8">
        <f t="shared" si="99"/>
        <v>0</v>
      </c>
      <c r="L922" s="8">
        <f t="shared" si="100"/>
        <v>6.5442898515295014E-2</v>
      </c>
      <c r="N922" s="9">
        <f t="shared" si="103"/>
        <v>0.93377494341179912</v>
      </c>
      <c r="O922" s="9"/>
      <c r="P922" s="10">
        <f t="shared" si="104"/>
        <v>1</v>
      </c>
    </row>
    <row r="923" spans="1:16" x14ac:dyDescent="0.25">
      <c r="A923" s="2" t="s">
        <v>993</v>
      </c>
      <c r="B923">
        <f>INDEX(Pars!$B$61:$B$64,Calculations!B$2)*IF(ISERROR(MATCH('Pick One'!$B923,Pars!$A$77:$A$86,0)),1,INDEX(Pars!B$77:B$86,MATCH('Pick One'!$B923,Pars!$A$77:$A$86,0)))*IF(Number!$B923="",1,_xlfn.NORM.DIST(Number!$B923,Pars!B$92,Pars!B$97,FALSE))*IF('Pick Any'!$B923="",1,IF('Pick Any'!$B923=1,Pars!B$142,1-Pars!B$142))*IF('Pick Any'!$C923="",1,IF('Pick Any'!$C923=1,Pars!B$143,1-Pars!B$143))*IF('Number - Multi'!$B923="",1,_xlfn.NORM.DIST('Number - Multi'!$B923,Pars!B$149,Pars!B$155,FALSE))*IF('Number - Multi'!$C923="",1,_xlfn.NORM.DIST('Number - Multi'!$C923,Pars!B$150,Pars!B$156,FALSE))*IF(ISERROR(MATCH('Pick One Multi'!$B923,Pars!$A$210:$A$213,0)),1,INDEX(Pars!B$210:B$213,MATCH('Pick One Multi'!$B923,Pars!$A$210:$A$213,0)))*IF(ISERROR(MATCH('Pick One Multi'!$C923,Pars!$A$218:$A$220,0)),1,INDEX(Pars!B$218:B$220,MATCH('Pick One Multi'!$C923,Pars!$A$218:$A$220,0)))</f>
        <v>0.12801396481401267</v>
      </c>
      <c r="C923">
        <f>INDEX(Pars!$B$61:$B$64,Calculations!C$2)*IF(ISERROR(MATCH('Pick One'!$B923,Pars!$A$77:$A$86,0)),1,INDEX(Pars!C$77:C$86,MATCH('Pick One'!$B923,Pars!$A$77:$A$86,0)))*IF(Number!$B923="",1,_xlfn.NORM.DIST(Number!$B923,Pars!C$92,Pars!C$97,FALSE))*IF('Pick Any'!$B923="",1,IF('Pick Any'!$B923=1,Pars!C$142,1-Pars!C$142))*IF('Pick Any'!$C923="",1,IF('Pick Any'!$C923=1,Pars!C$143,1-Pars!C$143))*IF('Number - Multi'!$B923="",1,_xlfn.NORM.DIST('Number - Multi'!$B923,Pars!C$149,Pars!C$155,FALSE))*IF('Number - Multi'!$C923="",1,_xlfn.NORM.DIST('Number - Multi'!$C923,Pars!C$150,Pars!C$156,FALSE))*IF(ISERROR(MATCH('Pick One Multi'!$B923,Pars!$A$210:$A$213,0)),1,INDEX(Pars!C$210:C$213,MATCH('Pick One Multi'!$B923,Pars!$A$210:$A$213,0)))*IF(ISERROR(MATCH('Pick One Multi'!$C923,Pars!$A$218:$A$220,0)),1,INDEX(Pars!C$218:C$220,MATCH('Pick One Multi'!$C923,Pars!$A$218:$A$220,0)))</f>
        <v>1.1239609125306705E-5</v>
      </c>
      <c r="D923">
        <f>INDEX(Pars!$B$61:$B$64,Calculations!D$2)*IF(ISERROR(MATCH('Pick One'!$B923,Pars!$A$77:$A$86,0)),1,INDEX(Pars!D$77:D$86,MATCH('Pick One'!$B923,Pars!$A$77:$A$86,0)))*IF(Number!$B923="",1,_xlfn.NORM.DIST(Number!$B923,Pars!D$92,Pars!D$97,FALSE))*IF('Pick Any'!$B923="",1,IF('Pick Any'!$B923=1,Pars!D$142,1-Pars!D$142))*IF('Pick Any'!$C923="",1,IF('Pick Any'!$C923=1,Pars!D$143,1-Pars!D$143))*IF('Number - Multi'!$B923="",1,_xlfn.NORM.DIST('Number - Multi'!$B923,Pars!D$149,Pars!D$155,FALSE))*IF('Number - Multi'!$C923="",1,_xlfn.NORM.DIST('Number - Multi'!$C923,Pars!D$150,Pars!D$156,FALSE))*IF(ISERROR(MATCH('Pick One Multi'!$B923,Pars!$A$210:$A$213,0)),1,INDEX(Pars!D$210:D$213,MATCH('Pick One Multi'!$B923,Pars!$A$210:$A$213,0)))*IF(ISERROR(MATCH('Pick One Multi'!$C923,Pars!$A$218:$A$220,0)),1,INDEX(Pars!D$218:D$220,MATCH('Pick One Multi'!$C923,Pars!$A$218:$A$220,0)))</f>
        <v>0</v>
      </c>
      <c r="E923">
        <f>INDEX(Pars!$B$61:$B$64,Calculations!E$2)*IF(ISERROR(MATCH('Pick One'!$B923,Pars!$A$77:$A$86,0)),1,INDEX(Pars!E$77:E$86,MATCH('Pick One'!$B923,Pars!$A$77:$A$86,0)))*IF(Number!$B923="",1,_xlfn.NORM.DIST(Number!$B923,Pars!E$92,Pars!E$97,FALSE))*IF('Pick Any'!$B923="",1,IF('Pick Any'!$B923=1,Pars!E$142,1-Pars!E$142))*IF('Pick Any'!$C923="",1,IF('Pick Any'!$C923=1,Pars!E$143,1-Pars!E$143))*IF('Number - Multi'!$B923="",1,_xlfn.NORM.DIST('Number - Multi'!$B923,Pars!E$149,Pars!E$155,FALSE))*IF('Number - Multi'!$C923="",1,_xlfn.NORM.DIST('Number - Multi'!$C923,Pars!E$150,Pars!E$156,FALSE))*IF(ISERROR(MATCH('Pick One Multi'!$B923,Pars!$A$210:$A$213,0)),1,INDEX(Pars!E$210:E$213,MATCH('Pick One Multi'!$B923,Pars!$A$210:$A$213,0)))*IF(ISERROR(MATCH('Pick One Multi'!$C923,Pars!$A$218:$A$220,0)),1,INDEX(Pars!E$218:E$220,MATCH('Pick One Multi'!$C923,Pars!$A$218:$A$220,0)))</f>
        <v>0</v>
      </c>
      <c r="G923">
        <f t="shared" si="101"/>
        <v>0.12802520442313797</v>
      </c>
      <c r="I923" s="8">
        <f t="shared" si="102"/>
        <v>0.99991220784082369</v>
      </c>
      <c r="J923" s="8">
        <f t="shared" si="98"/>
        <v>8.7792159176395523E-5</v>
      </c>
      <c r="K923" s="8">
        <f t="shared" si="99"/>
        <v>0</v>
      </c>
      <c r="L923" s="8">
        <f t="shared" si="100"/>
        <v>0</v>
      </c>
      <c r="N923" s="9">
        <f t="shared" si="103"/>
        <v>0.99991220784082369</v>
      </c>
      <c r="O923" s="9"/>
      <c r="P923" s="10">
        <f t="shared" si="104"/>
        <v>1</v>
      </c>
    </row>
    <row r="924" spans="1:16" x14ac:dyDescent="0.25">
      <c r="A924" s="2" t="s">
        <v>994</v>
      </c>
      <c r="B924">
        <f>INDEX(Pars!$B$61:$B$64,Calculations!B$2)*IF(ISERROR(MATCH('Pick One'!$B924,Pars!$A$77:$A$86,0)),1,INDEX(Pars!B$77:B$86,MATCH('Pick One'!$B924,Pars!$A$77:$A$86,0)))*IF(Number!$B924="",1,_xlfn.NORM.DIST(Number!$B924,Pars!B$92,Pars!B$97,FALSE))*IF('Pick Any'!$B924="",1,IF('Pick Any'!$B924=1,Pars!B$142,1-Pars!B$142))*IF('Pick Any'!$C924="",1,IF('Pick Any'!$C924=1,Pars!B$143,1-Pars!B$143))*IF('Number - Multi'!$B924="",1,_xlfn.NORM.DIST('Number - Multi'!$B924,Pars!B$149,Pars!B$155,FALSE))*IF('Number - Multi'!$C924="",1,_xlfn.NORM.DIST('Number - Multi'!$C924,Pars!B$150,Pars!B$156,FALSE))*IF(ISERROR(MATCH('Pick One Multi'!$B924,Pars!$A$210:$A$213,0)),1,INDEX(Pars!B$210:B$213,MATCH('Pick One Multi'!$B924,Pars!$A$210:$A$213,0)))*IF(ISERROR(MATCH('Pick One Multi'!$C924,Pars!$A$218:$A$220,0)),1,INDEX(Pars!B$218:B$220,MATCH('Pick One Multi'!$C924,Pars!$A$218:$A$220,0)))</f>
        <v>1.441821967570632E-8</v>
      </c>
      <c r="C924">
        <f>INDEX(Pars!$B$61:$B$64,Calculations!C$2)*IF(ISERROR(MATCH('Pick One'!$B924,Pars!$A$77:$A$86,0)),1,INDEX(Pars!C$77:C$86,MATCH('Pick One'!$B924,Pars!$A$77:$A$86,0)))*IF(Number!$B924="",1,_xlfn.NORM.DIST(Number!$B924,Pars!C$92,Pars!C$97,FALSE))*IF('Pick Any'!$B924="",1,IF('Pick Any'!$B924=1,Pars!C$142,1-Pars!C$142))*IF('Pick Any'!$C924="",1,IF('Pick Any'!$C924=1,Pars!C$143,1-Pars!C$143))*IF('Number - Multi'!$B924="",1,_xlfn.NORM.DIST('Number - Multi'!$B924,Pars!C$149,Pars!C$155,FALSE))*IF('Number - Multi'!$C924="",1,_xlfn.NORM.DIST('Number - Multi'!$C924,Pars!C$150,Pars!C$156,FALSE))*IF(ISERROR(MATCH('Pick One Multi'!$B924,Pars!$A$210:$A$213,0)),1,INDEX(Pars!C$210:C$213,MATCH('Pick One Multi'!$B924,Pars!$A$210:$A$213,0)))*IF(ISERROR(MATCH('Pick One Multi'!$C924,Pars!$A$218:$A$220,0)),1,INDEX(Pars!C$218:C$220,MATCH('Pick One Multi'!$C924,Pars!$A$218:$A$220,0)))</f>
        <v>8.6420761848831512E-4</v>
      </c>
      <c r="D924">
        <f>INDEX(Pars!$B$61:$B$64,Calculations!D$2)*IF(ISERROR(MATCH('Pick One'!$B924,Pars!$A$77:$A$86,0)),1,INDEX(Pars!D$77:D$86,MATCH('Pick One'!$B924,Pars!$A$77:$A$86,0)))*IF(Number!$B924="",1,_xlfn.NORM.DIST(Number!$B924,Pars!D$92,Pars!D$97,FALSE))*IF('Pick Any'!$B924="",1,IF('Pick Any'!$B924=1,Pars!D$142,1-Pars!D$142))*IF('Pick Any'!$C924="",1,IF('Pick Any'!$C924=1,Pars!D$143,1-Pars!D$143))*IF('Number - Multi'!$B924="",1,_xlfn.NORM.DIST('Number - Multi'!$B924,Pars!D$149,Pars!D$155,FALSE))*IF('Number - Multi'!$C924="",1,_xlfn.NORM.DIST('Number - Multi'!$C924,Pars!D$150,Pars!D$156,FALSE))*IF(ISERROR(MATCH('Pick One Multi'!$B924,Pars!$A$210:$A$213,0)),1,INDEX(Pars!D$210:D$213,MATCH('Pick One Multi'!$B924,Pars!$A$210:$A$213,0)))*IF(ISERROR(MATCH('Pick One Multi'!$C924,Pars!$A$218:$A$220,0)),1,INDEX(Pars!D$218:D$220,MATCH('Pick One Multi'!$C924,Pars!$A$218:$A$220,0)))</f>
        <v>0</v>
      </c>
      <c r="E924">
        <f>INDEX(Pars!$B$61:$B$64,Calculations!E$2)*IF(ISERROR(MATCH('Pick One'!$B924,Pars!$A$77:$A$86,0)),1,INDEX(Pars!E$77:E$86,MATCH('Pick One'!$B924,Pars!$A$77:$A$86,0)))*IF(Number!$B924="",1,_xlfn.NORM.DIST(Number!$B924,Pars!E$92,Pars!E$97,FALSE))*IF('Pick Any'!$B924="",1,IF('Pick Any'!$B924=1,Pars!E$142,1-Pars!E$142))*IF('Pick Any'!$C924="",1,IF('Pick Any'!$C924=1,Pars!E$143,1-Pars!E$143))*IF('Number - Multi'!$B924="",1,_xlfn.NORM.DIST('Number - Multi'!$B924,Pars!E$149,Pars!E$155,FALSE))*IF('Number - Multi'!$C924="",1,_xlfn.NORM.DIST('Number - Multi'!$C924,Pars!E$150,Pars!E$156,FALSE))*IF(ISERROR(MATCH('Pick One Multi'!$B924,Pars!$A$210:$A$213,0)),1,INDEX(Pars!E$210:E$213,MATCH('Pick One Multi'!$B924,Pars!$A$210:$A$213,0)))*IF(ISERROR(MATCH('Pick One Multi'!$C924,Pars!$A$218:$A$220,0)),1,INDEX(Pars!E$218:E$220,MATCH('Pick One Multi'!$C924,Pars!$A$218:$A$220,0)))</f>
        <v>1.8741093901252065E-10</v>
      </c>
      <c r="G924">
        <f t="shared" si="101"/>
        <v>8.6422222411892979E-4</v>
      </c>
      <c r="I924" s="8">
        <f t="shared" si="102"/>
        <v>1.6683463203466705E-5</v>
      </c>
      <c r="J924" s="8">
        <f t="shared" si="98"/>
        <v>0.99998309968176347</v>
      </c>
      <c r="K924" s="8">
        <f t="shared" si="99"/>
        <v>0</v>
      </c>
      <c r="L924" s="8">
        <f t="shared" si="100"/>
        <v>2.1685503309474038E-7</v>
      </c>
      <c r="N924" s="9">
        <f t="shared" si="103"/>
        <v>0.99998309968176347</v>
      </c>
      <c r="O924" s="9"/>
      <c r="P924" s="10">
        <f t="shared" si="104"/>
        <v>2</v>
      </c>
    </row>
    <row r="925" spans="1:16" x14ac:dyDescent="0.25">
      <c r="A925" s="2" t="s">
        <v>995</v>
      </c>
      <c r="B925">
        <f>INDEX(Pars!$B$61:$B$64,Calculations!B$2)*IF(ISERROR(MATCH('Pick One'!$B925,Pars!$A$77:$A$86,0)),1,INDEX(Pars!B$77:B$86,MATCH('Pick One'!$B925,Pars!$A$77:$A$86,0)))*IF(Number!$B925="",1,_xlfn.NORM.DIST(Number!$B925,Pars!B$92,Pars!B$97,FALSE))*IF('Pick Any'!$B925="",1,IF('Pick Any'!$B925=1,Pars!B$142,1-Pars!B$142))*IF('Pick Any'!$C925="",1,IF('Pick Any'!$C925=1,Pars!B$143,1-Pars!B$143))*IF('Number - Multi'!$B925="",1,_xlfn.NORM.DIST('Number - Multi'!$B925,Pars!B$149,Pars!B$155,FALSE))*IF('Number - Multi'!$C925="",1,_xlfn.NORM.DIST('Number - Multi'!$C925,Pars!B$150,Pars!B$156,FALSE))*IF(ISERROR(MATCH('Pick One Multi'!$B925,Pars!$A$210:$A$213,0)),1,INDEX(Pars!B$210:B$213,MATCH('Pick One Multi'!$B925,Pars!$A$210:$A$213,0)))*IF(ISERROR(MATCH('Pick One Multi'!$C925,Pars!$A$218:$A$220,0)),1,INDEX(Pars!B$218:B$220,MATCH('Pick One Multi'!$C925,Pars!$A$218:$A$220,0)))</f>
        <v>0</v>
      </c>
      <c r="C925">
        <f>INDEX(Pars!$B$61:$B$64,Calculations!C$2)*IF(ISERROR(MATCH('Pick One'!$B925,Pars!$A$77:$A$86,0)),1,INDEX(Pars!C$77:C$86,MATCH('Pick One'!$B925,Pars!$A$77:$A$86,0)))*IF(Number!$B925="",1,_xlfn.NORM.DIST(Number!$B925,Pars!C$92,Pars!C$97,FALSE))*IF('Pick Any'!$B925="",1,IF('Pick Any'!$B925=1,Pars!C$142,1-Pars!C$142))*IF('Pick Any'!$C925="",1,IF('Pick Any'!$C925=1,Pars!C$143,1-Pars!C$143))*IF('Number - Multi'!$B925="",1,_xlfn.NORM.DIST('Number - Multi'!$B925,Pars!C$149,Pars!C$155,FALSE))*IF('Number - Multi'!$C925="",1,_xlfn.NORM.DIST('Number - Multi'!$C925,Pars!C$150,Pars!C$156,FALSE))*IF(ISERROR(MATCH('Pick One Multi'!$B925,Pars!$A$210:$A$213,0)),1,INDEX(Pars!C$210:C$213,MATCH('Pick One Multi'!$B925,Pars!$A$210:$A$213,0)))*IF(ISERROR(MATCH('Pick One Multi'!$C925,Pars!$A$218:$A$220,0)),1,INDEX(Pars!C$218:C$220,MATCH('Pick One Multi'!$C925,Pars!$A$218:$A$220,0)))</f>
        <v>8.4121844178701068E-7</v>
      </c>
      <c r="D925">
        <f>INDEX(Pars!$B$61:$B$64,Calculations!D$2)*IF(ISERROR(MATCH('Pick One'!$B925,Pars!$A$77:$A$86,0)),1,INDEX(Pars!D$77:D$86,MATCH('Pick One'!$B925,Pars!$A$77:$A$86,0)))*IF(Number!$B925="",1,_xlfn.NORM.DIST(Number!$B925,Pars!D$92,Pars!D$97,FALSE))*IF('Pick Any'!$B925="",1,IF('Pick Any'!$B925=1,Pars!D$142,1-Pars!D$142))*IF('Pick Any'!$C925="",1,IF('Pick Any'!$C925=1,Pars!D$143,1-Pars!D$143))*IF('Number - Multi'!$B925="",1,_xlfn.NORM.DIST('Number - Multi'!$B925,Pars!D$149,Pars!D$155,FALSE))*IF('Number - Multi'!$C925="",1,_xlfn.NORM.DIST('Number - Multi'!$C925,Pars!D$150,Pars!D$156,FALSE))*IF(ISERROR(MATCH('Pick One Multi'!$B925,Pars!$A$210:$A$213,0)),1,INDEX(Pars!D$210:D$213,MATCH('Pick One Multi'!$B925,Pars!$A$210:$A$213,0)))*IF(ISERROR(MATCH('Pick One Multi'!$C925,Pars!$A$218:$A$220,0)),1,INDEX(Pars!D$218:D$220,MATCH('Pick One Multi'!$C925,Pars!$A$218:$A$220,0)))</f>
        <v>4.3755737843986656E-3</v>
      </c>
      <c r="E925">
        <f>INDEX(Pars!$B$61:$B$64,Calculations!E$2)*IF(ISERROR(MATCH('Pick One'!$B925,Pars!$A$77:$A$86,0)),1,INDEX(Pars!E$77:E$86,MATCH('Pick One'!$B925,Pars!$A$77:$A$86,0)))*IF(Number!$B925="",1,_xlfn.NORM.DIST(Number!$B925,Pars!E$92,Pars!E$97,FALSE))*IF('Pick Any'!$B925="",1,IF('Pick Any'!$B925=1,Pars!E$142,1-Pars!E$142))*IF('Pick Any'!$C925="",1,IF('Pick Any'!$C925=1,Pars!E$143,1-Pars!E$143))*IF('Number - Multi'!$B925="",1,_xlfn.NORM.DIST('Number - Multi'!$B925,Pars!E$149,Pars!E$155,FALSE))*IF('Number - Multi'!$C925="",1,_xlfn.NORM.DIST('Number - Multi'!$C925,Pars!E$150,Pars!E$156,FALSE))*IF(ISERROR(MATCH('Pick One Multi'!$B925,Pars!$A$210:$A$213,0)),1,INDEX(Pars!E$210:E$213,MATCH('Pick One Multi'!$B925,Pars!$A$210:$A$213,0)))*IF(ISERROR(MATCH('Pick One Multi'!$C925,Pars!$A$218:$A$220,0)),1,INDEX(Pars!E$218:E$220,MATCH('Pick One Multi'!$C925,Pars!$A$218:$A$220,0)))</f>
        <v>2.6815543875012771E-4</v>
      </c>
      <c r="G925">
        <f t="shared" si="101"/>
        <v>4.6445704415905798E-3</v>
      </c>
      <c r="I925" s="8">
        <f t="shared" si="102"/>
        <v>0</v>
      </c>
      <c r="J925" s="8">
        <f t="shared" si="98"/>
        <v>1.8111867445354688E-4</v>
      </c>
      <c r="K925" s="8">
        <f t="shared" si="99"/>
        <v>0.94208363064469025</v>
      </c>
      <c r="L925" s="8">
        <f t="shared" si="100"/>
        <v>5.7735250680856331E-2</v>
      </c>
      <c r="N925" s="9">
        <f t="shared" si="103"/>
        <v>0.94208363064469025</v>
      </c>
      <c r="O925" s="9"/>
      <c r="P925" s="10">
        <f t="shared" si="104"/>
        <v>3</v>
      </c>
    </row>
    <row r="926" spans="1:16" x14ac:dyDescent="0.25">
      <c r="A926" s="2" t="s">
        <v>996</v>
      </c>
      <c r="B926">
        <f>INDEX(Pars!$B$61:$B$64,Calculations!B$2)*IF(ISERROR(MATCH('Pick One'!$B926,Pars!$A$77:$A$86,0)),1,INDEX(Pars!B$77:B$86,MATCH('Pick One'!$B926,Pars!$A$77:$A$86,0)))*IF(Number!$B926="",1,_xlfn.NORM.DIST(Number!$B926,Pars!B$92,Pars!B$97,FALSE))*IF('Pick Any'!$B926="",1,IF('Pick Any'!$B926=1,Pars!B$142,1-Pars!B$142))*IF('Pick Any'!$C926="",1,IF('Pick Any'!$C926=1,Pars!B$143,1-Pars!B$143))*IF('Number - Multi'!$B926="",1,_xlfn.NORM.DIST('Number - Multi'!$B926,Pars!B$149,Pars!B$155,FALSE))*IF('Number - Multi'!$C926="",1,_xlfn.NORM.DIST('Number - Multi'!$C926,Pars!B$150,Pars!B$156,FALSE))*IF(ISERROR(MATCH('Pick One Multi'!$B926,Pars!$A$210:$A$213,0)),1,INDEX(Pars!B$210:B$213,MATCH('Pick One Multi'!$B926,Pars!$A$210:$A$213,0)))*IF(ISERROR(MATCH('Pick One Multi'!$C926,Pars!$A$218:$A$220,0)),1,INDEX(Pars!B$218:B$220,MATCH('Pick One Multi'!$C926,Pars!$A$218:$A$220,0)))</f>
        <v>4.0327867267961834E-5</v>
      </c>
      <c r="C926">
        <f>INDEX(Pars!$B$61:$B$64,Calculations!C$2)*IF(ISERROR(MATCH('Pick One'!$B926,Pars!$A$77:$A$86,0)),1,INDEX(Pars!C$77:C$86,MATCH('Pick One'!$B926,Pars!$A$77:$A$86,0)))*IF(Number!$B926="",1,_xlfn.NORM.DIST(Number!$B926,Pars!C$92,Pars!C$97,FALSE))*IF('Pick Any'!$B926="",1,IF('Pick Any'!$B926=1,Pars!C$142,1-Pars!C$142))*IF('Pick Any'!$C926="",1,IF('Pick Any'!$C926=1,Pars!C$143,1-Pars!C$143))*IF('Number - Multi'!$B926="",1,_xlfn.NORM.DIST('Number - Multi'!$B926,Pars!C$149,Pars!C$155,FALSE))*IF('Number - Multi'!$C926="",1,_xlfn.NORM.DIST('Number - Multi'!$C926,Pars!C$150,Pars!C$156,FALSE))*IF(ISERROR(MATCH('Pick One Multi'!$B926,Pars!$A$210:$A$213,0)),1,INDEX(Pars!C$210:C$213,MATCH('Pick One Multi'!$B926,Pars!$A$210:$A$213,0)))*IF(ISERROR(MATCH('Pick One Multi'!$C926,Pars!$A$218:$A$220,0)),1,INDEX(Pars!C$218:C$220,MATCH('Pick One Multi'!$C926,Pars!$A$218:$A$220,0)))</f>
        <v>3.9494925960120159E-6</v>
      </c>
      <c r="D926">
        <f>INDEX(Pars!$B$61:$B$64,Calculations!D$2)*IF(ISERROR(MATCH('Pick One'!$B926,Pars!$A$77:$A$86,0)),1,INDEX(Pars!D$77:D$86,MATCH('Pick One'!$B926,Pars!$A$77:$A$86,0)))*IF(Number!$B926="",1,_xlfn.NORM.DIST(Number!$B926,Pars!D$92,Pars!D$97,FALSE))*IF('Pick Any'!$B926="",1,IF('Pick Any'!$B926=1,Pars!D$142,1-Pars!D$142))*IF('Pick Any'!$C926="",1,IF('Pick Any'!$C926=1,Pars!D$143,1-Pars!D$143))*IF('Number - Multi'!$B926="",1,_xlfn.NORM.DIST('Number - Multi'!$B926,Pars!D$149,Pars!D$155,FALSE))*IF('Number - Multi'!$C926="",1,_xlfn.NORM.DIST('Number - Multi'!$C926,Pars!D$150,Pars!D$156,FALSE))*IF(ISERROR(MATCH('Pick One Multi'!$B926,Pars!$A$210:$A$213,0)),1,INDEX(Pars!D$210:D$213,MATCH('Pick One Multi'!$B926,Pars!$A$210:$A$213,0)))*IF(ISERROR(MATCH('Pick One Multi'!$C926,Pars!$A$218:$A$220,0)),1,INDEX(Pars!D$218:D$220,MATCH('Pick One Multi'!$C926,Pars!$A$218:$A$220,0)))</f>
        <v>0</v>
      </c>
      <c r="E926">
        <f>INDEX(Pars!$B$61:$B$64,Calculations!E$2)*IF(ISERROR(MATCH('Pick One'!$B926,Pars!$A$77:$A$86,0)),1,INDEX(Pars!E$77:E$86,MATCH('Pick One'!$B926,Pars!$A$77:$A$86,0)))*IF(Number!$B926="",1,_xlfn.NORM.DIST(Number!$B926,Pars!E$92,Pars!E$97,FALSE))*IF('Pick Any'!$B926="",1,IF('Pick Any'!$B926=1,Pars!E$142,1-Pars!E$142))*IF('Pick Any'!$C926="",1,IF('Pick Any'!$C926=1,Pars!E$143,1-Pars!E$143))*IF('Number - Multi'!$B926="",1,_xlfn.NORM.DIST('Number - Multi'!$B926,Pars!E$149,Pars!E$155,FALSE))*IF('Number - Multi'!$C926="",1,_xlfn.NORM.DIST('Number - Multi'!$C926,Pars!E$150,Pars!E$156,FALSE))*IF(ISERROR(MATCH('Pick One Multi'!$B926,Pars!$A$210:$A$213,0)),1,INDEX(Pars!E$210:E$213,MATCH('Pick One Multi'!$B926,Pars!$A$210:$A$213,0)))*IF(ISERROR(MATCH('Pick One Multi'!$C926,Pars!$A$218:$A$220,0)),1,INDEX(Pars!E$218:E$220,MATCH('Pick One Multi'!$C926,Pars!$A$218:$A$220,0)))</f>
        <v>2.5828126211668659E-6</v>
      </c>
      <c r="G926">
        <f t="shared" si="101"/>
        <v>4.6860172485140715E-5</v>
      </c>
      <c r="I926" s="8">
        <f t="shared" si="102"/>
        <v>0.86060006033374581</v>
      </c>
      <c r="J926" s="8">
        <f t="shared" si="98"/>
        <v>8.4282502316106359E-2</v>
      </c>
      <c r="K926" s="8">
        <f t="shared" si="99"/>
        <v>0</v>
      </c>
      <c r="L926" s="8">
        <f t="shared" si="100"/>
        <v>5.511743735014786E-2</v>
      </c>
      <c r="N926" s="9">
        <f t="shared" si="103"/>
        <v>0.86060006033374581</v>
      </c>
      <c r="O926" s="9"/>
      <c r="P926" s="10">
        <f t="shared" si="104"/>
        <v>1</v>
      </c>
    </row>
    <row r="927" spans="1:16" x14ac:dyDescent="0.25">
      <c r="A927" s="2" t="s">
        <v>997</v>
      </c>
      <c r="B927">
        <f>INDEX(Pars!$B$61:$B$64,Calculations!B$2)*IF(ISERROR(MATCH('Pick One'!$B927,Pars!$A$77:$A$86,0)),1,INDEX(Pars!B$77:B$86,MATCH('Pick One'!$B927,Pars!$A$77:$A$86,0)))*IF(Number!$B927="",1,_xlfn.NORM.DIST(Number!$B927,Pars!B$92,Pars!B$97,FALSE))*IF('Pick Any'!$B927="",1,IF('Pick Any'!$B927=1,Pars!B$142,1-Pars!B$142))*IF('Pick Any'!$C927="",1,IF('Pick Any'!$C927=1,Pars!B$143,1-Pars!B$143))*IF('Number - Multi'!$B927="",1,_xlfn.NORM.DIST('Number - Multi'!$B927,Pars!B$149,Pars!B$155,FALSE))*IF('Number - Multi'!$C927="",1,_xlfn.NORM.DIST('Number - Multi'!$C927,Pars!B$150,Pars!B$156,FALSE))*IF(ISERROR(MATCH('Pick One Multi'!$B927,Pars!$A$210:$A$213,0)),1,INDEX(Pars!B$210:B$213,MATCH('Pick One Multi'!$B927,Pars!$A$210:$A$213,0)))*IF(ISERROR(MATCH('Pick One Multi'!$C927,Pars!$A$218:$A$220,0)),1,INDEX(Pars!B$218:B$220,MATCH('Pick One Multi'!$C927,Pars!$A$218:$A$220,0)))</f>
        <v>0</v>
      </c>
      <c r="C927">
        <f>INDEX(Pars!$B$61:$B$64,Calculations!C$2)*IF(ISERROR(MATCH('Pick One'!$B927,Pars!$A$77:$A$86,0)),1,INDEX(Pars!C$77:C$86,MATCH('Pick One'!$B927,Pars!$A$77:$A$86,0)))*IF(Number!$B927="",1,_xlfn.NORM.DIST(Number!$B927,Pars!C$92,Pars!C$97,FALSE))*IF('Pick Any'!$B927="",1,IF('Pick Any'!$B927=1,Pars!C$142,1-Pars!C$142))*IF('Pick Any'!$C927="",1,IF('Pick Any'!$C927=1,Pars!C$143,1-Pars!C$143))*IF('Number - Multi'!$B927="",1,_xlfn.NORM.DIST('Number - Multi'!$B927,Pars!C$149,Pars!C$155,FALSE))*IF('Number - Multi'!$C927="",1,_xlfn.NORM.DIST('Number - Multi'!$C927,Pars!C$150,Pars!C$156,FALSE))*IF(ISERROR(MATCH('Pick One Multi'!$B927,Pars!$A$210:$A$213,0)),1,INDEX(Pars!C$210:C$213,MATCH('Pick One Multi'!$B927,Pars!$A$210:$A$213,0)))*IF(ISERROR(MATCH('Pick One Multi'!$C927,Pars!$A$218:$A$220,0)),1,INDEX(Pars!C$218:C$220,MATCH('Pick One Multi'!$C927,Pars!$A$218:$A$220,0)))</f>
        <v>2.3970325516929594E-3</v>
      </c>
      <c r="D927">
        <f>INDEX(Pars!$B$61:$B$64,Calculations!D$2)*IF(ISERROR(MATCH('Pick One'!$B927,Pars!$A$77:$A$86,0)),1,INDEX(Pars!D$77:D$86,MATCH('Pick One'!$B927,Pars!$A$77:$A$86,0)))*IF(Number!$B927="",1,_xlfn.NORM.DIST(Number!$B927,Pars!D$92,Pars!D$97,FALSE))*IF('Pick Any'!$B927="",1,IF('Pick Any'!$B927=1,Pars!D$142,1-Pars!D$142))*IF('Pick Any'!$C927="",1,IF('Pick Any'!$C927=1,Pars!D$143,1-Pars!D$143))*IF('Number - Multi'!$B927="",1,_xlfn.NORM.DIST('Number - Multi'!$B927,Pars!D$149,Pars!D$155,FALSE))*IF('Number - Multi'!$C927="",1,_xlfn.NORM.DIST('Number - Multi'!$C927,Pars!D$150,Pars!D$156,FALSE))*IF(ISERROR(MATCH('Pick One Multi'!$B927,Pars!$A$210:$A$213,0)),1,INDEX(Pars!D$210:D$213,MATCH('Pick One Multi'!$B927,Pars!$A$210:$A$213,0)))*IF(ISERROR(MATCH('Pick One Multi'!$C927,Pars!$A$218:$A$220,0)),1,INDEX(Pars!D$218:D$220,MATCH('Pick One Multi'!$C927,Pars!$A$218:$A$220,0)))</f>
        <v>1.2427272781200017E-2</v>
      </c>
      <c r="E927">
        <f>INDEX(Pars!$B$61:$B$64,Calculations!E$2)*IF(ISERROR(MATCH('Pick One'!$B927,Pars!$A$77:$A$86,0)),1,INDEX(Pars!E$77:E$86,MATCH('Pick One'!$B927,Pars!$A$77:$A$86,0)))*IF(Number!$B927="",1,_xlfn.NORM.DIST(Number!$B927,Pars!E$92,Pars!E$97,FALSE))*IF('Pick Any'!$B927="",1,IF('Pick Any'!$B927=1,Pars!E$142,1-Pars!E$142))*IF('Pick Any'!$C927="",1,IF('Pick Any'!$C927=1,Pars!E$143,1-Pars!E$143))*IF('Number - Multi'!$B927="",1,_xlfn.NORM.DIST('Number - Multi'!$B927,Pars!E$149,Pars!E$155,FALSE))*IF('Number - Multi'!$C927="",1,_xlfn.NORM.DIST('Number - Multi'!$C927,Pars!E$150,Pars!E$156,FALSE))*IF(ISERROR(MATCH('Pick One Multi'!$B927,Pars!$A$210:$A$213,0)),1,INDEX(Pars!E$210:E$213,MATCH('Pick One Multi'!$B927,Pars!$A$210:$A$213,0)))*IF(ISERROR(MATCH('Pick One Multi'!$C927,Pars!$A$218:$A$220,0)),1,INDEX(Pars!E$218:E$220,MATCH('Pick One Multi'!$C927,Pars!$A$218:$A$220,0)))</f>
        <v>2.2743901682483999E-4</v>
      </c>
      <c r="G927">
        <f t="shared" si="101"/>
        <v>1.5051744349717816E-2</v>
      </c>
      <c r="I927" s="8">
        <f t="shared" si="102"/>
        <v>0</v>
      </c>
      <c r="J927" s="8">
        <f t="shared" si="98"/>
        <v>0.15925280791378163</v>
      </c>
      <c r="K927" s="8">
        <f t="shared" si="99"/>
        <v>0.82563671641373571</v>
      </c>
      <c r="L927" s="8">
        <f t="shared" si="100"/>
        <v>1.51104756724827E-2</v>
      </c>
      <c r="N927" s="9">
        <f t="shared" si="103"/>
        <v>0.82563671641373571</v>
      </c>
      <c r="O927" s="9"/>
      <c r="P927" s="10">
        <f t="shared" si="104"/>
        <v>3</v>
      </c>
    </row>
    <row r="928" spans="1:16" x14ac:dyDescent="0.25">
      <c r="A928" s="2" t="s">
        <v>998</v>
      </c>
      <c r="B928">
        <f>INDEX(Pars!$B$61:$B$64,Calculations!B$2)*IF(ISERROR(MATCH('Pick One'!$B928,Pars!$A$77:$A$86,0)),1,INDEX(Pars!B$77:B$86,MATCH('Pick One'!$B928,Pars!$A$77:$A$86,0)))*IF(Number!$B928="",1,_xlfn.NORM.DIST(Number!$B928,Pars!B$92,Pars!B$97,FALSE))*IF('Pick Any'!$B928="",1,IF('Pick Any'!$B928=1,Pars!B$142,1-Pars!B$142))*IF('Pick Any'!$C928="",1,IF('Pick Any'!$C928=1,Pars!B$143,1-Pars!B$143))*IF('Number - Multi'!$B928="",1,_xlfn.NORM.DIST('Number - Multi'!$B928,Pars!B$149,Pars!B$155,FALSE))*IF('Number - Multi'!$C928="",1,_xlfn.NORM.DIST('Number - Multi'!$C928,Pars!B$150,Pars!B$156,FALSE))*IF(ISERROR(MATCH('Pick One Multi'!$B928,Pars!$A$210:$A$213,0)),1,INDEX(Pars!B$210:B$213,MATCH('Pick One Multi'!$B928,Pars!$A$210:$A$213,0)))*IF(ISERROR(MATCH('Pick One Multi'!$C928,Pars!$A$218:$A$220,0)),1,INDEX(Pars!B$218:B$220,MATCH('Pick One Multi'!$C928,Pars!$A$218:$A$220,0)))</f>
        <v>1.0085333611127848E-2</v>
      </c>
      <c r="C928">
        <f>INDEX(Pars!$B$61:$B$64,Calculations!C$2)*IF(ISERROR(MATCH('Pick One'!$B928,Pars!$A$77:$A$86,0)),1,INDEX(Pars!C$77:C$86,MATCH('Pick One'!$B928,Pars!$A$77:$A$86,0)))*IF(Number!$B928="",1,_xlfn.NORM.DIST(Number!$B928,Pars!C$92,Pars!C$97,FALSE))*IF('Pick Any'!$B928="",1,IF('Pick Any'!$B928=1,Pars!C$142,1-Pars!C$142))*IF('Pick Any'!$C928="",1,IF('Pick Any'!$C928=1,Pars!C$143,1-Pars!C$143))*IF('Number - Multi'!$B928="",1,_xlfn.NORM.DIST('Number - Multi'!$B928,Pars!C$149,Pars!C$155,FALSE))*IF('Number - Multi'!$C928="",1,_xlfn.NORM.DIST('Number - Multi'!$C928,Pars!C$150,Pars!C$156,FALSE))*IF(ISERROR(MATCH('Pick One Multi'!$B928,Pars!$A$210:$A$213,0)),1,INDEX(Pars!C$210:C$213,MATCH('Pick One Multi'!$B928,Pars!$A$210:$A$213,0)))*IF(ISERROR(MATCH('Pick One Multi'!$C928,Pars!$A$218:$A$220,0)),1,INDEX(Pars!C$218:C$220,MATCH('Pick One Multi'!$C928,Pars!$A$218:$A$220,0)))</f>
        <v>1.3512014085338849E-7</v>
      </c>
      <c r="D928">
        <f>INDEX(Pars!$B$61:$B$64,Calculations!D$2)*IF(ISERROR(MATCH('Pick One'!$B928,Pars!$A$77:$A$86,0)),1,INDEX(Pars!D$77:D$86,MATCH('Pick One'!$B928,Pars!$A$77:$A$86,0)))*IF(Number!$B928="",1,_xlfn.NORM.DIST(Number!$B928,Pars!D$92,Pars!D$97,FALSE))*IF('Pick Any'!$B928="",1,IF('Pick Any'!$B928=1,Pars!D$142,1-Pars!D$142))*IF('Pick Any'!$C928="",1,IF('Pick Any'!$C928=1,Pars!D$143,1-Pars!D$143))*IF('Number - Multi'!$B928="",1,_xlfn.NORM.DIST('Number - Multi'!$B928,Pars!D$149,Pars!D$155,FALSE))*IF('Number - Multi'!$C928="",1,_xlfn.NORM.DIST('Number - Multi'!$C928,Pars!D$150,Pars!D$156,FALSE))*IF(ISERROR(MATCH('Pick One Multi'!$B928,Pars!$A$210:$A$213,0)),1,INDEX(Pars!D$210:D$213,MATCH('Pick One Multi'!$B928,Pars!$A$210:$A$213,0)))*IF(ISERROR(MATCH('Pick One Multi'!$C928,Pars!$A$218:$A$220,0)),1,INDEX(Pars!D$218:D$220,MATCH('Pick One Multi'!$C928,Pars!$A$218:$A$220,0)))</f>
        <v>2.8687799762816069E-3</v>
      </c>
      <c r="E928">
        <f>INDEX(Pars!$B$61:$B$64,Calculations!E$2)*IF(ISERROR(MATCH('Pick One'!$B928,Pars!$A$77:$A$86,0)),1,INDEX(Pars!E$77:E$86,MATCH('Pick One'!$B928,Pars!$A$77:$A$86,0)))*IF(Number!$B928="",1,_xlfn.NORM.DIST(Number!$B928,Pars!E$92,Pars!E$97,FALSE))*IF('Pick Any'!$B928="",1,IF('Pick Any'!$B928=1,Pars!E$142,1-Pars!E$142))*IF('Pick Any'!$C928="",1,IF('Pick Any'!$C928=1,Pars!E$143,1-Pars!E$143))*IF('Number - Multi'!$B928="",1,_xlfn.NORM.DIST('Number - Multi'!$B928,Pars!E$149,Pars!E$155,FALSE))*IF('Number - Multi'!$C928="",1,_xlfn.NORM.DIST('Number - Multi'!$C928,Pars!E$150,Pars!E$156,FALSE))*IF(ISERROR(MATCH('Pick One Multi'!$B928,Pars!$A$210:$A$213,0)),1,INDEX(Pars!E$210:E$213,MATCH('Pick One Multi'!$B928,Pars!$A$210:$A$213,0)))*IF(ISERROR(MATCH('Pick One Multi'!$C928,Pars!$A$218:$A$220,0)),1,INDEX(Pars!E$218:E$220,MATCH('Pick One Multi'!$C928,Pars!$A$218:$A$220,0)))</f>
        <v>8.0732312402302144E-3</v>
      </c>
      <c r="G928">
        <f t="shared" si="101"/>
        <v>2.1027479947780522E-2</v>
      </c>
      <c r="I928" s="8">
        <f t="shared" si="102"/>
        <v>0.47962635732734904</v>
      </c>
      <c r="J928" s="8">
        <f t="shared" si="98"/>
        <v>6.425883709742907E-6</v>
      </c>
      <c r="K928" s="8">
        <f t="shared" si="99"/>
        <v>0.13643004218317709</v>
      </c>
      <c r="L928" s="8">
        <f t="shared" si="100"/>
        <v>0.3839371746057641</v>
      </c>
      <c r="N928" s="9">
        <f t="shared" si="103"/>
        <v>0.47962635732734904</v>
      </c>
      <c r="O928" s="9"/>
      <c r="P928" s="10">
        <f t="shared" si="104"/>
        <v>1</v>
      </c>
    </row>
    <row r="929" spans="1:16" x14ac:dyDescent="0.25">
      <c r="A929" s="2" t="s">
        <v>999</v>
      </c>
      <c r="B929">
        <f>INDEX(Pars!$B$61:$B$64,Calculations!B$2)*IF(ISERROR(MATCH('Pick One'!$B929,Pars!$A$77:$A$86,0)),1,INDEX(Pars!B$77:B$86,MATCH('Pick One'!$B929,Pars!$A$77:$A$86,0)))*IF(Number!$B929="",1,_xlfn.NORM.DIST(Number!$B929,Pars!B$92,Pars!B$97,FALSE))*IF('Pick Any'!$B929="",1,IF('Pick Any'!$B929=1,Pars!B$142,1-Pars!B$142))*IF('Pick Any'!$C929="",1,IF('Pick Any'!$C929=1,Pars!B$143,1-Pars!B$143))*IF('Number - Multi'!$B929="",1,_xlfn.NORM.DIST('Number - Multi'!$B929,Pars!B$149,Pars!B$155,FALSE))*IF('Number - Multi'!$C929="",1,_xlfn.NORM.DIST('Number - Multi'!$C929,Pars!B$150,Pars!B$156,FALSE))*IF(ISERROR(MATCH('Pick One Multi'!$B929,Pars!$A$210:$A$213,0)),1,INDEX(Pars!B$210:B$213,MATCH('Pick One Multi'!$B929,Pars!$A$210:$A$213,0)))*IF(ISERROR(MATCH('Pick One Multi'!$C929,Pars!$A$218:$A$220,0)),1,INDEX(Pars!B$218:B$220,MATCH('Pick One Multi'!$C929,Pars!$A$218:$A$220,0)))</f>
        <v>0</v>
      </c>
      <c r="C929">
        <f>INDEX(Pars!$B$61:$B$64,Calculations!C$2)*IF(ISERROR(MATCH('Pick One'!$B929,Pars!$A$77:$A$86,0)),1,INDEX(Pars!C$77:C$86,MATCH('Pick One'!$B929,Pars!$A$77:$A$86,0)))*IF(Number!$B929="",1,_xlfn.NORM.DIST(Number!$B929,Pars!C$92,Pars!C$97,FALSE))*IF('Pick Any'!$B929="",1,IF('Pick Any'!$B929=1,Pars!C$142,1-Pars!C$142))*IF('Pick Any'!$C929="",1,IF('Pick Any'!$C929=1,Pars!C$143,1-Pars!C$143))*IF('Number - Multi'!$B929="",1,_xlfn.NORM.DIST('Number - Multi'!$B929,Pars!C$149,Pars!C$155,FALSE))*IF('Number - Multi'!$C929="",1,_xlfn.NORM.DIST('Number - Multi'!$C929,Pars!C$150,Pars!C$156,FALSE))*IF(ISERROR(MATCH('Pick One Multi'!$B929,Pars!$A$210:$A$213,0)),1,INDEX(Pars!C$210:C$213,MATCH('Pick One Multi'!$B929,Pars!$A$210:$A$213,0)))*IF(ISERROR(MATCH('Pick One Multi'!$C929,Pars!$A$218:$A$220,0)),1,INDEX(Pars!C$218:C$220,MATCH('Pick One Multi'!$C929,Pars!$A$218:$A$220,0)))</f>
        <v>4.3829562750539636E-9</v>
      </c>
      <c r="D929">
        <f>INDEX(Pars!$B$61:$B$64,Calculations!D$2)*IF(ISERROR(MATCH('Pick One'!$B929,Pars!$A$77:$A$86,0)),1,INDEX(Pars!D$77:D$86,MATCH('Pick One'!$B929,Pars!$A$77:$A$86,0)))*IF(Number!$B929="",1,_xlfn.NORM.DIST(Number!$B929,Pars!D$92,Pars!D$97,FALSE))*IF('Pick Any'!$B929="",1,IF('Pick Any'!$B929=1,Pars!D$142,1-Pars!D$142))*IF('Pick Any'!$C929="",1,IF('Pick Any'!$C929=1,Pars!D$143,1-Pars!D$143))*IF('Number - Multi'!$B929="",1,_xlfn.NORM.DIST('Number - Multi'!$B929,Pars!D$149,Pars!D$155,FALSE))*IF('Number - Multi'!$C929="",1,_xlfn.NORM.DIST('Number - Multi'!$C929,Pars!D$150,Pars!D$156,FALSE))*IF(ISERROR(MATCH('Pick One Multi'!$B929,Pars!$A$210:$A$213,0)),1,INDEX(Pars!D$210:D$213,MATCH('Pick One Multi'!$B929,Pars!$A$210:$A$213,0)))*IF(ISERROR(MATCH('Pick One Multi'!$C929,Pars!$A$218:$A$220,0)),1,INDEX(Pars!D$218:D$220,MATCH('Pick One Multi'!$C929,Pars!$A$218:$A$220,0)))</f>
        <v>3.4242405660097315E-3</v>
      </c>
      <c r="E929">
        <f>INDEX(Pars!$B$61:$B$64,Calculations!E$2)*IF(ISERROR(MATCH('Pick One'!$B929,Pars!$A$77:$A$86,0)),1,INDEX(Pars!E$77:E$86,MATCH('Pick One'!$B929,Pars!$A$77:$A$86,0)))*IF(Number!$B929="",1,_xlfn.NORM.DIST(Number!$B929,Pars!E$92,Pars!E$97,FALSE))*IF('Pick Any'!$B929="",1,IF('Pick Any'!$B929=1,Pars!E$142,1-Pars!E$142))*IF('Pick Any'!$C929="",1,IF('Pick Any'!$C929=1,Pars!E$143,1-Pars!E$143))*IF('Number - Multi'!$B929="",1,_xlfn.NORM.DIST('Number - Multi'!$B929,Pars!E$149,Pars!E$155,FALSE))*IF('Number - Multi'!$C929="",1,_xlfn.NORM.DIST('Number - Multi'!$C929,Pars!E$150,Pars!E$156,FALSE))*IF(ISERROR(MATCH('Pick One Multi'!$B929,Pars!$A$210:$A$213,0)),1,INDEX(Pars!E$210:E$213,MATCH('Pick One Multi'!$B929,Pars!$A$210:$A$213,0)))*IF(ISERROR(MATCH('Pick One Multi'!$C929,Pars!$A$218:$A$220,0)),1,INDEX(Pars!E$218:E$220,MATCH('Pick One Multi'!$C929,Pars!$A$218:$A$220,0)))</f>
        <v>1.9174924617923158E-4</v>
      </c>
      <c r="G929">
        <f t="shared" si="101"/>
        <v>3.6159941951452385E-3</v>
      </c>
      <c r="I929" s="8">
        <f t="shared" si="102"/>
        <v>0</v>
      </c>
      <c r="J929" s="8">
        <f t="shared" si="98"/>
        <v>1.2121026856012194E-6</v>
      </c>
      <c r="K929" s="8">
        <f t="shared" si="99"/>
        <v>0.94697070327354194</v>
      </c>
      <c r="L929" s="8">
        <f t="shared" si="100"/>
        <v>5.3028084623772426E-2</v>
      </c>
      <c r="N929" s="9">
        <f t="shared" si="103"/>
        <v>0.94697070327354194</v>
      </c>
      <c r="O929" s="9"/>
      <c r="P929" s="10">
        <f t="shared" si="104"/>
        <v>3</v>
      </c>
    </row>
    <row r="930" spans="1:16" x14ac:dyDescent="0.25">
      <c r="A930" s="2" t="s">
        <v>1000</v>
      </c>
      <c r="B930">
        <f>INDEX(Pars!$B$61:$B$64,Calculations!B$2)*IF(ISERROR(MATCH('Pick One'!$B930,Pars!$A$77:$A$86,0)),1,INDEX(Pars!B$77:B$86,MATCH('Pick One'!$B930,Pars!$A$77:$A$86,0)))*IF(Number!$B930="",1,_xlfn.NORM.DIST(Number!$B930,Pars!B$92,Pars!B$97,FALSE))*IF('Pick Any'!$B930="",1,IF('Pick Any'!$B930=1,Pars!B$142,1-Pars!B$142))*IF('Pick Any'!$C930="",1,IF('Pick Any'!$C930=1,Pars!B$143,1-Pars!B$143))*IF('Number - Multi'!$B930="",1,_xlfn.NORM.DIST('Number - Multi'!$B930,Pars!B$149,Pars!B$155,FALSE))*IF('Number - Multi'!$C930="",1,_xlfn.NORM.DIST('Number - Multi'!$C930,Pars!B$150,Pars!B$156,FALSE))*IF(ISERROR(MATCH('Pick One Multi'!$B930,Pars!$A$210:$A$213,0)),1,INDEX(Pars!B$210:B$213,MATCH('Pick One Multi'!$B930,Pars!$A$210:$A$213,0)))*IF(ISERROR(MATCH('Pick One Multi'!$C930,Pars!$A$218:$A$220,0)),1,INDEX(Pars!B$218:B$220,MATCH('Pick One Multi'!$C930,Pars!$A$218:$A$220,0)))</f>
        <v>7.7407005342573845E-2</v>
      </c>
      <c r="C930">
        <f>INDEX(Pars!$B$61:$B$64,Calculations!C$2)*IF(ISERROR(MATCH('Pick One'!$B930,Pars!$A$77:$A$86,0)),1,INDEX(Pars!C$77:C$86,MATCH('Pick One'!$B930,Pars!$A$77:$A$86,0)))*IF(Number!$B930="",1,_xlfn.NORM.DIST(Number!$B930,Pars!C$92,Pars!C$97,FALSE))*IF('Pick Any'!$B930="",1,IF('Pick Any'!$B930=1,Pars!C$142,1-Pars!C$142))*IF('Pick Any'!$C930="",1,IF('Pick Any'!$C930=1,Pars!C$143,1-Pars!C$143))*IF('Number - Multi'!$B930="",1,_xlfn.NORM.DIST('Number - Multi'!$B930,Pars!C$149,Pars!C$155,FALSE))*IF('Number - Multi'!$C930="",1,_xlfn.NORM.DIST('Number - Multi'!$C930,Pars!C$150,Pars!C$156,FALSE))*IF(ISERROR(MATCH('Pick One Multi'!$B930,Pars!$A$210:$A$213,0)),1,INDEX(Pars!C$210:C$213,MATCH('Pick One Multi'!$B930,Pars!$A$210:$A$213,0)))*IF(ISERROR(MATCH('Pick One Multi'!$C930,Pars!$A$218:$A$220,0)),1,INDEX(Pars!C$218:C$220,MATCH('Pick One Multi'!$C930,Pars!$A$218:$A$220,0)))</f>
        <v>1.0969509991287705E-5</v>
      </c>
      <c r="D930">
        <f>INDEX(Pars!$B$61:$B$64,Calculations!D$2)*IF(ISERROR(MATCH('Pick One'!$B930,Pars!$A$77:$A$86,0)),1,INDEX(Pars!D$77:D$86,MATCH('Pick One'!$B930,Pars!$A$77:$A$86,0)))*IF(Number!$B930="",1,_xlfn.NORM.DIST(Number!$B930,Pars!D$92,Pars!D$97,FALSE))*IF('Pick Any'!$B930="",1,IF('Pick Any'!$B930=1,Pars!D$142,1-Pars!D$142))*IF('Pick Any'!$C930="",1,IF('Pick Any'!$C930=1,Pars!D$143,1-Pars!D$143))*IF('Number - Multi'!$B930="",1,_xlfn.NORM.DIST('Number - Multi'!$B930,Pars!D$149,Pars!D$155,FALSE))*IF('Number - Multi'!$C930="",1,_xlfn.NORM.DIST('Number - Multi'!$C930,Pars!D$150,Pars!D$156,FALSE))*IF(ISERROR(MATCH('Pick One Multi'!$B930,Pars!$A$210:$A$213,0)),1,INDEX(Pars!D$210:D$213,MATCH('Pick One Multi'!$B930,Pars!$A$210:$A$213,0)))*IF(ISERROR(MATCH('Pick One Multi'!$C930,Pars!$A$218:$A$220,0)),1,INDEX(Pars!D$218:D$220,MATCH('Pick One Multi'!$C930,Pars!$A$218:$A$220,0)))</f>
        <v>0</v>
      </c>
      <c r="E930">
        <f>INDEX(Pars!$B$61:$B$64,Calculations!E$2)*IF(ISERROR(MATCH('Pick One'!$B930,Pars!$A$77:$A$86,0)),1,INDEX(Pars!E$77:E$86,MATCH('Pick One'!$B930,Pars!$A$77:$A$86,0)))*IF(Number!$B930="",1,_xlfn.NORM.DIST(Number!$B930,Pars!E$92,Pars!E$97,FALSE))*IF('Pick Any'!$B930="",1,IF('Pick Any'!$B930=1,Pars!E$142,1-Pars!E$142))*IF('Pick Any'!$C930="",1,IF('Pick Any'!$C930=1,Pars!E$143,1-Pars!E$143))*IF('Number - Multi'!$B930="",1,_xlfn.NORM.DIST('Number - Multi'!$B930,Pars!E$149,Pars!E$155,FALSE))*IF('Number - Multi'!$C930="",1,_xlfn.NORM.DIST('Number - Multi'!$C930,Pars!E$150,Pars!E$156,FALSE))*IF(ISERROR(MATCH('Pick One Multi'!$B930,Pars!$A$210:$A$213,0)),1,INDEX(Pars!E$210:E$213,MATCH('Pick One Multi'!$B930,Pars!$A$210:$A$213,0)))*IF(ISERROR(MATCH('Pick One Multi'!$C930,Pars!$A$218:$A$220,0)),1,INDEX(Pars!E$218:E$220,MATCH('Pick One Multi'!$C930,Pars!$A$218:$A$220,0)))</f>
        <v>8.6403895157914027E-4</v>
      </c>
      <c r="G930">
        <f t="shared" si="101"/>
        <v>7.8282013804144276E-2</v>
      </c>
      <c r="I930" s="8">
        <f t="shared" si="102"/>
        <v>0.98882235625977077</v>
      </c>
      <c r="J930" s="8">
        <f t="shared" si="98"/>
        <v>1.4012810169565382E-4</v>
      </c>
      <c r="K930" s="8">
        <f t="shared" si="99"/>
        <v>0</v>
      </c>
      <c r="L930" s="8">
        <f t="shared" si="100"/>
        <v>1.1037515638533531E-2</v>
      </c>
      <c r="N930" s="9">
        <f t="shared" si="103"/>
        <v>0.98882235625977077</v>
      </c>
      <c r="O930" s="9"/>
      <c r="P930" s="10">
        <f t="shared" si="104"/>
        <v>1</v>
      </c>
    </row>
    <row r="931" spans="1:16" x14ac:dyDescent="0.25">
      <c r="A931" s="2" t="s">
        <v>1001</v>
      </c>
      <c r="B931">
        <f>INDEX(Pars!$B$61:$B$64,Calculations!B$2)*IF(ISERROR(MATCH('Pick One'!$B931,Pars!$A$77:$A$86,0)),1,INDEX(Pars!B$77:B$86,MATCH('Pick One'!$B931,Pars!$A$77:$A$86,0)))*IF(Number!$B931="",1,_xlfn.NORM.DIST(Number!$B931,Pars!B$92,Pars!B$97,FALSE))*IF('Pick Any'!$B931="",1,IF('Pick Any'!$B931=1,Pars!B$142,1-Pars!B$142))*IF('Pick Any'!$C931="",1,IF('Pick Any'!$C931=1,Pars!B$143,1-Pars!B$143))*IF('Number - Multi'!$B931="",1,_xlfn.NORM.DIST('Number - Multi'!$B931,Pars!B$149,Pars!B$155,FALSE))*IF('Number - Multi'!$C931="",1,_xlfn.NORM.DIST('Number - Multi'!$C931,Pars!B$150,Pars!B$156,FALSE))*IF(ISERROR(MATCH('Pick One Multi'!$B931,Pars!$A$210:$A$213,0)),1,INDEX(Pars!B$210:B$213,MATCH('Pick One Multi'!$B931,Pars!$A$210:$A$213,0)))*IF(ISERROR(MATCH('Pick One Multi'!$C931,Pars!$A$218:$A$220,0)),1,INDEX(Pars!B$218:B$220,MATCH('Pick One Multi'!$C931,Pars!$A$218:$A$220,0)))</f>
        <v>1.2781792958206056E-3</v>
      </c>
      <c r="C931">
        <f>INDEX(Pars!$B$61:$B$64,Calculations!C$2)*IF(ISERROR(MATCH('Pick One'!$B931,Pars!$A$77:$A$86,0)),1,INDEX(Pars!C$77:C$86,MATCH('Pick One'!$B931,Pars!$A$77:$A$86,0)))*IF(Number!$B931="",1,_xlfn.NORM.DIST(Number!$B931,Pars!C$92,Pars!C$97,FALSE))*IF('Pick Any'!$B931="",1,IF('Pick Any'!$B931=1,Pars!C$142,1-Pars!C$142))*IF('Pick Any'!$C931="",1,IF('Pick Any'!$C931=1,Pars!C$143,1-Pars!C$143))*IF('Number - Multi'!$B931="",1,_xlfn.NORM.DIST('Number - Multi'!$B931,Pars!C$149,Pars!C$155,FALSE))*IF('Number - Multi'!$C931="",1,_xlfn.NORM.DIST('Number - Multi'!$C931,Pars!C$150,Pars!C$156,FALSE))*IF(ISERROR(MATCH('Pick One Multi'!$B931,Pars!$A$210:$A$213,0)),1,INDEX(Pars!C$210:C$213,MATCH('Pick One Multi'!$B931,Pars!$A$210:$A$213,0)))*IF(ISERROR(MATCH('Pick One Multi'!$C931,Pars!$A$218:$A$220,0)),1,INDEX(Pars!C$218:C$220,MATCH('Pick One Multi'!$C931,Pars!$A$218:$A$220,0)))</f>
        <v>8.0177279218483728E-7</v>
      </c>
      <c r="D931">
        <f>INDEX(Pars!$B$61:$B$64,Calculations!D$2)*IF(ISERROR(MATCH('Pick One'!$B931,Pars!$A$77:$A$86,0)),1,INDEX(Pars!D$77:D$86,MATCH('Pick One'!$B931,Pars!$A$77:$A$86,0)))*IF(Number!$B931="",1,_xlfn.NORM.DIST(Number!$B931,Pars!D$92,Pars!D$97,FALSE))*IF('Pick Any'!$B931="",1,IF('Pick Any'!$B931=1,Pars!D$142,1-Pars!D$142))*IF('Pick Any'!$C931="",1,IF('Pick Any'!$C931=1,Pars!D$143,1-Pars!D$143))*IF('Number - Multi'!$B931="",1,_xlfn.NORM.DIST('Number - Multi'!$B931,Pars!D$149,Pars!D$155,FALSE))*IF('Number - Multi'!$C931="",1,_xlfn.NORM.DIST('Number - Multi'!$C931,Pars!D$150,Pars!D$156,FALSE))*IF(ISERROR(MATCH('Pick One Multi'!$B931,Pars!$A$210:$A$213,0)),1,INDEX(Pars!D$210:D$213,MATCH('Pick One Multi'!$B931,Pars!$A$210:$A$213,0)))*IF(ISERROR(MATCH('Pick One Multi'!$C931,Pars!$A$218:$A$220,0)),1,INDEX(Pars!D$218:D$220,MATCH('Pick One Multi'!$C931,Pars!$A$218:$A$220,0)))</f>
        <v>0</v>
      </c>
      <c r="E931">
        <f>INDEX(Pars!$B$61:$B$64,Calculations!E$2)*IF(ISERROR(MATCH('Pick One'!$B931,Pars!$A$77:$A$86,0)),1,INDEX(Pars!E$77:E$86,MATCH('Pick One'!$B931,Pars!$A$77:$A$86,0)))*IF(Number!$B931="",1,_xlfn.NORM.DIST(Number!$B931,Pars!E$92,Pars!E$97,FALSE))*IF('Pick Any'!$B931="",1,IF('Pick Any'!$B931=1,Pars!E$142,1-Pars!E$142))*IF('Pick Any'!$C931="",1,IF('Pick Any'!$C931=1,Pars!E$143,1-Pars!E$143))*IF('Number - Multi'!$B931="",1,_xlfn.NORM.DIST('Number - Multi'!$B931,Pars!E$149,Pars!E$155,FALSE))*IF('Number - Multi'!$C931="",1,_xlfn.NORM.DIST('Number - Multi'!$C931,Pars!E$150,Pars!E$156,FALSE))*IF(ISERROR(MATCH('Pick One Multi'!$B931,Pars!$A$210:$A$213,0)),1,INDEX(Pars!E$210:E$213,MATCH('Pick One Multi'!$B931,Pars!$A$210:$A$213,0)))*IF(ISERROR(MATCH('Pick One Multi'!$C931,Pars!$A$218:$A$220,0)),1,INDEX(Pars!E$218:E$220,MATCH('Pick One Multi'!$C931,Pars!$A$218:$A$220,0)))</f>
        <v>1.0713160749938938E-2</v>
      </c>
      <c r="G931">
        <f t="shared" si="101"/>
        <v>1.1992141818551729E-2</v>
      </c>
      <c r="I931" s="8">
        <f t="shared" si="102"/>
        <v>0.10658473816939643</v>
      </c>
      <c r="J931" s="8">
        <f t="shared" si="98"/>
        <v>6.6858181325416151E-5</v>
      </c>
      <c r="K931" s="8">
        <f t="shared" si="99"/>
        <v>0</v>
      </c>
      <c r="L931" s="8">
        <f t="shared" si="100"/>
        <v>0.89334840364927814</v>
      </c>
      <c r="N931" s="9">
        <f t="shared" si="103"/>
        <v>0.89334840364927814</v>
      </c>
      <c r="O931" s="9"/>
      <c r="P931" s="10">
        <f t="shared" si="104"/>
        <v>4</v>
      </c>
    </row>
    <row r="932" spans="1:16" x14ac:dyDescent="0.25">
      <c r="A932" s="2" t="s">
        <v>1002</v>
      </c>
      <c r="B932">
        <f>INDEX(Pars!$B$61:$B$64,Calculations!B$2)*IF(ISERROR(MATCH('Pick One'!$B932,Pars!$A$77:$A$86,0)),1,INDEX(Pars!B$77:B$86,MATCH('Pick One'!$B932,Pars!$A$77:$A$86,0)))*IF(Number!$B932="",1,_xlfn.NORM.DIST(Number!$B932,Pars!B$92,Pars!B$97,FALSE))*IF('Pick Any'!$B932="",1,IF('Pick Any'!$B932=1,Pars!B$142,1-Pars!B$142))*IF('Pick Any'!$C932="",1,IF('Pick Any'!$C932=1,Pars!B$143,1-Pars!B$143))*IF('Number - Multi'!$B932="",1,_xlfn.NORM.DIST('Number - Multi'!$B932,Pars!B$149,Pars!B$155,FALSE))*IF('Number - Multi'!$C932="",1,_xlfn.NORM.DIST('Number - Multi'!$C932,Pars!B$150,Pars!B$156,FALSE))*IF(ISERROR(MATCH('Pick One Multi'!$B932,Pars!$A$210:$A$213,0)),1,INDEX(Pars!B$210:B$213,MATCH('Pick One Multi'!$B932,Pars!$A$210:$A$213,0)))*IF(ISERROR(MATCH('Pick One Multi'!$C932,Pars!$A$218:$A$220,0)),1,INDEX(Pars!B$218:B$220,MATCH('Pick One Multi'!$C932,Pars!$A$218:$A$220,0)))</f>
        <v>0</v>
      </c>
      <c r="C932">
        <f>INDEX(Pars!$B$61:$B$64,Calculations!C$2)*IF(ISERROR(MATCH('Pick One'!$B932,Pars!$A$77:$A$86,0)),1,INDEX(Pars!C$77:C$86,MATCH('Pick One'!$B932,Pars!$A$77:$A$86,0)))*IF(Number!$B932="",1,_xlfn.NORM.DIST(Number!$B932,Pars!C$92,Pars!C$97,FALSE))*IF('Pick Any'!$B932="",1,IF('Pick Any'!$B932=1,Pars!C$142,1-Pars!C$142))*IF('Pick Any'!$C932="",1,IF('Pick Any'!$C932=1,Pars!C$143,1-Pars!C$143))*IF('Number - Multi'!$B932="",1,_xlfn.NORM.DIST('Number - Multi'!$B932,Pars!C$149,Pars!C$155,FALSE))*IF('Number - Multi'!$C932="",1,_xlfn.NORM.DIST('Number - Multi'!$C932,Pars!C$150,Pars!C$156,FALSE))*IF(ISERROR(MATCH('Pick One Multi'!$B932,Pars!$A$210:$A$213,0)),1,INDEX(Pars!C$210:C$213,MATCH('Pick One Multi'!$B932,Pars!$A$210:$A$213,0)))*IF(ISERROR(MATCH('Pick One Multi'!$C932,Pars!$A$218:$A$220,0)),1,INDEX(Pars!C$218:C$220,MATCH('Pick One Multi'!$C932,Pars!$A$218:$A$220,0)))</f>
        <v>2.3697620241725372E-8</v>
      </c>
      <c r="D932">
        <f>INDEX(Pars!$B$61:$B$64,Calculations!D$2)*IF(ISERROR(MATCH('Pick One'!$B932,Pars!$A$77:$A$86,0)),1,INDEX(Pars!D$77:D$86,MATCH('Pick One'!$B932,Pars!$A$77:$A$86,0)))*IF(Number!$B932="",1,_xlfn.NORM.DIST(Number!$B932,Pars!D$92,Pars!D$97,FALSE))*IF('Pick Any'!$B932="",1,IF('Pick Any'!$B932=1,Pars!D$142,1-Pars!D$142))*IF('Pick Any'!$C932="",1,IF('Pick Any'!$C932=1,Pars!D$143,1-Pars!D$143))*IF('Number - Multi'!$B932="",1,_xlfn.NORM.DIST('Number - Multi'!$B932,Pars!D$149,Pars!D$155,FALSE))*IF('Number - Multi'!$C932="",1,_xlfn.NORM.DIST('Number - Multi'!$C932,Pars!D$150,Pars!D$156,FALSE))*IF(ISERROR(MATCH('Pick One Multi'!$B932,Pars!$A$210:$A$213,0)),1,INDEX(Pars!D$210:D$213,MATCH('Pick One Multi'!$B932,Pars!$A$210:$A$213,0)))*IF(ISERROR(MATCH('Pick One Multi'!$C932,Pars!$A$218:$A$220,0)),1,INDEX(Pars!D$218:D$220,MATCH('Pick One Multi'!$C932,Pars!$A$218:$A$220,0)))</f>
        <v>0</v>
      </c>
      <c r="E932">
        <f>INDEX(Pars!$B$61:$B$64,Calculations!E$2)*IF(ISERROR(MATCH('Pick One'!$B932,Pars!$A$77:$A$86,0)),1,INDEX(Pars!E$77:E$86,MATCH('Pick One'!$B932,Pars!$A$77:$A$86,0)))*IF(Number!$B932="",1,_xlfn.NORM.DIST(Number!$B932,Pars!E$92,Pars!E$97,FALSE))*IF('Pick Any'!$B932="",1,IF('Pick Any'!$B932=1,Pars!E$142,1-Pars!E$142))*IF('Pick Any'!$C932="",1,IF('Pick Any'!$C932=1,Pars!E$143,1-Pars!E$143))*IF('Number - Multi'!$B932="",1,_xlfn.NORM.DIST('Number - Multi'!$B932,Pars!E$149,Pars!E$155,FALSE))*IF('Number - Multi'!$C932="",1,_xlfn.NORM.DIST('Number - Multi'!$C932,Pars!E$150,Pars!E$156,FALSE))*IF(ISERROR(MATCH('Pick One Multi'!$B932,Pars!$A$210:$A$213,0)),1,INDEX(Pars!E$210:E$213,MATCH('Pick One Multi'!$B932,Pars!$A$210:$A$213,0)))*IF(ISERROR(MATCH('Pick One Multi'!$C932,Pars!$A$218:$A$220,0)),1,INDEX(Pars!E$218:E$220,MATCH('Pick One Multi'!$C932,Pars!$A$218:$A$220,0)))</f>
        <v>2.0915335589484214E-3</v>
      </c>
      <c r="G932">
        <f t="shared" si="101"/>
        <v>2.091557256568663E-3</v>
      </c>
      <c r="I932" s="8">
        <f t="shared" si="102"/>
        <v>0</v>
      </c>
      <c r="J932" s="8">
        <f t="shared" si="98"/>
        <v>1.1330132210008381E-5</v>
      </c>
      <c r="K932" s="8">
        <f t="shared" si="99"/>
        <v>0</v>
      </c>
      <c r="L932" s="8">
        <f t="shared" si="100"/>
        <v>0.99998866986779011</v>
      </c>
      <c r="N932" s="9">
        <f t="shared" si="103"/>
        <v>0.99998866986779011</v>
      </c>
      <c r="O932" s="9"/>
      <c r="P932" s="10">
        <f t="shared" si="104"/>
        <v>4</v>
      </c>
    </row>
    <row r="933" spans="1:16" x14ac:dyDescent="0.25">
      <c r="A933" s="2" t="s">
        <v>1003</v>
      </c>
      <c r="B933">
        <f>INDEX(Pars!$B$61:$B$64,Calculations!B$2)*IF(ISERROR(MATCH('Pick One'!$B933,Pars!$A$77:$A$86,0)),1,INDEX(Pars!B$77:B$86,MATCH('Pick One'!$B933,Pars!$A$77:$A$86,0)))*IF(Number!$B933="",1,_xlfn.NORM.DIST(Number!$B933,Pars!B$92,Pars!B$97,FALSE))*IF('Pick Any'!$B933="",1,IF('Pick Any'!$B933=1,Pars!B$142,1-Pars!B$142))*IF('Pick Any'!$C933="",1,IF('Pick Any'!$C933=1,Pars!B$143,1-Pars!B$143))*IF('Number - Multi'!$B933="",1,_xlfn.NORM.DIST('Number - Multi'!$B933,Pars!B$149,Pars!B$155,FALSE))*IF('Number - Multi'!$C933="",1,_xlfn.NORM.DIST('Number - Multi'!$C933,Pars!B$150,Pars!B$156,FALSE))*IF(ISERROR(MATCH('Pick One Multi'!$B933,Pars!$A$210:$A$213,0)),1,INDEX(Pars!B$210:B$213,MATCH('Pick One Multi'!$B933,Pars!$A$210:$A$213,0)))*IF(ISERROR(MATCH('Pick One Multi'!$C933,Pars!$A$218:$A$220,0)),1,INDEX(Pars!B$218:B$220,MATCH('Pick One Multi'!$C933,Pars!$A$218:$A$220,0)))</f>
        <v>0</v>
      </c>
      <c r="C933">
        <f>INDEX(Pars!$B$61:$B$64,Calculations!C$2)*IF(ISERROR(MATCH('Pick One'!$B933,Pars!$A$77:$A$86,0)),1,INDEX(Pars!C$77:C$86,MATCH('Pick One'!$B933,Pars!$A$77:$A$86,0)))*IF(Number!$B933="",1,_xlfn.NORM.DIST(Number!$B933,Pars!C$92,Pars!C$97,FALSE))*IF('Pick Any'!$B933="",1,IF('Pick Any'!$B933=1,Pars!C$142,1-Pars!C$142))*IF('Pick Any'!$C933="",1,IF('Pick Any'!$C933=1,Pars!C$143,1-Pars!C$143))*IF('Number - Multi'!$B933="",1,_xlfn.NORM.DIST('Number - Multi'!$B933,Pars!C$149,Pars!C$155,FALSE))*IF('Number - Multi'!$C933="",1,_xlfn.NORM.DIST('Number - Multi'!$C933,Pars!C$150,Pars!C$156,FALSE))*IF(ISERROR(MATCH('Pick One Multi'!$B933,Pars!$A$210:$A$213,0)),1,INDEX(Pars!C$210:C$213,MATCH('Pick One Multi'!$B933,Pars!$A$210:$A$213,0)))*IF(ISERROR(MATCH('Pick One Multi'!$C933,Pars!$A$218:$A$220,0)),1,INDEX(Pars!C$218:C$220,MATCH('Pick One Multi'!$C933,Pars!$A$218:$A$220,0)))</f>
        <v>1.3567131374610373E-6</v>
      </c>
      <c r="D933">
        <f>INDEX(Pars!$B$61:$B$64,Calculations!D$2)*IF(ISERROR(MATCH('Pick One'!$B933,Pars!$A$77:$A$86,0)),1,INDEX(Pars!D$77:D$86,MATCH('Pick One'!$B933,Pars!$A$77:$A$86,0)))*IF(Number!$B933="",1,_xlfn.NORM.DIST(Number!$B933,Pars!D$92,Pars!D$97,FALSE))*IF('Pick Any'!$B933="",1,IF('Pick Any'!$B933=1,Pars!D$142,1-Pars!D$142))*IF('Pick Any'!$C933="",1,IF('Pick Any'!$C933=1,Pars!D$143,1-Pars!D$143))*IF('Number - Multi'!$B933="",1,_xlfn.NORM.DIST('Number - Multi'!$B933,Pars!D$149,Pars!D$155,FALSE))*IF('Number - Multi'!$C933="",1,_xlfn.NORM.DIST('Number - Multi'!$C933,Pars!D$150,Pars!D$156,FALSE))*IF(ISERROR(MATCH('Pick One Multi'!$B933,Pars!$A$210:$A$213,0)),1,INDEX(Pars!D$210:D$213,MATCH('Pick One Multi'!$B933,Pars!$A$210:$A$213,0)))*IF(ISERROR(MATCH('Pick One Multi'!$C933,Pars!$A$218:$A$220,0)),1,INDEX(Pars!D$218:D$220,MATCH('Pick One Multi'!$C933,Pars!$A$218:$A$220,0)))</f>
        <v>5.648789847803163E-2</v>
      </c>
      <c r="E933">
        <f>INDEX(Pars!$B$61:$B$64,Calculations!E$2)*IF(ISERROR(MATCH('Pick One'!$B933,Pars!$A$77:$A$86,0)),1,INDEX(Pars!E$77:E$86,MATCH('Pick One'!$B933,Pars!$A$77:$A$86,0)))*IF(Number!$B933="",1,_xlfn.NORM.DIST(Number!$B933,Pars!E$92,Pars!E$97,FALSE))*IF('Pick Any'!$B933="",1,IF('Pick Any'!$B933=1,Pars!E$142,1-Pars!E$142))*IF('Pick Any'!$C933="",1,IF('Pick Any'!$C933=1,Pars!E$143,1-Pars!E$143))*IF('Number - Multi'!$B933="",1,_xlfn.NORM.DIST('Number - Multi'!$B933,Pars!E$149,Pars!E$155,FALSE))*IF('Number - Multi'!$C933="",1,_xlfn.NORM.DIST('Number - Multi'!$C933,Pars!E$150,Pars!E$156,FALSE))*IF(ISERROR(MATCH('Pick One Multi'!$B933,Pars!$A$210:$A$213,0)),1,INDEX(Pars!E$210:E$213,MATCH('Pick One Multi'!$B933,Pars!$A$210:$A$213,0)))*IF(ISERROR(MATCH('Pick One Multi'!$C933,Pars!$A$218:$A$220,0)),1,INDEX(Pars!E$218:E$220,MATCH('Pick One Multi'!$C933,Pars!$A$218:$A$220,0)))</f>
        <v>1.0439520913150871E-3</v>
      </c>
      <c r="G933">
        <f t="shared" si="101"/>
        <v>5.7533207282484178E-2</v>
      </c>
      <c r="I933" s="8">
        <f t="shared" si="102"/>
        <v>0</v>
      </c>
      <c r="J933" s="8">
        <f t="shared" si="98"/>
        <v>2.3581392408729571E-5</v>
      </c>
      <c r="K933" s="8">
        <f t="shared" si="99"/>
        <v>0.98183120924720657</v>
      </c>
      <c r="L933" s="8">
        <f t="shared" si="100"/>
        <v>1.8145209360384735E-2</v>
      </c>
      <c r="N933" s="9">
        <f t="shared" si="103"/>
        <v>0.98183120924720657</v>
      </c>
      <c r="O933" s="9"/>
      <c r="P933" s="10">
        <f t="shared" si="104"/>
        <v>3</v>
      </c>
    </row>
    <row r="934" spans="1:16" x14ac:dyDescent="0.25">
      <c r="A934" s="2" t="s">
        <v>1004</v>
      </c>
      <c r="B934">
        <f>INDEX(Pars!$B$61:$B$64,Calculations!B$2)*IF(ISERROR(MATCH('Pick One'!$B934,Pars!$A$77:$A$86,0)),1,INDEX(Pars!B$77:B$86,MATCH('Pick One'!$B934,Pars!$A$77:$A$86,0)))*IF(Number!$B934="",1,_xlfn.NORM.DIST(Number!$B934,Pars!B$92,Pars!B$97,FALSE))*IF('Pick Any'!$B934="",1,IF('Pick Any'!$B934=1,Pars!B$142,1-Pars!B$142))*IF('Pick Any'!$C934="",1,IF('Pick Any'!$C934=1,Pars!B$143,1-Pars!B$143))*IF('Number - Multi'!$B934="",1,_xlfn.NORM.DIST('Number - Multi'!$B934,Pars!B$149,Pars!B$155,FALSE))*IF('Number - Multi'!$C934="",1,_xlfn.NORM.DIST('Number - Multi'!$C934,Pars!B$150,Pars!B$156,FALSE))*IF(ISERROR(MATCH('Pick One Multi'!$B934,Pars!$A$210:$A$213,0)),1,INDEX(Pars!B$210:B$213,MATCH('Pick One Multi'!$B934,Pars!$A$210:$A$213,0)))*IF(ISERROR(MATCH('Pick One Multi'!$C934,Pars!$A$218:$A$220,0)),1,INDEX(Pars!B$218:B$220,MATCH('Pick One Multi'!$C934,Pars!$A$218:$A$220,0)))</f>
        <v>0</v>
      </c>
      <c r="C934">
        <f>INDEX(Pars!$B$61:$B$64,Calculations!C$2)*IF(ISERROR(MATCH('Pick One'!$B934,Pars!$A$77:$A$86,0)),1,INDEX(Pars!C$77:C$86,MATCH('Pick One'!$B934,Pars!$A$77:$A$86,0)))*IF(Number!$B934="",1,_xlfn.NORM.DIST(Number!$B934,Pars!C$92,Pars!C$97,FALSE))*IF('Pick Any'!$B934="",1,IF('Pick Any'!$B934=1,Pars!C$142,1-Pars!C$142))*IF('Pick Any'!$C934="",1,IF('Pick Any'!$C934=1,Pars!C$143,1-Pars!C$143))*IF('Number - Multi'!$B934="",1,_xlfn.NORM.DIST('Number - Multi'!$B934,Pars!C$149,Pars!C$155,FALSE))*IF('Number - Multi'!$C934="",1,_xlfn.NORM.DIST('Number - Multi'!$C934,Pars!C$150,Pars!C$156,FALSE))*IF(ISERROR(MATCH('Pick One Multi'!$B934,Pars!$A$210:$A$213,0)),1,INDEX(Pars!C$210:C$213,MATCH('Pick One Multi'!$B934,Pars!$A$210:$A$213,0)))*IF(ISERROR(MATCH('Pick One Multi'!$C934,Pars!$A$218:$A$220,0)),1,INDEX(Pars!C$218:C$220,MATCH('Pick One Multi'!$C934,Pars!$A$218:$A$220,0)))</f>
        <v>1.6414233124135474E-3</v>
      </c>
      <c r="D934">
        <f>INDEX(Pars!$B$61:$B$64,Calculations!D$2)*IF(ISERROR(MATCH('Pick One'!$B934,Pars!$A$77:$A$86,0)),1,INDEX(Pars!D$77:D$86,MATCH('Pick One'!$B934,Pars!$A$77:$A$86,0)))*IF(Number!$B934="",1,_xlfn.NORM.DIST(Number!$B934,Pars!D$92,Pars!D$97,FALSE))*IF('Pick Any'!$B934="",1,IF('Pick Any'!$B934=1,Pars!D$142,1-Pars!D$142))*IF('Pick Any'!$C934="",1,IF('Pick Any'!$C934=1,Pars!D$143,1-Pars!D$143))*IF('Number - Multi'!$B934="",1,_xlfn.NORM.DIST('Number - Multi'!$B934,Pars!D$149,Pars!D$155,FALSE))*IF('Number - Multi'!$C934="",1,_xlfn.NORM.DIST('Number - Multi'!$C934,Pars!D$150,Pars!D$156,FALSE))*IF(ISERROR(MATCH('Pick One Multi'!$B934,Pars!$A$210:$A$213,0)),1,INDEX(Pars!D$210:D$213,MATCH('Pick One Multi'!$B934,Pars!$A$210:$A$213,0)))*IF(ISERROR(MATCH('Pick One Multi'!$C934,Pars!$A$218:$A$220,0)),1,INDEX(Pars!D$218:D$220,MATCH('Pick One Multi'!$C934,Pars!$A$218:$A$220,0)))</f>
        <v>1.0098871610026842E-5</v>
      </c>
      <c r="E934">
        <f>INDEX(Pars!$B$61:$B$64,Calculations!E$2)*IF(ISERROR(MATCH('Pick One'!$B934,Pars!$A$77:$A$86,0)),1,INDEX(Pars!E$77:E$86,MATCH('Pick One'!$B934,Pars!$A$77:$A$86,0)))*IF(Number!$B934="",1,_xlfn.NORM.DIST(Number!$B934,Pars!E$92,Pars!E$97,FALSE))*IF('Pick Any'!$B934="",1,IF('Pick Any'!$B934=1,Pars!E$142,1-Pars!E$142))*IF('Pick Any'!$C934="",1,IF('Pick Any'!$C934=1,Pars!E$143,1-Pars!E$143))*IF('Number - Multi'!$B934="",1,_xlfn.NORM.DIST('Number - Multi'!$B934,Pars!E$149,Pars!E$155,FALSE))*IF('Number - Multi'!$C934="",1,_xlfn.NORM.DIST('Number - Multi'!$C934,Pars!E$150,Pars!E$156,FALSE))*IF(ISERROR(MATCH('Pick One Multi'!$B934,Pars!$A$210:$A$213,0)),1,INDEX(Pars!E$210:E$213,MATCH('Pick One Multi'!$B934,Pars!$A$210:$A$213,0)))*IF(ISERROR(MATCH('Pick One Multi'!$C934,Pars!$A$218:$A$220,0)),1,INDEX(Pars!E$218:E$220,MATCH('Pick One Multi'!$C934,Pars!$A$218:$A$220,0)))</f>
        <v>1.0311410640457392E-6</v>
      </c>
      <c r="G934">
        <f t="shared" si="101"/>
        <v>1.65255332508762E-3</v>
      </c>
      <c r="I934" s="8">
        <f t="shared" si="102"/>
        <v>0</v>
      </c>
      <c r="J934" s="8">
        <f t="shared" si="98"/>
        <v>0.99326496004388698</v>
      </c>
      <c r="K934" s="8">
        <f t="shared" si="99"/>
        <v>6.1110715501367496E-3</v>
      </c>
      <c r="L934" s="8">
        <f t="shared" si="100"/>
        <v>6.2396840597628951E-4</v>
      </c>
      <c r="N934" s="9">
        <f t="shared" si="103"/>
        <v>0.99326496004388698</v>
      </c>
      <c r="O934" s="9"/>
      <c r="P934" s="10">
        <f t="shared" si="104"/>
        <v>2</v>
      </c>
    </row>
    <row r="935" spans="1:16" x14ac:dyDescent="0.25">
      <c r="A935" s="2" t="s">
        <v>1005</v>
      </c>
      <c r="B935">
        <f>INDEX(Pars!$B$61:$B$64,Calculations!B$2)*IF(ISERROR(MATCH('Pick One'!$B935,Pars!$A$77:$A$86,0)),1,INDEX(Pars!B$77:B$86,MATCH('Pick One'!$B935,Pars!$A$77:$A$86,0)))*IF(Number!$B935="",1,_xlfn.NORM.DIST(Number!$B935,Pars!B$92,Pars!B$97,FALSE))*IF('Pick Any'!$B935="",1,IF('Pick Any'!$B935=1,Pars!B$142,1-Pars!B$142))*IF('Pick Any'!$C935="",1,IF('Pick Any'!$C935=1,Pars!B$143,1-Pars!B$143))*IF('Number - Multi'!$B935="",1,_xlfn.NORM.DIST('Number - Multi'!$B935,Pars!B$149,Pars!B$155,FALSE))*IF('Number - Multi'!$C935="",1,_xlfn.NORM.DIST('Number - Multi'!$C935,Pars!B$150,Pars!B$156,FALSE))*IF(ISERROR(MATCH('Pick One Multi'!$B935,Pars!$A$210:$A$213,0)),1,INDEX(Pars!B$210:B$213,MATCH('Pick One Multi'!$B935,Pars!$A$210:$A$213,0)))*IF(ISERROR(MATCH('Pick One Multi'!$C935,Pars!$A$218:$A$220,0)),1,INDEX(Pars!B$218:B$220,MATCH('Pick One Multi'!$C935,Pars!$A$218:$A$220,0)))</f>
        <v>0</v>
      </c>
      <c r="C935">
        <f>INDEX(Pars!$B$61:$B$64,Calculations!C$2)*IF(ISERROR(MATCH('Pick One'!$B935,Pars!$A$77:$A$86,0)),1,INDEX(Pars!C$77:C$86,MATCH('Pick One'!$B935,Pars!$A$77:$A$86,0)))*IF(Number!$B935="",1,_xlfn.NORM.DIST(Number!$B935,Pars!C$92,Pars!C$97,FALSE))*IF('Pick Any'!$B935="",1,IF('Pick Any'!$B935=1,Pars!C$142,1-Pars!C$142))*IF('Pick Any'!$C935="",1,IF('Pick Any'!$C935=1,Pars!C$143,1-Pars!C$143))*IF('Number - Multi'!$B935="",1,_xlfn.NORM.DIST('Number - Multi'!$B935,Pars!C$149,Pars!C$155,FALSE))*IF('Number - Multi'!$C935="",1,_xlfn.NORM.DIST('Number - Multi'!$C935,Pars!C$150,Pars!C$156,FALSE))*IF(ISERROR(MATCH('Pick One Multi'!$B935,Pars!$A$210:$A$213,0)),1,INDEX(Pars!C$210:C$213,MATCH('Pick One Multi'!$B935,Pars!$A$210:$A$213,0)))*IF(ISERROR(MATCH('Pick One Multi'!$C935,Pars!$A$218:$A$220,0)),1,INDEX(Pars!C$218:C$220,MATCH('Pick One Multi'!$C935,Pars!$A$218:$A$220,0)))</f>
        <v>3.668930311900248E-5</v>
      </c>
      <c r="D935">
        <f>INDEX(Pars!$B$61:$B$64,Calculations!D$2)*IF(ISERROR(MATCH('Pick One'!$B935,Pars!$A$77:$A$86,0)),1,INDEX(Pars!D$77:D$86,MATCH('Pick One'!$B935,Pars!$A$77:$A$86,0)))*IF(Number!$B935="",1,_xlfn.NORM.DIST(Number!$B935,Pars!D$92,Pars!D$97,FALSE))*IF('Pick Any'!$B935="",1,IF('Pick Any'!$B935=1,Pars!D$142,1-Pars!D$142))*IF('Pick Any'!$C935="",1,IF('Pick Any'!$C935=1,Pars!D$143,1-Pars!D$143))*IF('Number - Multi'!$B935="",1,_xlfn.NORM.DIST('Number - Multi'!$B935,Pars!D$149,Pars!D$155,FALSE))*IF('Number - Multi'!$C935="",1,_xlfn.NORM.DIST('Number - Multi'!$C935,Pars!D$150,Pars!D$156,FALSE))*IF(ISERROR(MATCH('Pick One Multi'!$B935,Pars!$A$210:$A$213,0)),1,INDEX(Pars!D$210:D$213,MATCH('Pick One Multi'!$B935,Pars!$A$210:$A$213,0)))*IF(ISERROR(MATCH('Pick One Multi'!$C935,Pars!$A$218:$A$220,0)),1,INDEX(Pars!D$218:D$220,MATCH('Pick One Multi'!$C935,Pars!$A$218:$A$220,0)))</f>
        <v>4.9627175857681058E-4</v>
      </c>
      <c r="E935">
        <f>INDEX(Pars!$B$61:$B$64,Calculations!E$2)*IF(ISERROR(MATCH('Pick One'!$B935,Pars!$A$77:$A$86,0)),1,INDEX(Pars!E$77:E$86,MATCH('Pick One'!$B935,Pars!$A$77:$A$86,0)))*IF(Number!$B935="",1,_xlfn.NORM.DIST(Number!$B935,Pars!E$92,Pars!E$97,FALSE))*IF('Pick Any'!$B935="",1,IF('Pick Any'!$B935=1,Pars!E$142,1-Pars!E$142))*IF('Pick Any'!$C935="",1,IF('Pick Any'!$C935=1,Pars!E$143,1-Pars!E$143))*IF('Number - Multi'!$B935="",1,_xlfn.NORM.DIST('Number - Multi'!$B935,Pars!E$149,Pars!E$155,FALSE))*IF('Number - Multi'!$C935="",1,_xlfn.NORM.DIST('Number - Multi'!$C935,Pars!E$150,Pars!E$156,FALSE))*IF(ISERROR(MATCH('Pick One Multi'!$B935,Pars!$A$210:$A$213,0)),1,INDEX(Pars!E$210:E$213,MATCH('Pick One Multi'!$B935,Pars!$A$210:$A$213,0)))*IF(ISERROR(MATCH('Pick One Multi'!$C935,Pars!$A$218:$A$220,0)),1,INDEX(Pars!E$218:E$220,MATCH('Pick One Multi'!$C935,Pars!$A$218:$A$220,0)))</f>
        <v>2.9530653949447176E-5</v>
      </c>
      <c r="G935">
        <f t="shared" si="101"/>
        <v>5.6249171564526021E-4</v>
      </c>
      <c r="I935" s="8">
        <f t="shared" si="102"/>
        <v>0</v>
      </c>
      <c r="J935" s="8">
        <f t="shared" si="98"/>
        <v>6.5226388404519858E-2</v>
      </c>
      <c r="K935" s="8">
        <f t="shared" si="99"/>
        <v>0.88227389803868372</v>
      </c>
      <c r="L935" s="8">
        <f t="shared" si="100"/>
        <v>5.2499713556796473E-2</v>
      </c>
      <c r="N935" s="9">
        <f t="shared" si="103"/>
        <v>0.88227389803868372</v>
      </c>
      <c r="O935" s="9"/>
      <c r="P935" s="10">
        <f t="shared" si="104"/>
        <v>3</v>
      </c>
    </row>
    <row r="936" spans="1:16" x14ac:dyDescent="0.25">
      <c r="A936" s="2" t="s">
        <v>1006</v>
      </c>
      <c r="B936">
        <f>INDEX(Pars!$B$61:$B$64,Calculations!B$2)*IF(ISERROR(MATCH('Pick One'!$B936,Pars!$A$77:$A$86,0)),1,INDEX(Pars!B$77:B$86,MATCH('Pick One'!$B936,Pars!$A$77:$A$86,0)))*IF(Number!$B936="",1,_xlfn.NORM.DIST(Number!$B936,Pars!B$92,Pars!B$97,FALSE))*IF('Pick Any'!$B936="",1,IF('Pick Any'!$B936=1,Pars!B$142,1-Pars!B$142))*IF('Pick Any'!$C936="",1,IF('Pick Any'!$C936=1,Pars!B$143,1-Pars!B$143))*IF('Number - Multi'!$B936="",1,_xlfn.NORM.DIST('Number - Multi'!$B936,Pars!B$149,Pars!B$155,FALSE))*IF('Number - Multi'!$C936="",1,_xlfn.NORM.DIST('Number - Multi'!$C936,Pars!B$150,Pars!B$156,FALSE))*IF(ISERROR(MATCH('Pick One Multi'!$B936,Pars!$A$210:$A$213,0)),1,INDEX(Pars!B$210:B$213,MATCH('Pick One Multi'!$B936,Pars!$A$210:$A$213,0)))*IF(ISERROR(MATCH('Pick One Multi'!$C936,Pars!$A$218:$A$220,0)),1,INDEX(Pars!B$218:B$220,MATCH('Pick One Multi'!$C936,Pars!$A$218:$A$220,0)))</f>
        <v>5.3983528692960747E-2</v>
      </c>
      <c r="C936">
        <f>INDEX(Pars!$B$61:$B$64,Calculations!C$2)*IF(ISERROR(MATCH('Pick One'!$B936,Pars!$A$77:$A$86,0)),1,INDEX(Pars!C$77:C$86,MATCH('Pick One'!$B936,Pars!$A$77:$A$86,0)))*IF(Number!$B936="",1,_xlfn.NORM.DIST(Number!$B936,Pars!C$92,Pars!C$97,FALSE))*IF('Pick Any'!$B936="",1,IF('Pick Any'!$B936=1,Pars!C$142,1-Pars!C$142))*IF('Pick Any'!$C936="",1,IF('Pick Any'!$C936=1,Pars!C$143,1-Pars!C$143))*IF('Number - Multi'!$B936="",1,_xlfn.NORM.DIST('Number - Multi'!$B936,Pars!C$149,Pars!C$155,FALSE))*IF('Number - Multi'!$C936="",1,_xlfn.NORM.DIST('Number - Multi'!$C936,Pars!C$150,Pars!C$156,FALSE))*IF(ISERROR(MATCH('Pick One Multi'!$B936,Pars!$A$210:$A$213,0)),1,INDEX(Pars!C$210:C$213,MATCH('Pick One Multi'!$B936,Pars!$A$210:$A$213,0)))*IF(ISERROR(MATCH('Pick One Multi'!$C936,Pars!$A$218:$A$220,0)),1,INDEX(Pars!C$218:C$220,MATCH('Pick One Multi'!$C936,Pars!$A$218:$A$220,0)))</f>
        <v>1.0321556829639657E-4</v>
      </c>
      <c r="D936">
        <f>INDEX(Pars!$B$61:$B$64,Calculations!D$2)*IF(ISERROR(MATCH('Pick One'!$B936,Pars!$A$77:$A$86,0)),1,INDEX(Pars!D$77:D$86,MATCH('Pick One'!$B936,Pars!$A$77:$A$86,0)))*IF(Number!$B936="",1,_xlfn.NORM.DIST(Number!$B936,Pars!D$92,Pars!D$97,FALSE))*IF('Pick Any'!$B936="",1,IF('Pick Any'!$B936=1,Pars!D$142,1-Pars!D$142))*IF('Pick Any'!$C936="",1,IF('Pick Any'!$C936=1,Pars!D$143,1-Pars!D$143))*IF('Number - Multi'!$B936="",1,_xlfn.NORM.DIST('Number - Multi'!$B936,Pars!D$149,Pars!D$155,FALSE))*IF('Number - Multi'!$C936="",1,_xlfn.NORM.DIST('Number - Multi'!$C936,Pars!D$150,Pars!D$156,FALSE))*IF(ISERROR(MATCH('Pick One Multi'!$B936,Pars!$A$210:$A$213,0)),1,INDEX(Pars!D$210:D$213,MATCH('Pick One Multi'!$B936,Pars!$A$210:$A$213,0)))*IF(ISERROR(MATCH('Pick One Multi'!$C936,Pars!$A$218:$A$220,0)),1,INDEX(Pars!D$218:D$220,MATCH('Pick One Multi'!$C936,Pars!$A$218:$A$220,0)))</f>
        <v>0</v>
      </c>
      <c r="E936">
        <f>INDEX(Pars!$B$61:$B$64,Calculations!E$2)*IF(ISERROR(MATCH('Pick One'!$B936,Pars!$A$77:$A$86,0)),1,INDEX(Pars!E$77:E$86,MATCH('Pick One'!$B936,Pars!$A$77:$A$86,0)))*IF(Number!$B936="",1,_xlfn.NORM.DIST(Number!$B936,Pars!E$92,Pars!E$97,FALSE))*IF('Pick Any'!$B936="",1,IF('Pick Any'!$B936=1,Pars!E$142,1-Pars!E$142))*IF('Pick Any'!$C936="",1,IF('Pick Any'!$C936=1,Pars!E$143,1-Pars!E$143))*IF('Number - Multi'!$B936="",1,_xlfn.NORM.DIST('Number - Multi'!$B936,Pars!E$149,Pars!E$155,FALSE))*IF('Number - Multi'!$C936="",1,_xlfn.NORM.DIST('Number - Multi'!$C936,Pars!E$150,Pars!E$156,FALSE))*IF(ISERROR(MATCH('Pick One Multi'!$B936,Pars!$A$210:$A$213,0)),1,INDEX(Pars!E$210:E$213,MATCH('Pick One Multi'!$B936,Pars!$A$210:$A$213,0)))*IF(ISERROR(MATCH('Pick One Multi'!$C936,Pars!$A$218:$A$220,0)),1,INDEX(Pars!E$218:E$220,MATCH('Pick One Multi'!$C936,Pars!$A$218:$A$220,0)))</f>
        <v>5.8086940624002102E-5</v>
      </c>
      <c r="G936">
        <f t="shared" si="101"/>
        <v>5.4144831201881148E-2</v>
      </c>
      <c r="I936" s="8">
        <f t="shared" si="102"/>
        <v>0.99702090660659781</v>
      </c>
      <c r="J936" s="8">
        <f t="shared" si="98"/>
        <v>1.9062866390986287E-3</v>
      </c>
      <c r="K936" s="8">
        <f t="shared" si="99"/>
        <v>0</v>
      </c>
      <c r="L936" s="8">
        <f t="shared" si="100"/>
        <v>1.0728067543035206E-3</v>
      </c>
      <c r="N936" s="9">
        <f t="shared" si="103"/>
        <v>0.99702090660659781</v>
      </c>
      <c r="O936" s="9"/>
      <c r="P936" s="10">
        <f t="shared" si="104"/>
        <v>1</v>
      </c>
    </row>
    <row r="937" spans="1:16" x14ac:dyDescent="0.25">
      <c r="A937" s="2" t="s">
        <v>1007</v>
      </c>
      <c r="B937">
        <f>INDEX(Pars!$B$61:$B$64,Calculations!B$2)*IF(ISERROR(MATCH('Pick One'!$B937,Pars!$A$77:$A$86,0)),1,INDEX(Pars!B$77:B$86,MATCH('Pick One'!$B937,Pars!$A$77:$A$86,0)))*IF(Number!$B937="",1,_xlfn.NORM.DIST(Number!$B937,Pars!B$92,Pars!B$97,FALSE))*IF('Pick Any'!$B937="",1,IF('Pick Any'!$B937=1,Pars!B$142,1-Pars!B$142))*IF('Pick Any'!$C937="",1,IF('Pick Any'!$C937=1,Pars!B$143,1-Pars!B$143))*IF('Number - Multi'!$B937="",1,_xlfn.NORM.DIST('Number - Multi'!$B937,Pars!B$149,Pars!B$155,FALSE))*IF('Number - Multi'!$C937="",1,_xlfn.NORM.DIST('Number - Multi'!$C937,Pars!B$150,Pars!B$156,FALSE))*IF(ISERROR(MATCH('Pick One Multi'!$B937,Pars!$A$210:$A$213,0)),1,INDEX(Pars!B$210:B$213,MATCH('Pick One Multi'!$B937,Pars!$A$210:$A$213,0)))*IF(ISERROR(MATCH('Pick One Multi'!$C937,Pars!$A$218:$A$220,0)),1,INDEX(Pars!B$218:B$220,MATCH('Pick One Multi'!$C937,Pars!$A$218:$A$220,0)))</f>
        <v>0</v>
      </c>
      <c r="C937">
        <f>INDEX(Pars!$B$61:$B$64,Calculations!C$2)*IF(ISERROR(MATCH('Pick One'!$B937,Pars!$A$77:$A$86,0)),1,INDEX(Pars!C$77:C$86,MATCH('Pick One'!$B937,Pars!$A$77:$A$86,0)))*IF(Number!$B937="",1,_xlfn.NORM.DIST(Number!$B937,Pars!C$92,Pars!C$97,FALSE))*IF('Pick Any'!$B937="",1,IF('Pick Any'!$B937=1,Pars!C$142,1-Pars!C$142))*IF('Pick Any'!$C937="",1,IF('Pick Any'!$C937=1,Pars!C$143,1-Pars!C$143))*IF('Number - Multi'!$B937="",1,_xlfn.NORM.DIST('Number - Multi'!$B937,Pars!C$149,Pars!C$155,FALSE))*IF('Number - Multi'!$C937="",1,_xlfn.NORM.DIST('Number - Multi'!$C937,Pars!C$150,Pars!C$156,FALSE))*IF(ISERROR(MATCH('Pick One Multi'!$B937,Pars!$A$210:$A$213,0)),1,INDEX(Pars!C$210:C$213,MATCH('Pick One Multi'!$B937,Pars!$A$210:$A$213,0)))*IF(ISERROR(MATCH('Pick One Multi'!$C937,Pars!$A$218:$A$220,0)),1,INDEX(Pars!C$218:C$220,MATCH('Pick One Multi'!$C937,Pars!$A$218:$A$220,0)))</f>
        <v>4.5640426807811969E-7</v>
      </c>
      <c r="D937">
        <f>INDEX(Pars!$B$61:$B$64,Calculations!D$2)*IF(ISERROR(MATCH('Pick One'!$B937,Pars!$A$77:$A$86,0)),1,INDEX(Pars!D$77:D$86,MATCH('Pick One'!$B937,Pars!$A$77:$A$86,0)))*IF(Number!$B937="",1,_xlfn.NORM.DIST(Number!$B937,Pars!D$92,Pars!D$97,FALSE))*IF('Pick Any'!$B937="",1,IF('Pick Any'!$B937=1,Pars!D$142,1-Pars!D$142))*IF('Pick Any'!$C937="",1,IF('Pick Any'!$C937=1,Pars!D$143,1-Pars!D$143))*IF('Number - Multi'!$B937="",1,_xlfn.NORM.DIST('Number - Multi'!$B937,Pars!D$149,Pars!D$155,FALSE))*IF('Number - Multi'!$C937="",1,_xlfn.NORM.DIST('Number - Multi'!$C937,Pars!D$150,Pars!D$156,FALSE))*IF(ISERROR(MATCH('Pick One Multi'!$B937,Pars!$A$210:$A$213,0)),1,INDEX(Pars!D$210:D$213,MATCH('Pick One Multi'!$B937,Pars!$A$210:$A$213,0)))*IF(ISERROR(MATCH('Pick One Multi'!$C937,Pars!$A$218:$A$220,0)),1,INDEX(Pars!D$218:D$220,MATCH('Pick One Multi'!$C937,Pars!$A$218:$A$220,0)))</f>
        <v>4.5279650531605711E-4</v>
      </c>
      <c r="E937">
        <f>INDEX(Pars!$B$61:$B$64,Calculations!E$2)*IF(ISERROR(MATCH('Pick One'!$B937,Pars!$A$77:$A$86,0)),1,INDEX(Pars!E$77:E$86,MATCH('Pick One'!$B937,Pars!$A$77:$A$86,0)))*IF(Number!$B937="",1,_xlfn.NORM.DIST(Number!$B937,Pars!E$92,Pars!E$97,FALSE))*IF('Pick Any'!$B937="",1,IF('Pick Any'!$B937=1,Pars!E$142,1-Pars!E$142))*IF('Pick Any'!$C937="",1,IF('Pick Any'!$C937=1,Pars!E$143,1-Pars!E$143))*IF('Number - Multi'!$B937="",1,_xlfn.NORM.DIST('Number - Multi'!$B937,Pars!E$149,Pars!E$155,FALSE))*IF('Number - Multi'!$C937="",1,_xlfn.NORM.DIST('Number - Multi'!$C937,Pars!E$150,Pars!E$156,FALSE))*IF(ISERROR(MATCH('Pick One Multi'!$B937,Pars!$A$210:$A$213,0)),1,INDEX(Pars!E$210:E$213,MATCH('Pick One Multi'!$B937,Pars!$A$210:$A$213,0)))*IF(ISERROR(MATCH('Pick One Multi'!$C937,Pars!$A$218:$A$220,0)),1,INDEX(Pars!E$218:E$220,MATCH('Pick One Multi'!$C937,Pars!$A$218:$A$220,0)))</f>
        <v>1.7079323858691049E-2</v>
      </c>
      <c r="G937">
        <f t="shared" si="101"/>
        <v>1.7532576768275184E-2</v>
      </c>
      <c r="I937" s="8">
        <f t="shared" si="102"/>
        <v>0</v>
      </c>
      <c r="J937" s="8">
        <f t="shared" si="98"/>
        <v>2.6031784951540794E-5</v>
      </c>
      <c r="K937" s="8">
        <f t="shared" si="99"/>
        <v>2.5826010135337467E-2</v>
      </c>
      <c r="L937" s="8">
        <f t="shared" si="100"/>
        <v>0.974147958079711</v>
      </c>
      <c r="N937" s="9">
        <f t="shared" si="103"/>
        <v>0.974147958079711</v>
      </c>
      <c r="O937" s="9"/>
      <c r="P937" s="10">
        <f t="shared" si="104"/>
        <v>4</v>
      </c>
    </row>
    <row r="938" spans="1:16" x14ac:dyDescent="0.25">
      <c r="A938" s="2" t="s">
        <v>1008</v>
      </c>
      <c r="B938">
        <f>INDEX(Pars!$B$61:$B$64,Calculations!B$2)*IF(ISERROR(MATCH('Pick One'!$B938,Pars!$A$77:$A$86,0)),1,INDEX(Pars!B$77:B$86,MATCH('Pick One'!$B938,Pars!$A$77:$A$86,0)))*IF(Number!$B938="",1,_xlfn.NORM.DIST(Number!$B938,Pars!B$92,Pars!B$97,FALSE))*IF('Pick Any'!$B938="",1,IF('Pick Any'!$B938=1,Pars!B$142,1-Pars!B$142))*IF('Pick Any'!$C938="",1,IF('Pick Any'!$C938=1,Pars!B$143,1-Pars!B$143))*IF('Number - Multi'!$B938="",1,_xlfn.NORM.DIST('Number - Multi'!$B938,Pars!B$149,Pars!B$155,FALSE))*IF('Number - Multi'!$C938="",1,_xlfn.NORM.DIST('Number - Multi'!$C938,Pars!B$150,Pars!B$156,FALSE))*IF(ISERROR(MATCH('Pick One Multi'!$B938,Pars!$A$210:$A$213,0)),1,INDEX(Pars!B$210:B$213,MATCH('Pick One Multi'!$B938,Pars!$A$210:$A$213,0)))*IF(ISERROR(MATCH('Pick One Multi'!$C938,Pars!$A$218:$A$220,0)),1,INDEX(Pars!B$218:B$220,MATCH('Pick One Multi'!$C938,Pars!$A$218:$A$220,0)))</f>
        <v>2.2815767032577342E-3</v>
      </c>
      <c r="C938">
        <f>INDEX(Pars!$B$61:$B$64,Calculations!C$2)*IF(ISERROR(MATCH('Pick One'!$B938,Pars!$A$77:$A$86,0)),1,INDEX(Pars!C$77:C$86,MATCH('Pick One'!$B938,Pars!$A$77:$A$86,0)))*IF(Number!$B938="",1,_xlfn.NORM.DIST(Number!$B938,Pars!C$92,Pars!C$97,FALSE))*IF('Pick Any'!$B938="",1,IF('Pick Any'!$B938=1,Pars!C$142,1-Pars!C$142))*IF('Pick Any'!$C938="",1,IF('Pick Any'!$C938=1,Pars!C$143,1-Pars!C$143))*IF('Number - Multi'!$B938="",1,_xlfn.NORM.DIST('Number - Multi'!$B938,Pars!C$149,Pars!C$155,FALSE))*IF('Number - Multi'!$C938="",1,_xlfn.NORM.DIST('Number - Multi'!$C938,Pars!C$150,Pars!C$156,FALSE))*IF(ISERROR(MATCH('Pick One Multi'!$B938,Pars!$A$210:$A$213,0)),1,INDEX(Pars!C$210:C$213,MATCH('Pick One Multi'!$B938,Pars!$A$210:$A$213,0)))*IF(ISERROR(MATCH('Pick One Multi'!$C938,Pars!$A$218:$A$220,0)),1,INDEX(Pars!C$218:C$220,MATCH('Pick One Multi'!$C938,Pars!$A$218:$A$220,0)))</f>
        <v>9.4172458697392792E-5</v>
      </c>
      <c r="D938">
        <f>INDEX(Pars!$B$61:$B$64,Calculations!D$2)*IF(ISERROR(MATCH('Pick One'!$B938,Pars!$A$77:$A$86,0)),1,INDEX(Pars!D$77:D$86,MATCH('Pick One'!$B938,Pars!$A$77:$A$86,0)))*IF(Number!$B938="",1,_xlfn.NORM.DIST(Number!$B938,Pars!D$92,Pars!D$97,FALSE))*IF('Pick Any'!$B938="",1,IF('Pick Any'!$B938=1,Pars!D$142,1-Pars!D$142))*IF('Pick Any'!$C938="",1,IF('Pick Any'!$C938=1,Pars!D$143,1-Pars!D$143))*IF('Number - Multi'!$B938="",1,_xlfn.NORM.DIST('Number - Multi'!$B938,Pars!D$149,Pars!D$155,FALSE))*IF('Number - Multi'!$C938="",1,_xlfn.NORM.DIST('Number - Multi'!$C938,Pars!D$150,Pars!D$156,FALSE))*IF(ISERROR(MATCH('Pick One Multi'!$B938,Pars!$A$210:$A$213,0)),1,INDEX(Pars!D$210:D$213,MATCH('Pick One Multi'!$B938,Pars!$A$210:$A$213,0)))*IF(ISERROR(MATCH('Pick One Multi'!$C938,Pars!$A$218:$A$220,0)),1,INDEX(Pars!D$218:D$220,MATCH('Pick One Multi'!$C938,Pars!$A$218:$A$220,0)))</f>
        <v>0</v>
      </c>
      <c r="E938">
        <f>INDEX(Pars!$B$61:$B$64,Calculations!E$2)*IF(ISERROR(MATCH('Pick One'!$B938,Pars!$A$77:$A$86,0)),1,INDEX(Pars!E$77:E$86,MATCH('Pick One'!$B938,Pars!$A$77:$A$86,0)))*IF(Number!$B938="",1,_xlfn.NORM.DIST(Number!$B938,Pars!E$92,Pars!E$97,FALSE))*IF('Pick Any'!$B938="",1,IF('Pick Any'!$B938=1,Pars!E$142,1-Pars!E$142))*IF('Pick Any'!$C938="",1,IF('Pick Any'!$C938=1,Pars!E$143,1-Pars!E$143))*IF('Number - Multi'!$B938="",1,_xlfn.NORM.DIST('Number - Multi'!$B938,Pars!E$149,Pars!E$155,FALSE))*IF('Number - Multi'!$C938="",1,_xlfn.NORM.DIST('Number - Multi'!$C938,Pars!E$150,Pars!E$156,FALSE))*IF(ISERROR(MATCH('Pick One Multi'!$B938,Pars!$A$210:$A$213,0)),1,INDEX(Pars!E$210:E$213,MATCH('Pick One Multi'!$B938,Pars!$A$210:$A$213,0)))*IF(ISERROR(MATCH('Pick One Multi'!$C938,Pars!$A$218:$A$220,0)),1,INDEX(Pars!E$218:E$220,MATCH('Pick One Multi'!$C938,Pars!$A$218:$A$220,0)))</f>
        <v>6.9078324103663167E-4</v>
      </c>
      <c r="G938">
        <f t="shared" si="101"/>
        <v>3.0665324029917587E-3</v>
      </c>
      <c r="I938" s="8">
        <f t="shared" si="102"/>
        <v>0.74402497786483224</v>
      </c>
      <c r="J938" s="8">
        <f t="shared" si="98"/>
        <v>3.0709754968027279E-2</v>
      </c>
      <c r="K938" s="8">
        <f t="shared" si="99"/>
        <v>0</v>
      </c>
      <c r="L938" s="8">
        <f t="shared" si="100"/>
        <v>0.22526526716714043</v>
      </c>
      <c r="N938" s="9">
        <f t="shared" si="103"/>
        <v>0.74402497786483224</v>
      </c>
      <c r="O938" s="9"/>
      <c r="P938" s="10">
        <f t="shared" si="104"/>
        <v>1</v>
      </c>
    </row>
    <row r="939" spans="1:16" x14ac:dyDescent="0.25">
      <c r="A939" s="2" t="s">
        <v>1009</v>
      </c>
      <c r="B939">
        <f>INDEX(Pars!$B$61:$B$64,Calculations!B$2)*IF(ISERROR(MATCH('Pick One'!$B939,Pars!$A$77:$A$86,0)),1,INDEX(Pars!B$77:B$86,MATCH('Pick One'!$B939,Pars!$A$77:$A$86,0)))*IF(Number!$B939="",1,_xlfn.NORM.DIST(Number!$B939,Pars!B$92,Pars!B$97,FALSE))*IF('Pick Any'!$B939="",1,IF('Pick Any'!$B939=1,Pars!B$142,1-Pars!B$142))*IF('Pick Any'!$C939="",1,IF('Pick Any'!$C939=1,Pars!B$143,1-Pars!B$143))*IF('Number - Multi'!$B939="",1,_xlfn.NORM.DIST('Number - Multi'!$B939,Pars!B$149,Pars!B$155,FALSE))*IF('Number - Multi'!$C939="",1,_xlfn.NORM.DIST('Number - Multi'!$C939,Pars!B$150,Pars!B$156,FALSE))*IF(ISERROR(MATCH('Pick One Multi'!$B939,Pars!$A$210:$A$213,0)),1,INDEX(Pars!B$210:B$213,MATCH('Pick One Multi'!$B939,Pars!$A$210:$A$213,0)))*IF(ISERROR(MATCH('Pick One Multi'!$C939,Pars!$A$218:$A$220,0)),1,INDEX(Pars!B$218:B$220,MATCH('Pick One Multi'!$C939,Pars!$A$218:$A$220,0)))</f>
        <v>3.4098322977921518E-4</v>
      </c>
      <c r="C939">
        <f>INDEX(Pars!$B$61:$B$64,Calculations!C$2)*IF(ISERROR(MATCH('Pick One'!$B939,Pars!$A$77:$A$86,0)),1,INDEX(Pars!C$77:C$86,MATCH('Pick One'!$B939,Pars!$A$77:$A$86,0)))*IF(Number!$B939="",1,_xlfn.NORM.DIST(Number!$B939,Pars!C$92,Pars!C$97,FALSE))*IF('Pick Any'!$B939="",1,IF('Pick Any'!$B939=1,Pars!C$142,1-Pars!C$142))*IF('Pick Any'!$C939="",1,IF('Pick Any'!$C939=1,Pars!C$143,1-Pars!C$143))*IF('Number - Multi'!$B939="",1,_xlfn.NORM.DIST('Number - Multi'!$B939,Pars!C$149,Pars!C$155,FALSE))*IF('Number - Multi'!$C939="",1,_xlfn.NORM.DIST('Number - Multi'!$C939,Pars!C$150,Pars!C$156,FALSE))*IF(ISERROR(MATCH('Pick One Multi'!$B939,Pars!$A$210:$A$213,0)),1,INDEX(Pars!C$210:C$213,MATCH('Pick One Multi'!$B939,Pars!$A$210:$A$213,0)))*IF(ISERROR(MATCH('Pick One Multi'!$C939,Pars!$A$218:$A$220,0)),1,INDEX(Pars!C$218:C$220,MATCH('Pick One Multi'!$C939,Pars!$A$218:$A$220,0)))</f>
        <v>2.3416312435919571E-7</v>
      </c>
      <c r="D939">
        <f>INDEX(Pars!$B$61:$B$64,Calculations!D$2)*IF(ISERROR(MATCH('Pick One'!$B939,Pars!$A$77:$A$86,0)),1,INDEX(Pars!D$77:D$86,MATCH('Pick One'!$B939,Pars!$A$77:$A$86,0)))*IF(Number!$B939="",1,_xlfn.NORM.DIST(Number!$B939,Pars!D$92,Pars!D$97,FALSE))*IF('Pick Any'!$B939="",1,IF('Pick Any'!$B939=1,Pars!D$142,1-Pars!D$142))*IF('Pick Any'!$C939="",1,IF('Pick Any'!$C939=1,Pars!D$143,1-Pars!D$143))*IF('Number - Multi'!$B939="",1,_xlfn.NORM.DIST('Number - Multi'!$B939,Pars!D$149,Pars!D$155,FALSE))*IF('Number - Multi'!$C939="",1,_xlfn.NORM.DIST('Number - Multi'!$C939,Pars!D$150,Pars!D$156,FALSE))*IF(ISERROR(MATCH('Pick One Multi'!$B939,Pars!$A$210:$A$213,0)),1,INDEX(Pars!D$210:D$213,MATCH('Pick One Multi'!$B939,Pars!$A$210:$A$213,0)))*IF(ISERROR(MATCH('Pick One Multi'!$C939,Pars!$A$218:$A$220,0)),1,INDEX(Pars!D$218:D$220,MATCH('Pick One Multi'!$C939,Pars!$A$218:$A$220,0)))</f>
        <v>8.7448446236797791E-5</v>
      </c>
      <c r="E939">
        <f>INDEX(Pars!$B$61:$B$64,Calculations!E$2)*IF(ISERROR(MATCH('Pick One'!$B939,Pars!$A$77:$A$86,0)),1,INDEX(Pars!E$77:E$86,MATCH('Pick One'!$B939,Pars!$A$77:$A$86,0)))*IF(Number!$B939="",1,_xlfn.NORM.DIST(Number!$B939,Pars!E$92,Pars!E$97,FALSE))*IF('Pick Any'!$B939="",1,IF('Pick Any'!$B939=1,Pars!E$142,1-Pars!E$142))*IF('Pick Any'!$C939="",1,IF('Pick Any'!$C939=1,Pars!E$143,1-Pars!E$143))*IF('Number - Multi'!$B939="",1,_xlfn.NORM.DIST('Number - Multi'!$B939,Pars!E$149,Pars!E$155,FALSE))*IF('Number - Multi'!$C939="",1,_xlfn.NORM.DIST('Number - Multi'!$C939,Pars!E$150,Pars!E$156,FALSE))*IF(ISERROR(MATCH('Pick One Multi'!$B939,Pars!$A$210:$A$213,0)),1,INDEX(Pars!E$210:E$213,MATCH('Pick One Multi'!$B939,Pars!$A$210:$A$213,0)))*IF(ISERROR(MATCH('Pick One Multi'!$C939,Pars!$A$218:$A$220,0)),1,INDEX(Pars!E$218:E$220,MATCH('Pick One Multi'!$C939,Pars!$A$218:$A$220,0)))</f>
        <v>2.9800333684024457E-2</v>
      </c>
      <c r="G939">
        <f t="shared" si="101"/>
        <v>3.022899952316483E-2</v>
      </c>
      <c r="I939" s="8">
        <f t="shared" si="102"/>
        <v>1.1280003809517937E-2</v>
      </c>
      <c r="J939" s="8">
        <f t="shared" si="98"/>
        <v>7.746307454858168E-6</v>
      </c>
      <c r="K939" s="8">
        <f t="shared" si="99"/>
        <v>2.8928660430784367E-3</v>
      </c>
      <c r="L939" s="8">
        <f t="shared" si="100"/>
        <v>0.98581938383994872</v>
      </c>
      <c r="N939" s="9">
        <f t="shared" si="103"/>
        <v>0.98581938383994872</v>
      </c>
      <c r="O939" s="9"/>
      <c r="P939" s="10">
        <f t="shared" si="104"/>
        <v>4</v>
      </c>
    </row>
    <row r="940" spans="1:16" x14ac:dyDescent="0.25">
      <c r="A940" s="2" t="s">
        <v>1010</v>
      </c>
      <c r="B940">
        <f>INDEX(Pars!$B$61:$B$64,Calculations!B$2)*IF(ISERROR(MATCH('Pick One'!$B940,Pars!$A$77:$A$86,0)),1,INDEX(Pars!B$77:B$86,MATCH('Pick One'!$B940,Pars!$A$77:$A$86,0)))*IF(Number!$B940="",1,_xlfn.NORM.DIST(Number!$B940,Pars!B$92,Pars!B$97,FALSE))*IF('Pick Any'!$B940="",1,IF('Pick Any'!$B940=1,Pars!B$142,1-Pars!B$142))*IF('Pick Any'!$C940="",1,IF('Pick Any'!$C940=1,Pars!B$143,1-Pars!B$143))*IF('Number - Multi'!$B940="",1,_xlfn.NORM.DIST('Number - Multi'!$B940,Pars!B$149,Pars!B$155,FALSE))*IF('Number - Multi'!$C940="",1,_xlfn.NORM.DIST('Number - Multi'!$C940,Pars!B$150,Pars!B$156,FALSE))*IF(ISERROR(MATCH('Pick One Multi'!$B940,Pars!$A$210:$A$213,0)),1,INDEX(Pars!B$210:B$213,MATCH('Pick One Multi'!$B940,Pars!$A$210:$A$213,0)))*IF(ISERROR(MATCH('Pick One Multi'!$C940,Pars!$A$218:$A$220,0)),1,INDEX(Pars!B$218:B$220,MATCH('Pick One Multi'!$C940,Pars!$A$218:$A$220,0)))</f>
        <v>1.5407479580715524E-2</v>
      </c>
      <c r="C940">
        <f>INDEX(Pars!$B$61:$B$64,Calculations!C$2)*IF(ISERROR(MATCH('Pick One'!$B940,Pars!$A$77:$A$86,0)),1,INDEX(Pars!C$77:C$86,MATCH('Pick One'!$B940,Pars!$A$77:$A$86,0)))*IF(Number!$B940="",1,_xlfn.NORM.DIST(Number!$B940,Pars!C$92,Pars!C$97,FALSE))*IF('Pick Any'!$B940="",1,IF('Pick Any'!$B940=1,Pars!C$142,1-Pars!C$142))*IF('Pick Any'!$C940="",1,IF('Pick Any'!$C940=1,Pars!C$143,1-Pars!C$143))*IF('Number - Multi'!$B940="",1,_xlfn.NORM.DIST('Number - Multi'!$B940,Pars!C$149,Pars!C$155,FALSE))*IF('Number - Multi'!$C940="",1,_xlfn.NORM.DIST('Number - Multi'!$C940,Pars!C$150,Pars!C$156,FALSE))*IF(ISERROR(MATCH('Pick One Multi'!$B940,Pars!$A$210:$A$213,0)),1,INDEX(Pars!C$210:C$213,MATCH('Pick One Multi'!$B940,Pars!$A$210:$A$213,0)))*IF(ISERROR(MATCH('Pick One Multi'!$C940,Pars!$A$218:$A$220,0)),1,INDEX(Pars!C$218:C$220,MATCH('Pick One Multi'!$C940,Pars!$A$218:$A$220,0)))</f>
        <v>1.5851120861495364E-3</v>
      </c>
      <c r="D940">
        <f>INDEX(Pars!$B$61:$B$64,Calculations!D$2)*IF(ISERROR(MATCH('Pick One'!$B940,Pars!$A$77:$A$86,0)),1,INDEX(Pars!D$77:D$86,MATCH('Pick One'!$B940,Pars!$A$77:$A$86,0)))*IF(Number!$B940="",1,_xlfn.NORM.DIST(Number!$B940,Pars!D$92,Pars!D$97,FALSE))*IF('Pick Any'!$B940="",1,IF('Pick Any'!$B940=1,Pars!D$142,1-Pars!D$142))*IF('Pick Any'!$C940="",1,IF('Pick Any'!$C940=1,Pars!D$143,1-Pars!D$143))*IF('Number - Multi'!$B940="",1,_xlfn.NORM.DIST('Number - Multi'!$B940,Pars!D$149,Pars!D$155,FALSE))*IF('Number - Multi'!$C940="",1,_xlfn.NORM.DIST('Number - Multi'!$C940,Pars!D$150,Pars!D$156,FALSE))*IF(ISERROR(MATCH('Pick One Multi'!$B940,Pars!$A$210:$A$213,0)),1,INDEX(Pars!D$210:D$213,MATCH('Pick One Multi'!$B940,Pars!$A$210:$A$213,0)))*IF(ISERROR(MATCH('Pick One Multi'!$C940,Pars!$A$218:$A$220,0)),1,INDEX(Pars!D$218:D$220,MATCH('Pick One Multi'!$C940,Pars!$A$218:$A$220,0)))</f>
        <v>0</v>
      </c>
      <c r="E940">
        <f>INDEX(Pars!$B$61:$B$64,Calculations!E$2)*IF(ISERROR(MATCH('Pick One'!$B940,Pars!$A$77:$A$86,0)),1,INDEX(Pars!E$77:E$86,MATCH('Pick One'!$B940,Pars!$A$77:$A$86,0)))*IF(Number!$B940="",1,_xlfn.NORM.DIST(Number!$B940,Pars!E$92,Pars!E$97,FALSE))*IF('Pick Any'!$B940="",1,IF('Pick Any'!$B940=1,Pars!E$142,1-Pars!E$142))*IF('Pick Any'!$C940="",1,IF('Pick Any'!$C940=1,Pars!E$143,1-Pars!E$143))*IF('Number - Multi'!$B940="",1,_xlfn.NORM.DIST('Number - Multi'!$B940,Pars!E$149,Pars!E$155,FALSE))*IF('Number - Multi'!$C940="",1,_xlfn.NORM.DIST('Number - Multi'!$C940,Pars!E$150,Pars!E$156,FALSE))*IF(ISERROR(MATCH('Pick One Multi'!$B940,Pars!$A$210:$A$213,0)),1,INDEX(Pars!E$210:E$213,MATCH('Pick One Multi'!$B940,Pars!$A$210:$A$213,0)))*IF(ISERROR(MATCH('Pick One Multi'!$C940,Pars!$A$218:$A$220,0)),1,INDEX(Pars!E$218:E$220,MATCH('Pick One Multi'!$C940,Pars!$A$218:$A$220,0)))</f>
        <v>1.0686527099965355E-4</v>
      </c>
      <c r="G940">
        <f t="shared" si="101"/>
        <v>1.7099456937864715E-2</v>
      </c>
      <c r="I940" s="8">
        <f t="shared" si="102"/>
        <v>0.90105081329205794</v>
      </c>
      <c r="J940" s="8">
        <f t="shared" si="98"/>
        <v>9.2699557179473577E-2</v>
      </c>
      <c r="K940" s="8">
        <f t="shared" si="99"/>
        <v>0</v>
      </c>
      <c r="L940" s="8">
        <f t="shared" si="100"/>
        <v>6.2496295284684214E-3</v>
      </c>
      <c r="N940" s="9">
        <f t="shared" si="103"/>
        <v>0.90105081329205794</v>
      </c>
      <c r="O940" s="9"/>
      <c r="P940" s="10">
        <f t="shared" si="104"/>
        <v>1</v>
      </c>
    </row>
    <row r="941" spans="1:16" x14ac:dyDescent="0.25">
      <c r="A941" s="2" t="s">
        <v>1011</v>
      </c>
      <c r="B941">
        <f>INDEX(Pars!$B$61:$B$64,Calculations!B$2)*IF(ISERROR(MATCH('Pick One'!$B941,Pars!$A$77:$A$86,0)),1,INDEX(Pars!B$77:B$86,MATCH('Pick One'!$B941,Pars!$A$77:$A$86,0)))*IF(Number!$B941="",1,_xlfn.NORM.DIST(Number!$B941,Pars!B$92,Pars!B$97,FALSE))*IF('Pick Any'!$B941="",1,IF('Pick Any'!$B941=1,Pars!B$142,1-Pars!B$142))*IF('Pick Any'!$C941="",1,IF('Pick Any'!$C941=1,Pars!B$143,1-Pars!B$143))*IF('Number - Multi'!$B941="",1,_xlfn.NORM.DIST('Number - Multi'!$B941,Pars!B$149,Pars!B$155,FALSE))*IF('Number - Multi'!$C941="",1,_xlfn.NORM.DIST('Number - Multi'!$C941,Pars!B$150,Pars!B$156,FALSE))*IF(ISERROR(MATCH('Pick One Multi'!$B941,Pars!$A$210:$A$213,0)),1,INDEX(Pars!B$210:B$213,MATCH('Pick One Multi'!$B941,Pars!$A$210:$A$213,0)))*IF(ISERROR(MATCH('Pick One Multi'!$C941,Pars!$A$218:$A$220,0)),1,INDEX(Pars!B$218:B$220,MATCH('Pick One Multi'!$C941,Pars!$A$218:$A$220,0)))</f>
        <v>0</v>
      </c>
      <c r="C941">
        <f>INDEX(Pars!$B$61:$B$64,Calculations!C$2)*IF(ISERROR(MATCH('Pick One'!$B941,Pars!$A$77:$A$86,0)),1,INDEX(Pars!C$77:C$86,MATCH('Pick One'!$B941,Pars!$A$77:$A$86,0)))*IF(Number!$B941="",1,_xlfn.NORM.DIST(Number!$B941,Pars!C$92,Pars!C$97,FALSE))*IF('Pick Any'!$B941="",1,IF('Pick Any'!$B941=1,Pars!C$142,1-Pars!C$142))*IF('Pick Any'!$C941="",1,IF('Pick Any'!$C941=1,Pars!C$143,1-Pars!C$143))*IF('Number - Multi'!$B941="",1,_xlfn.NORM.DIST('Number - Multi'!$B941,Pars!C$149,Pars!C$155,FALSE))*IF('Number - Multi'!$C941="",1,_xlfn.NORM.DIST('Number - Multi'!$C941,Pars!C$150,Pars!C$156,FALSE))*IF(ISERROR(MATCH('Pick One Multi'!$B941,Pars!$A$210:$A$213,0)),1,INDEX(Pars!C$210:C$213,MATCH('Pick One Multi'!$B941,Pars!$A$210:$A$213,0)))*IF(ISERROR(MATCH('Pick One Multi'!$C941,Pars!$A$218:$A$220,0)),1,INDEX(Pars!C$218:C$220,MATCH('Pick One Multi'!$C941,Pars!$A$218:$A$220,0)))</f>
        <v>8.9447838685241192E-6</v>
      </c>
      <c r="D941">
        <f>INDEX(Pars!$B$61:$B$64,Calculations!D$2)*IF(ISERROR(MATCH('Pick One'!$B941,Pars!$A$77:$A$86,0)),1,INDEX(Pars!D$77:D$86,MATCH('Pick One'!$B941,Pars!$A$77:$A$86,0)))*IF(Number!$B941="",1,_xlfn.NORM.DIST(Number!$B941,Pars!D$92,Pars!D$97,FALSE))*IF('Pick Any'!$B941="",1,IF('Pick Any'!$B941=1,Pars!D$142,1-Pars!D$142))*IF('Pick Any'!$C941="",1,IF('Pick Any'!$C941=1,Pars!D$143,1-Pars!D$143))*IF('Number - Multi'!$B941="",1,_xlfn.NORM.DIST('Number - Multi'!$B941,Pars!D$149,Pars!D$155,FALSE))*IF('Number - Multi'!$C941="",1,_xlfn.NORM.DIST('Number - Multi'!$C941,Pars!D$150,Pars!D$156,FALSE))*IF(ISERROR(MATCH('Pick One Multi'!$B941,Pars!$A$210:$A$213,0)),1,INDEX(Pars!D$210:D$213,MATCH('Pick One Multi'!$B941,Pars!$A$210:$A$213,0)))*IF(ISERROR(MATCH('Pick One Multi'!$C941,Pars!$A$218:$A$220,0)),1,INDEX(Pars!D$218:D$220,MATCH('Pick One Multi'!$C941,Pars!$A$218:$A$220,0)))</f>
        <v>1.0234951622429807E-3</v>
      </c>
      <c r="E941">
        <f>INDEX(Pars!$B$61:$B$64,Calculations!E$2)*IF(ISERROR(MATCH('Pick One'!$B941,Pars!$A$77:$A$86,0)),1,INDEX(Pars!E$77:E$86,MATCH('Pick One'!$B941,Pars!$A$77:$A$86,0)))*IF(Number!$B941="",1,_xlfn.NORM.DIST(Number!$B941,Pars!E$92,Pars!E$97,FALSE))*IF('Pick Any'!$B941="",1,IF('Pick Any'!$B941=1,Pars!E$142,1-Pars!E$142))*IF('Pick Any'!$C941="",1,IF('Pick Any'!$C941=1,Pars!E$143,1-Pars!E$143))*IF('Number - Multi'!$B941="",1,_xlfn.NORM.DIST('Number - Multi'!$B941,Pars!E$149,Pars!E$155,FALSE))*IF('Number - Multi'!$C941="",1,_xlfn.NORM.DIST('Number - Multi'!$C941,Pars!E$150,Pars!E$156,FALSE))*IF(ISERROR(MATCH('Pick One Multi'!$B941,Pars!$A$210:$A$213,0)),1,INDEX(Pars!E$210:E$213,MATCH('Pick One Multi'!$B941,Pars!$A$210:$A$213,0)))*IF(ISERROR(MATCH('Pick One Multi'!$C941,Pars!$A$218:$A$220,0)),1,INDEX(Pars!E$218:E$220,MATCH('Pick One Multi'!$C941,Pars!$A$218:$A$220,0)))</f>
        <v>2.8003804989573341E-3</v>
      </c>
      <c r="G941">
        <f t="shared" si="101"/>
        <v>3.8328204450688392E-3</v>
      </c>
      <c r="I941" s="8">
        <f t="shared" si="102"/>
        <v>0</v>
      </c>
      <c r="J941" s="8">
        <f t="shared" si="98"/>
        <v>2.3337341252267995E-3</v>
      </c>
      <c r="K941" s="8">
        <f t="shared" si="99"/>
        <v>0.26703446637052108</v>
      </c>
      <c r="L941" s="8">
        <f t="shared" si="100"/>
        <v>0.73063179950425206</v>
      </c>
      <c r="N941" s="9">
        <f t="shared" si="103"/>
        <v>0.73063179950425206</v>
      </c>
      <c r="O941" s="9"/>
      <c r="P941" s="10">
        <f t="shared" si="104"/>
        <v>4</v>
      </c>
    </row>
    <row r="942" spans="1:16" x14ac:dyDescent="0.25">
      <c r="A942" s="2" t="s">
        <v>1012</v>
      </c>
      <c r="B942">
        <f>INDEX(Pars!$B$61:$B$64,Calculations!B$2)*IF(ISERROR(MATCH('Pick One'!$B942,Pars!$A$77:$A$86,0)),1,INDEX(Pars!B$77:B$86,MATCH('Pick One'!$B942,Pars!$A$77:$A$86,0)))*IF(Number!$B942="",1,_xlfn.NORM.DIST(Number!$B942,Pars!B$92,Pars!B$97,FALSE))*IF('Pick Any'!$B942="",1,IF('Pick Any'!$B942=1,Pars!B$142,1-Pars!B$142))*IF('Pick Any'!$C942="",1,IF('Pick Any'!$C942=1,Pars!B$143,1-Pars!B$143))*IF('Number - Multi'!$B942="",1,_xlfn.NORM.DIST('Number - Multi'!$B942,Pars!B$149,Pars!B$155,FALSE))*IF('Number - Multi'!$C942="",1,_xlfn.NORM.DIST('Number - Multi'!$C942,Pars!B$150,Pars!B$156,FALSE))*IF(ISERROR(MATCH('Pick One Multi'!$B942,Pars!$A$210:$A$213,0)),1,INDEX(Pars!B$210:B$213,MATCH('Pick One Multi'!$B942,Pars!$A$210:$A$213,0)))*IF(ISERROR(MATCH('Pick One Multi'!$C942,Pars!$A$218:$A$220,0)),1,INDEX(Pars!B$218:B$220,MATCH('Pick One Multi'!$C942,Pars!$A$218:$A$220,0)))</f>
        <v>4.7370968586034484E-3</v>
      </c>
      <c r="C942">
        <f>INDEX(Pars!$B$61:$B$64,Calculations!C$2)*IF(ISERROR(MATCH('Pick One'!$B942,Pars!$A$77:$A$86,0)),1,INDEX(Pars!C$77:C$86,MATCH('Pick One'!$B942,Pars!$A$77:$A$86,0)))*IF(Number!$B942="",1,_xlfn.NORM.DIST(Number!$B942,Pars!C$92,Pars!C$97,FALSE))*IF('Pick Any'!$B942="",1,IF('Pick Any'!$B942=1,Pars!C$142,1-Pars!C$142))*IF('Pick Any'!$C942="",1,IF('Pick Any'!$C942=1,Pars!C$143,1-Pars!C$143))*IF('Number - Multi'!$B942="",1,_xlfn.NORM.DIST('Number - Multi'!$B942,Pars!C$149,Pars!C$155,FALSE))*IF('Number - Multi'!$C942="",1,_xlfn.NORM.DIST('Number - Multi'!$C942,Pars!C$150,Pars!C$156,FALSE))*IF(ISERROR(MATCH('Pick One Multi'!$B942,Pars!$A$210:$A$213,0)),1,INDEX(Pars!C$210:C$213,MATCH('Pick One Multi'!$B942,Pars!$A$210:$A$213,0)))*IF(ISERROR(MATCH('Pick One Multi'!$C942,Pars!$A$218:$A$220,0)),1,INDEX(Pars!C$218:C$220,MATCH('Pick One Multi'!$C942,Pars!$A$218:$A$220,0)))</f>
        <v>1.5081713080296255E-8</v>
      </c>
      <c r="D942">
        <f>INDEX(Pars!$B$61:$B$64,Calculations!D$2)*IF(ISERROR(MATCH('Pick One'!$B942,Pars!$A$77:$A$86,0)),1,INDEX(Pars!D$77:D$86,MATCH('Pick One'!$B942,Pars!$A$77:$A$86,0)))*IF(Number!$B942="",1,_xlfn.NORM.DIST(Number!$B942,Pars!D$92,Pars!D$97,FALSE))*IF('Pick Any'!$B942="",1,IF('Pick Any'!$B942=1,Pars!D$142,1-Pars!D$142))*IF('Pick Any'!$C942="",1,IF('Pick Any'!$C942=1,Pars!D$143,1-Pars!D$143))*IF('Number - Multi'!$B942="",1,_xlfn.NORM.DIST('Number - Multi'!$B942,Pars!D$149,Pars!D$155,FALSE))*IF('Number - Multi'!$C942="",1,_xlfn.NORM.DIST('Number - Multi'!$C942,Pars!D$150,Pars!D$156,FALSE))*IF(ISERROR(MATCH('Pick One Multi'!$B942,Pars!$A$210:$A$213,0)),1,INDEX(Pars!D$210:D$213,MATCH('Pick One Multi'!$B942,Pars!$A$210:$A$213,0)))*IF(ISERROR(MATCH('Pick One Multi'!$C942,Pars!$A$218:$A$220,0)),1,INDEX(Pars!D$218:D$220,MATCH('Pick One Multi'!$C942,Pars!$A$218:$A$220,0)))</f>
        <v>8.7614273421470325E-4</v>
      </c>
      <c r="E942">
        <f>INDEX(Pars!$B$61:$B$64,Calculations!E$2)*IF(ISERROR(MATCH('Pick One'!$B942,Pars!$A$77:$A$86,0)),1,INDEX(Pars!E$77:E$86,MATCH('Pick One'!$B942,Pars!$A$77:$A$86,0)))*IF(Number!$B942="",1,_xlfn.NORM.DIST(Number!$B942,Pars!E$92,Pars!E$97,FALSE))*IF('Pick Any'!$B942="",1,IF('Pick Any'!$B942=1,Pars!E$142,1-Pars!E$142))*IF('Pick Any'!$C942="",1,IF('Pick Any'!$C942=1,Pars!E$143,1-Pars!E$143))*IF('Number - Multi'!$B942="",1,_xlfn.NORM.DIST('Number - Multi'!$B942,Pars!E$149,Pars!E$155,FALSE))*IF('Number - Multi'!$C942="",1,_xlfn.NORM.DIST('Number - Multi'!$C942,Pars!E$150,Pars!E$156,FALSE))*IF(ISERROR(MATCH('Pick One Multi'!$B942,Pars!$A$210:$A$213,0)),1,INDEX(Pars!E$210:E$213,MATCH('Pick One Multi'!$B942,Pars!$A$210:$A$213,0)))*IF(ISERROR(MATCH('Pick One Multi'!$C942,Pars!$A$218:$A$220,0)),1,INDEX(Pars!E$218:E$220,MATCH('Pick One Multi'!$C942,Pars!$A$218:$A$220,0)))</f>
        <v>3.2760997644435633E-4</v>
      </c>
      <c r="G942">
        <f t="shared" si="101"/>
        <v>5.9408646509755891E-3</v>
      </c>
      <c r="I942" s="8">
        <f t="shared" si="102"/>
        <v>0.79737498443522659</v>
      </c>
      <c r="J942" s="8">
        <f t="shared" si="98"/>
        <v>2.5386394012224442E-6</v>
      </c>
      <c r="K942" s="8">
        <f t="shared" si="99"/>
        <v>0.1474773093965078</v>
      </c>
      <c r="L942" s="8">
        <f t="shared" si="100"/>
        <v>5.5145167528864225E-2</v>
      </c>
      <c r="N942" s="9">
        <f t="shared" si="103"/>
        <v>0.79737498443522659</v>
      </c>
      <c r="O942" s="9"/>
      <c r="P942" s="10">
        <f t="shared" si="104"/>
        <v>1</v>
      </c>
    </row>
    <row r="943" spans="1:16" x14ac:dyDescent="0.25">
      <c r="A943" s="2" t="s">
        <v>1013</v>
      </c>
      <c r="B943">
        <f>INDEX(Pars!$B$61:$B$64,Calculations!B$2)*IF(ISERROR(MATCH('Pick One'!$B943,Pars!$A$77:$A$86,0)),1,INDEX(Pars!B$77:B$86,MATCH('Pick One'!$B943,Pars!$A$77:$A$86,0)))*IF(Number!$B943="",1,_xlfn.NORM.DIST(Number!$B943,Pars!B$92,Pars!B$97,FALSE))*IF('Pick Any'!$B943="",1,IF('Pick Any'!$B943=1,Pars!B$142,1-Pars!B$142))*IF('Pick Any'!$C943="",1,IF('Pick Any'!$C943=1,Pars!B$143,1-Pars!B$143))*IF('Number - Multi'!$B943="",1,_xlfn.NORM.DIST('Number - Multi'!$B943,Pars!B$149,Pars!B$155,FALSE))*IF('Number - Multi'!$C943="",1,_xlfn.NORM.DIST('Number - Multi'!$C943,Pars!B$150,Pars!B$156,FALSE))*IF(ISERROR(MATCH('Pick One Multi'!$B943,Pars!$A$210:$A$213,0)),1,INDEX(Pars!B$210:B$213,MATCH('Pick One Multi'!$B943,Pars!$A$210:$A$213,0)))*IF(ISERROR(MATCH('Pick One Multi'!$C943,Pars!$A$218:$A$220,0)),1,INDEX(Pars!B$218:B$220,MATCH('Pick One Multi'!$C943,Pars!$A$218:$A$220,0)))</f>
        <v>5.7827716433453522E-4</v>
      </c>
      <c r="C943">
        <f>INDEX(Pars!$B$61:$B$64,Calculations!C$2)*IF(ISERROR(MATCH('Pick One'!$B943,Pars!$A$77:$A$86,0)),1,INDEX(Pars!C$77:C$86,MATCH('Pick One'!$B943,Pars!$A$77:$A$86,0)))*IF(Number!$B943="",1,_xlfn.NORM.DIST(Number!$B943,Pars!C$92,Pars!C$97,FALSE))*IF('Pick Any'!$B943="",1,IF('Pick Any'!$B943=1,Pars!C$142,1-Pars!C$142))*IF('Pick Any'!$C943="",1,IF('Pick Any'!$C943=1,Pars!C$143,1-Pars!C$143))*IF('Number - Multi'!$B943="",1,_xlfn.NORM.DIST('Number - Multi'!$B943,Pars!C$149,Pars!C$155,FALSE))*IF('Number - Multi'!$C943="",1,_xlfn.NORM.DIST('Number - Multi'!$C943,Pars!C$150,Pars!C$156,FALSE))*IF(ISERROR(MATCH('Pick One Multi'!$B943,Pars!$A$210:$A$213,0)),1,INDEX(Pars!C$210:C$213,MATCH('Pick One Multi'!$B943,Pars!$A$210:$A$213,0)))*IF(ISERROR(MATCH('Pick One Multi'!$C943,Pars!$A$218:$A$220,0)),1,INDEX(Pars!C$218:C$220,MATCH('Pick One Multi'!$C943,Pars!$A$218:$A$220,0)))</f>
        <v>5.893992509635459E-6</v>
      </c>
      <c r="D943">
        <f>INDEX(Pars!$B$61:$B$64,Calculations!D$2)*IF(ISERROR(MATCH('Pick One'!$B943,Pars!$A$77:$A$86,0)),1,INDEX(Pars!D$77:D$86,MATCH('Pick One'!$B943,Pars!$A$77:$A$86,0)))*IF(Number!$B943="",1,_xlfn.NORM.DIST(Number!$B943,Pars!D$92,Pars!D$97,FALSE))*IF('Pick Any'!$B943="",1,IF('Pick Any'!$B943=1,Pars!D$142,1-Pars!D$142))*IF('Pick Any'!$C943="",1,IF('Pick Any'!$C943=1,Pars!D$143,1-Pars!D$143))*IF('Number - Multi'!$B943="",1,_xlfn.NORM.DIST('Number - Multi'!$B943,Pars!D$149,Pars!D$155,FALSE))*IF('Number - Multi'!$C943="",1,_xlfn.NORM.DIST('Number - Multi'!$C943,Pars!D$150,Pars!D$156,FALSE))*IF(ISERROR(MATCH('Pick One Multi'!$B943,Pars!$A$210:$A$213,0)),1,INDEX(Pars!D$210:D$213,MATCH('Pick One Multi'!$B943,Pars!$A$210:$A$213,0)))*IF(ISERROR(MATCH('Pick One Multi'!$C943,Pars!$A$218:$A$220,0)),1,INDEX(Pars!D$218:D$220,MATCH('Pick One Multi'!$C943,Pars!$A$218:$A$220,0)))</f>
        <v>8.3260384452070679E-2</v>
      </c>
      <c r="E943">
        <f>INDEX(Pars!$B$61:$B$64,Calculations!E$2)*IF(ISERROR(MATCH('Pick One'!$B943,Pars!$A$77:$A$86,0)),1,INDEX(Pars!E$77:E$86,MATCH('Pick One'!$B943,Pars!$A$77:$A$86,0)))*IF(Number!$B943="",1,_xlfn.NORM.DIST(Number!$B943,Pars!E$92,Pars!E$97,FALSE))*IF('Pick Any'!$B943="",1,IF('Pick Any'!$B943=1,Pars!E$142,1-Pars!E$142))*IF('Pick Any'!$C943="",1,IF('Pick Any'!$C943=1,Pars!E$143,1-Pars!E$143))*IF('Number - Multi'!$B943="",1,_xlfn.NORM.DIST('Number - Multi'!$B943,Pars!E$149,Pars!E$155,FALSE))*IF('Number - Multi'!$C943="",1,_xlfn.NORM.DIST('Number - Multi'!$C943,Pars!E$150,Pars!E$156,FALSE))*IF(ISERROR(MATCH('Pick One Multi'!$B943,Pars!$A$210:$A$213,0)),1,INDEX(Pars!E$210:E$213,MATCH('Pick One Multi'!$B943,Pars!$A$210:$A$213,0)))*IF(ISERROR(MATCH('Pick One Multi'!$C943,Pars!$A$218:$A$220,0)),1,INDEX(Pars!E$218:E$220,MATCH('Pick One Multi'!$C943,Pars!$A$218:$A$220,0)))</f>
        <v>7.1940993435710184E-4</v>
      </c>
      <c r="G943">
        <f t="shared" si="101"/>
        <v>8.4563965543271946E-2</v>
      </c>
      <c r="I943" s="8">
        <f t="shared" si="102"/>
        <v>6.8383401915870059E-3</v>
      </c>
      <c r="J943" s="8">
        <f t="shared" si="98"/>
        <v>6.9698629573130224E-5</v>
      </c>
      <c r="K943" s="8">
        <f t="shared" si="99"/>
        <v>0.98458467406505179</v>
      </c>
      <c r="L943" s="8">
        <f t="shared" si="100"/>
        <v>8.5072871137881409E-3</v>
      </c>
      <c r="N943" s="9">
        <f t="shared" si="103"/>
        <v>0.98458467406505179</v>
      </c>
      <c r="O943" s="9"/>
      <c r="P943" s="10">
        <f t="shared" si="104"/>
        <v>3</v>
      </c>
    </row>
    <row r="944" spans="1:16" x14ac:dyDescent="0.25">
      <c r="A944" s="2" t="s">
        <v>1014</v>
      </c>
      <c r="B944">
        <f>INDEX(Pars!$B$61:$B$64,Calculations!B$2)*IF(ISERROR(MATCH('Pick One'!$B944,Pars!$A$77:$A$86,0)),1,INDEX(Pars!B$77:B$86,MATCH('Pick One'!$B944,Pars!$A$77:$A$86,0)))*IF(Number!$B944="",1,_xlfn.NORM.DIST(Number!$B944,Pars!B$92,Pars!B$97,FALSE))*IF('Pick Any'!$B944="",1,IF('Pick Any'!$B944=1,Pars!B$142,1-Pars!B$142))*IF('Pick Any'!$C944="",1,IF('Pick Any'!$C944=1,Pars!B$143,1-Pars!B$143))*IF('Number - Multi'!$B944="",1,_xlfn.NORM.DIST('Number - Multi'!$B944,Pars!B$149,Pars!B$155,FALSE))*IF('Number - Multi'!$C944="",1,_xlfn.NORM.DIST('Number - Multi'!$C944,Pars!B$150,Pars!B$156,FALSE))*IF(ISERROR(MATCH('Pick One Multi'!$B944,Pars!$A$210:$A$213,0)),1,INDEX(Pars!B$210:B$213,MATCH('Pick One Multi'!$B944,Pars!$A$210:$A$213,0)))*IF(ISERROR(MATCH('Pick One Multi'!$C944,Pars!$A$218:$A$220,0)),1,INDEX(Pars!B$218:B$220,MATCH('Pick One Multi'!$C944,Pars!$A$218:$A$220,0)))</f>
        <v>0</v>
      </c>
      <c r="C944">
        <f>INDEX(Pars!$B$61:$B$64,Calculations!C$2)*IF(ISERROR(MATCH('Pick One'!$B944,Pars!$A$77:$A$86,0)),1,INDEX(Pars!C$77:C$86,MATCH('Pick One'!$B944,Pars!$A$77:$A$86,0)))*IF(Number!$B944="",1,_xlfn.NORM.DIST(Number!$B944,Pars!C$92,Pars!C$97,FALSE))*IF('Pick Any'!$B944="",1,IF('Pick Any'!$B944=1,Pars!C$142,1-Pars!C$142))*IF('Pick Any'!$C944="",1,IF('Pick Any'!$C944=1,Pars!C$143,1-Pars!C$143))*IF('Number - Multi'!$B944="",1,_xlfn.NORM.DIST('Number - Multi'!$B944,Pars!C$149,Pars!C$155,FALSE))*IF('Number - Multi'!$C944="",1,_xlfn.NORM.DIST('Number - Multi'!$C944,Pars!C$150,Pars!C$156,FALSE))*IF(ISERROR(MATCH('Pick One Multi'!$B944,Pars!$A$210:$A$213,0)),1,INDEX(Pars!C$210:C$213,MATCH('Pick One Multi'!$B944,Pars!$A$210:$A$213,0)))*IF(ISERROR(MATCH('Pick One Multi'!$C944,Pars!$A$218:$A$220,0)),1,INDEX(Pars!C$218:C$220,MATCH('Pick One Multi'!$C944,Pars!$A$218:$A$220,0)))</f>
        <v>2.5280861530289336E-4</v>
      </c>
      <c r="D944">
        <f>INDEX(Pars!$B$61:$B$64,Calculations!D$2)*IF(ISERROR(MATCH('Pick One'!$B944,Pars!$A$77:$A$86,0)),1,INDEX(Pars!D$77:D$86,MATCH('Pick One'!$B944,Pars!$A$77:$A$86,0)))*IF(Number!$B944="",1,_xlfn.NORM.DIST(Number!$B944,Pars!D$92,Pars!D$97,FALSE))*IF('Pick Any'!$B944="",1,IF('Pick Any'!$B944=1,Pars!D$142,1-Pars!D$142))*IF('Pick Any'!$C944="",1,IF('Pick Any'!$C944=1,Pars!D$143,1-Pars!D$143))*IF('Number - Multi'!$B944="",1,_xlfn.NORM.DIST('Number - Multi'!$B944,Pars!D$149,Pars!D$155,FALSE))*IF('Number - Multi'!$C944="",1,_xlfn.NORM.DIST('Number - Multi'!$C944,Pars!D$150,Pars!D$156,FALSE))*IF(ISERROR(MATCH('Pick One Multi'!$B944,Pars!$A$210:$A$213,0)),1,INDEX(Pars!D$210:D$213,MATCH('Pick One Multi'!$B944,Pars!$A$210:$A$213,0)))*IF(ISERROR(MATCH('Pick One Multi'!$C944,Pars!$A$218:$A$220,0)),1,INDEX(Pars!D$218:D$220,MATCH('Pick One Multi'!$C944,Pars!$A$218:$A$220,0)))</f>
        <v>5.8259684542842151E-9</v>
      </c>
      <c r="E944">
        <f>INDEX(Pars!$B$61:$B$64,Calculations!E$2)*IF(ISERROR(MATCH('Pick One'!$B944,Pars!$A$77:$A$86,0)),1,INDEX(Pars!E$77:E$86,MATCH('Pick One'!$B944,Pars!$A$77:$A$86,0)))*IF(Number!$B944="",1,_xlfn.NORM.DIST(Number!$B944,Pars!E$92,Pars!E$97,FALSE))*IF('Pick Any'!$B944="",1,IF('Pick Any'!$B944=1,Pars!E$142,1-Pars!E$142))*IF('Pick Any'!$C944="",1,IF('Pick Any'!$C944=1,Pars!E$143,1-Pars!E$143))*IF('Number - Multi'!$B944="",1,_xlfn.NORM.DIST('Number - Multi'!$B944,Pars!E$149,Pars!E$155,FALSE))*IF('Number - Multi'!$C944="",1,_xlfn.NORM.DIST('Number - Multi'!$C944,Pars!E$150,Pars!E$156,FALSE))*IF(ISERROR(MATCH('Pick One Multi'!$B944,Pars!$A$210:$A$213,0)),1,INDEX(Pars!E$210:E$213,MATCH('Pick One Multi'!$B944,Pars!$A$210:$A$213,0)))*IF(ISERROR(MATCH('Pick One Multi'!$C944,Pars!$A$218:$A$220,0)),1,INDEX(Pars!E$218:E$220,MATCH('Pick One Multi'!$C944,Pars!$A$218:$A$220,0)))</f>
        <v>3.9981453324322614E-10</v>
      </c>
      <c r="G944">
        <f t="shared" si="101"/>
        <v>2.5281484108588092E-4</v>
      </c>
      <c r="I944" s="8">
        <f t="shared" si="102"/>
        <v>0</v>
      </c>
      <c r="J944" s="8">
        <f t="shared" si="98"/>
        <v>0.99997537413958448</v>
      </c>
      <c r="K944" s="8">
        <f t="shared" si="99"/>
        <v>2.3044408426581016E-5</v>
      </c>
      <c r="L944" s="8">
        <f t="shared" si="100"/>
        <v>1.5814519888387785E-6</v>
      </c>
      <c r="N944" s="9">
        <f t="shared" si="103"/>
        <v>0.99997537413958448</v>
      </c>
      <c r="O944" s="9"/>
      <c r="P944" s="10">
        <f t="shared" si="104"/>
        <v>2</v>
      </c>
    </row>
    <row r="945" spans="1:16" x14ac:dyDescent="0.25">
      <c r="A945" s="2" t="s">
        <v>1015</v>
      </c>
      <c r="B945">
        <f>INDEX(Pars!$B$61:$B$64,Calculations!B$2)*IF(ISERROR(MATCH('Pick One'!$B945,Pars!$A$77:$A$86,0)),1,INDEX(Pars!B$77:B$86,MATCH('Pick One'!$B945,Pars!$A$77:$A$86,0)))*IF(Number!$B945="",1,_xlfn.NORM.DIST(Number!$B945,Pars!B$92,Pars!B$97,FALSE))*IF('Pick Any'!$B945="",1,IF('Pick Any'!$B945=1,Pars!B$142,1-Pars!B$142))*IF('Pick Any'!$C945="",1,IF('Pick Any'!$C945=1,Pars!B$143,1-Pars!B$143))*IF('Number - Multi'!$B945="",1,_xlfn.NORM.DIST('Number - Multi'!$B945,Pars!B$149,Pars!B$155,FALSE))*IF('Number - Multi'!$C945="",1,_xlfn.NORM.DIST('Number - Multi'!$C945,Pars!B$150,Pars!B$156,FALSE))*IF(ISERROR(MATCH('Pick One Multi'!$B945,Pars!$A$210:$A$213,0)),1,INDEX(Pars!B$210:B$213,MATCH('Pick One Multi'!$B945,Pars!$A$210:$A$213,0)))*IF(ISERROR(MATCH('Pick One Multi'!$C945,Pars!$A$218:$A$220,0)),1,INDEX(Pars!B$218:B$220,MATCH('Pick One Multi'!$C945,Pars!$A$218:$A$220,0)))</f>
        <v>1.6355493226783851E-2</v>
      </c>
      <c r="C945">
        <f>INDEX(Pars!$B$61:$B$64,Calculations!C$2)*IF(ISERROR(MATCH('Pick One'!$B945,Pars!$A$77:$A$86,0)),1,INDEX(Pars!C$77:C$86,MATCH('Pick One'!$B945,Pars!$A$77:$A$86,0)))*IF(Number!$B945="",1,_xlfn.NORM.DIST(Number!$B945,Pars!C$92,Pars!C$97,FALSE))*IF('Pick Any'!$B945="",1,IF('Pick Any'!$B945=1,Pars!C$142,1-Pars!C$142))*IF('Pick Any'!$C945="",1,IF('Pick Any'!$C945=1,Pars!C$143,1-Pars!C$143))*IF('Number - Multi'!$B945="",1,_xlfn.NORM.DIST('Number - Multi'!$B945,Pars!C$149,Pars!C$155,FALSE))*IF('Number - Multi'!$C945="",1,_xlfn.NORM.DIST('Number - Multi'!$C945,Pars!C$150,Pars!C$156,FALSE))*IF(ISERROR(MATCH('Pick One Multi'!$B945,Pars!$A$210:$A$213,0)),1,INDEX(Pars!C$210:C$213,MATCH('Pick One Multi'!$B945,Pars!$A$210:$A$213,0)))*IF(ISERROR(MATCH('Pick One Multi'!$C945,Pars!$A$218:$A$220,0)),1,INDEX(Pars!C$218:C$220,MATCH('Pick One Multi'!$C945,Pars!$A$218:$A$220,0)))</f>
        <v>1.5715255088268367E-5</v>
      </c>
      <c r="D945">
        <f>INDEX(Pars!$B$61:$B$64,Calculations!D$2)*IF(ISERROR(MATCH('Pick One'!$B945,Pars!$A$77:$A$86,0)),1,INDEX(Pars!D$77:D$86,MATCH('Pick One'!$B945,Pars!$A$77:$A$86,0)))*IF(Number!$B945="",1,_xlfn.NORM.DIST(Number!$B945,Pars!D$92,Pars!D$97,FALSE))*IF('Pick Any'!$B945="",1,IF('Pick Any'!$B945=1,Pars!D$142,1-Pars!D$142))*IF('Pick Any'!$C945="",1,IF('Pick Any'!$C945=1,Pars!D$143,1-Pars!D$143))*IF('Number - Multi'!$B945="",1,_xlfn.NORM.DIST('Number - Multi'!$B945,Pars!D$149,Pars!D$155,FALSE))*IF('Number - Multi'!$C945="",1,_xlfn.NORM.DIST('Number - Multi'!$C945,Pars!D$150,Pars!D$156,FALSE))*IF(ISERROR(MATCH('Pick One Multi'!$B945,Pars!$A$210:$A$213,0)),1,INDEX(Pars!D$210:D$213,MATCH('Pick One Multi'!$B945,Pars!$A$210:$A$213,0)))*IF(ISERROR(MATCH('Pick One Multi'!$C945,Pars!$A$218:$A$220,0)),1,INDEX(Pars!D$218:D$220,MATCH('Pick One Multi'!$C945,Pars!$A$218:$A$220,0)))</f>
        <v>1.3183760062482127E-3</v>
      </c>
      <c r="E945">
        <f>INDEX(Pars!$B$61:$B$64,Calculations!E$2)*IF(ISERROR(MATCH('Pick One'!$B945,Pars!$A$77:$A$86,0)),1,INDEX(Pars!E$77:E$86,MATCH('Pick One'!$B945,Pars!$A$77:$A$86,0)))*IF(Number!$B945="",1,_xlfn.NORM.DIST(Number!$B945,Pars!E$92,Pars!E$97,FALSE))*IF('Pick Any'!$B945="",1,IF('Pick Any'!$B945=1,Pars!E$142,1-Pars!E$142))*IF('Pick Any'!$C945="",1,IF('Pick Any'!$C945=1,Pars!E$143,1-Pars!E$143))*IF('Number - Multi'!$B945="",1,_xlfn.NORM.DIST('Number - Multi'!$B945,Pars!E$149,Pars!E$155,FALSE))*IF('Number - Multi'!$C945="",1,_xlfn.NORM.DIST('Number - Multi'!$C945,Pars!E$150,Pars!E$156,FALSE))*IF(ISERROR(MATCH('Pick One Multi'!$B945,Pars!$A$210:$A$213,0)),1,INDEX(Pars!E$210:E$213,MATCH('Pick One Multi'!$B945,Pars!$A$210:$A$213,0)))*IF(ISERROR(MATCH('Pick One Multi'!$C945,Pars!$A$218:$A$220,0)),1,INDEX(Pars!E$218:E$220,MATCH('Pick One Multi'!$C945,Pars!$A$218:$A$220,0)))</f>
        <v>1.1018748517221242E-2</v>
      </c>
      <c r="G945">
        <f t="shared" si="101"/>
        <v>2.8708333005341577E-2</v>
      </c>
      <c r="I945" s="8">
        <f t="shared" si="102"/>
        <v>0.56971239757253367</v>
      </c>
      <c r="J945" s="8">
        <f t="shared" si="98"/>
        <v>5.4741092369746196E-4</v>
      </c>
      <c r="K945" s="8">
        <f t="shared" si="99"/>
        <v>4.5923112498482958E-2</v>
      </c>
      <c r="L945" s="8">
        <f t="shared" si="100"/>
        <v>0.38381707900528578</v>
      </c>
      <c r="N945" s="9">
        <f t="shared" si="103"/>
        <v>0.56971239757253367</v>
      </c>
      <c r="O945" s="9"/>
      <c r="P945" s="10">
        <f t="shared" si="104"/>
        <v>1</v>
      </c>
    </row>
    <row r="946" spans="1:16" x14ac:dyDescent="0.25">
      <c r="A946" s="2" t="s">
        <v>1016</v>
      </c>
      <c r="B946">
        <f>INDEX(Pars!$B$61:$B$64,Calculations!B$2)*IF(ISERROR(MATCH('Pick One'!$B946,Pars!$A$77:$A$86,0)),1,INDEX(Pars!B$77:B$86,MATCH('Pick One'!$B946,Pars!$A$77:$A$86,0)))*IF(Number!$B946="",1,_xlfn.NORM.DIST(Number!$B946,Pars!B$92,Pars!B$97,FALSE))*IF('Pick Any'!$B946="",1,IF('Pick Any'!$B946=1,Pars!B$142,1-Pars!B$142))*IF('Pick Any'!$C946="",1,IF('Pick Any'!$C946=1,Pars!B$143,1-Pars!B$143))*IF('Number - Multi'!$B946="",1,_xlfn.NORM.DIST('Number - Multi'!$B946,Pars!B$149,Pars!B$155,FALSE))*IF('Number - Multi'!$C946="",1,_xlfn.NORM.DIST('Number - Multi'!$C946,Pars!B$150,Pars!B$156,FALSE))*IF(ISERROR(MATCH('Pick One Multi'!$B946,Pars!$A$210:$A$213,0)),1,INDEX(Pars!B$210:B$213,MATCH('Pick One Multi'!$B946,Pars!$A$210:$A$213,0)))*IF(ISERROR(MATCH('Pick One Multi'!$C946,Pars!$A$218:$A$220,0)),1,INDEX(Pars!B$218:B$220,MATCH('Pick One Multi'!$C946,Pars!$A$218:$A$220,0)))</f>
        <v>0</v>
      </c>
      <c r="C946">
        <f>INDEX(Pars!$B$61:$B$64,Calculations!C$2)*IF(ISERROR(MATCH('Pick One'!$B946,Pars!$A$77:$A$86,0)),1,INDEX(Pars!C$77:C$86,MATCH('Pick One'!$B946,Pars!$A$77:$A$86,0)))*IF(Number!$B946="",1,_xlfn.NORM.DIST(Number!$B946,Pars!C$92,Pars!C$97,FALSE))*IF('Pick Any'!$B946="",1,IF('Pick Any'!$B946=1,Pars!C$142,1-Pars!C$142))*IF('Pick Any'!$C946="",1,IF('Pick Any'!$C946=1,Pars!C$143,1-Pars!C$143))*IF('Number - Multi'!$B946="",1,_xlfn.NORM.DIST('Number - Multi'!$B946,Pars!C$149,Pars!C$155,FALSE))*IF('Number - Multi'!$C946="",1,_xlfn.NORM.DIST('Number - Multi'!$C946,Pars!C$150,Pars!C$156,FALSE))*IF(ISERROR(MATCH('Pick One Multi'!$B946,Pars!$A$210:$A$213,0)),1,INDEX(Pars!C$210:C$213,MATCH('Pick One Multi'!$B946,Pars!$A$210:$A$213,0)))*IF(ISERROR(MATCH('Pick One Multi'!$C946,Pars!$A$218:$A$220,0)),1,INDEX(Pars!C$218:C$220,MATCH('Pick One Multi'!$C946,Pars!$A$218:$A$220,0)))</f>
        <v>3.3249433651625934E-9</v>
      </c>
      <c r="D946">
        <f>INDEX(Pars!$B$61:$B$64,Calculations!D$2)*IF(ISERROR(MATCH('Pick One'!$B946,Pars!$A$77:$A$86,0)),1,INDEX(Pars!D$77:D$86,MATCH('Pick One'!$B946,Pars!$A$77:$A$86,0)))*IF(Number!$B946="",1,_xlfn.NORM.DIST(Number!$B946,Pars!D$92,Pars!D$97,FALSE))*IF('Pick Any'!$B946="",1,IF('Pick Any'!$B946=1,Pars!D$142,1-Pars!D$142))*IF('Pick Any'!$C946="",1,IF('Pick Any'!$C946=1,Pars!D$143,1-Pars!D$143))*IF('Number - Multi'!$B946="",1,_xlfn.NORM.DIST('Number - Multi'!$B946,Pars!D$149,Pars!D$155,FALSE))*IF('Number - Multi'!$C946="",1,_xlfn.NORM.DIST('Number - Multi'!$C946,Pars!D$150,Pars!D$156,FALSE))*IF(ISERROR(MATCH('Pick One Multi'!$B946,Pars!$A$210:$A$213,0)),1,INDEX(Pars!D$210:D$213,MATCH('Pick One Multi'!$B946,Pars!$A$210:$A$213,0)))*IF(ISERROR(MATCH('Pick One Multi'!$C946,Pars!$A$218:$A$220,0)),1,INDEX(Pars!D$218:D$220,MATCH('Pick One Multi'!$C946,Pars!$A$218:$A$220,0)))</f>
        <v>1.083390150898911E-3</v>
      </c>
      <c r="E946">
        <f>INDEX(Pars!$B$61:$B$64,Calculations!E$2)*IF(ISERROR(MATCH('Pick One'!$B946,Pars!$A$77:$A$86,0)),1,INDEX(Pars!E$77:E$86,MATCH('Pick One'!$B946,Pars!$A$77:$A$86,0)))*IF(Number!$B946="",1,_xlfn.NORM.DIST(Number!$B946,Pars!E$92,Pars!E$97,FALSE))*IF('Pick Any'!$B946="",1,IF('Pick Any'!$B946=1,Pars!E$142,1-Pars!E$142))*IF('Pick Any'!$C946="",1,IF('Pick Any'!$C946=1,Pars!E$143,1-Pars!E$143))*IF('Number - Multi'!$B946="",1,_xlfn.NORM.DIST('Number - Multi'!$B946,Pars!E$149,Pars!E$155,FALSE))*IF('Number - Multi'!$C946="",1,_xlfn.NORM.DIST('Number - Multi'!$C946,Pars!E$150,Pars!E$156,FALSE))*IF(ISERROR(MATCH('Pick One Multi'!$B946,Pars!$A$210:$A$213,0)),1,INDEX(Pars!E$210:E$213,MATCH('Pick One Multi'!$B946,Pars!$A$210:$A$213,0)))*IF(ISERROR(MATCH('Pick One Multi'!$C946,Pars!$A$218:$A$220,0)),1,INDEX(Pars!E$218:E$220,MATCH('Pick One Multi'!$C946,Pars!$A$218:$A$220,0)))</f>
        <v>8.1753649791802864E-3</v>
      </c>
      <c r="G946">
        <f t="shared" si="101"/>
        <v>9.2587584550225619E-3</v>
      </c>
      <c r="I946" s="8">
        <f t="shared" si="102"/>
        <v>0</v>
      </c>
      <c r="J946" s="8">
        <f t="shared" si="98"/>
        <v>3.5911330674783127E-7</v>
      </c>
      <c r="K946" s="8">
        <f t="shared" si="99"/>
        <v>0.11701246513361721</v>
      </c>
      <c r="L946" s="8">
        <f t="shared" si="100"/>
        <v>0.88298717575307617</v>
      </c>
      <c r="N946" s="9">
        <f t="shared" si="103"/>
        <v>0.88298717575307617</v>
      </c>
      <c r="O946" s="9"/>
      <c r="P946" s="10">
        <f t="shared" si="104"/>
        <v>4</v>
      </c>
    </row>
    <row r="947" spans="1:16" x14ac:dyDescent="0.25">
      <c r="A947" s="2" t="s">
        <v>1017</v>
      </c>
      <c r="B947">
        <f>INDEX(Pars!$B$61:$B$64,Calculations!B$2)*IF(ISERROR(MATCH('Pick One'!$B947,Pars!$A$77:$A$86,0)),1,INDEX(Pars!B$77:B$86,MATCH('Pick One'!$B947,Pars!$A$77:$A$86,0)))*IF(Number!$B947="",1,_xlfn.NORM.DIST(Number!$B947,Pars!B$92,Pars!B$97,FALSE))*IF('Pick Any'!$B947="",1,IF('Pick Any'!$B947=1,Pars!B$142,1-Pars!B$142))*IF('Pick Any'!$C947="",1,IF('Pick Any'!$C947=1,Pars!B$143,1-Pars!B$143))*IF('Number - Multi'!$B947="",1,_xlfn.NORM.DIST('Number - Multi'!$B947,Pars!B$149,Pars!B$155,FALSE))*IF('Number - Multi'!$C947="",1,_xlfn.NORM.DIST('Number - Multi'!$C947,Pars!B$150,Pars!B$156,FALSE))*IF(ISERROR(MATCH('Pick One Multi'!$B947,Pars!$A$210:$A$213,0)),1,INDEX(Pars!B$210:B$213,MATCH('Pick One Multi'!$B947,Pars!$A$210:$A$213,0)))*IF(ISERROR(MATCH('Pick One Multi'!$C947,Pars!$A$218:$A$220,0)),1,INDEX(Pars!B$218:B$220,MATCH('Pick One Multi'!$C947,Pars!$A$218:$A$220,0)))</f>
        <v>4.5931800440278836E-2</v>
      </c>
      <c r="C947">
        <f>INDEX(Pars!$B$61:$B$64,Calculations!C$2)*IF(ISERROR(MATCH('Pick One'!$B947,Pars!$A$77:$A$86,0)),1,INDEX(Pars!C$77:C$86,MATCH('Pick One'!$B947,Pars!$A$77:$A$86,0)))*IF(Number!$B947="",1,_xlfn.NORM.DIST(Number!$B947,Pars!C$92,Pars!C$97,FALSE))*IF('Pick Any'!$B947="",1,IF('Pick Any'!$B947=1,Pars!C$142,1-Pars!C$142))*IF('Pick Any'!$C947="",1,IF('Pick Any'!$C947=1,Pars!C$143,1-Pars!C$143))*IF('Number - Multi'!$B947="",1,_xlfn.NORM.DIST('Number - Multi'!$B947,Pars!C$149,Pars!C$155,FALSE))*IF('Number - Multi'!$C947="",1,_xlfn.NORM.DIST('Number - Multi'!$C947,Pars!C$150,Pars!C$156,FALSE))*IF(ISERROR(MATCH('Pick One Multi'!$B947,Pars!$A$210:$A$213,0)),1,INDEX(Pars!C$210:C$213,MATCH('Pick One Multi'!$B947,Pars!$A$210:$A$213,0)))*IF(ISERROR(MATCH('Pick One Multi'!$C947,Pars!$A$218:$A$220,0)),1,INDEX(Pars!C$218:C$220,MATCH('Pick One Multi'!$C947,Pars!$A$218:$A$220,0)))</f>
        <v>3.8408166461078295E-4</v>
      </c>
      <c r="D947">
        <f>INDEX(Pars!$B$61:$B$64,Calculations!D$2)*IF(ISERROR(MATCH('Pick One'!$B947,Pars!$A$77:$A$86,0)),1,INDEX(Pars!D$77:D$86,MATCH('Pick One'!$B947,Pars!$A$77:$A$86,0)))*IF(Number!$B947="",1,_xlfn.NORM.DIST(Number!$B947,Pars!D$92,Pars!D$97,FALSE))*IF('Pick Any'!$B947="",1,IF('Pick Any'!$B947=1,Pars!D$142,1-Pars!D$142))*IF('Pick Any'!$C947="",1,IF('Pick Any'!$C947=1,Pars!D$143,1-Pars!D$143))*IF('Number - Multi'!$B947="",1,_xlfn.NORM.DIST('Number - Multi'!$B947,Pars!D$149,Pars!D$155,FALSE))*IF('Number - Multi'!$C947="",1,_xlfn.NORM.DIST('Number - Multi'!$C947,Pars!D$150,Pars!D$156,FALSE))*IF(ISERROR(MATCH('Pick One Multi'!$B947,Pars!$A$210:$A$213,0)),1,INDEX(Pars!D$210:D$213,MATCH('Pick One Multi'!$B947,Pars!$A$210:$A$213,0)))*IF(ISERROR(MATCH('Pick One Multi'!$C947,Pars!$A$218:$A$220,0)),1,INDEX(Pars!D$218:D$220,MATCH('Pick One Multi'!$C947,Pars!$A$218:$A$220,0)))</f>
        <v>0</v>
      </c>
      <c r="E947">
        <f>INDEX(Pars!$B$61:$B$64,Calculations!E$2)*IF(ISERROR(MATCH('Pick One'!$B947,Pars!$A$77:$A$86,0)),1,INDEX(Pars!E$77:E$86,MATCH('Pick One'!$B947,Pars!$A$77:$A$86,0)))*IF(Number!$B947="",1,_xlfn.NORM.DIST(Number!$B947,Pars!E$92,Pars!E$97,FALSE))*IF('Pick Any'!$B947="",1,IF('Pick Any'!$B947=1,Pars!E$142,1-Pars!E$142))*IF('Pick Any'!$C947="",1,IF('Pick Any'!$C947=1,Pars!E$143,1-Pars!E$143))*IF('Number - Multi'!$B947="",1,_xlfn.NORM.DIST('Number - Multi'!$B947,Pars!E$149,Pars!E$155,FALSE))*IF('Number - Multi'!$C947="",1,_xlfn.NORM.DIST('Number - Multi'!$C947,Pars!E$150,Pars!E$156,FALSE))*IF(ISERROR(MATCH('Pick One Multi'!$B947,Pars!$A$210:$A$213,0)),1,INDEX(Pars!E$210:E$213,MATCH('Pick One Multi'!$B947,Pars!$A$210:$A$213,0)))*IF(ISERROR(MATCH('Pick One Multi'!$C947,Pars!$A$218:$A$220,0)),1,INDEX(Pars!E$218:E$220,MATCH('Pick One Multi'!$C947,Pars!$A$218:$A$220,0)))</f>
        <v>0</v>
      </c>
      <c r="G947">
        <f t="shared" si="101"/>
        <v>4.631588210488962E-2</v>
      </c>
      <c r="I947" s="8">
        <f t="shared" si="102"/>
        <v>0.99170734428114804</v>
      </c>
      <c r="J947" s="8">
        <f t="shared" si="98"/>
        <v>8.2926557188518924E-3</v>
      </c>
      <c r="K947" s="8">
        <f t="shared" si="99"/>
        <v>0</v>
      </c>
      <c r="L947" s="8">
        <f t="shared" si="100"/>
        <v>0</v>
      </c>
      <c r="N947" s="9">
        <f t="shared" si="103"/>
        <v>0.99170734428114804</v>
      </c>
      <c r="O947" s="9"/>
      <c r="P947" s="10">
        <f t="shared" si="104"/>
        <v>1</v>
      </c>
    </row>
    <row r="948" spans="1:16" x14ac:dyDescent="0.25">
      <c r="A948" s="2" t="s">
        <v>1018</v>
      </c>
      <c r="B948">
        <f>INDEX(Pars!$B$61:$B$64,Calculations!B$2)*IF(ISERROR(MATCH('Pick One'!$B948,Pars!$A$77:$A$86,0)),1,INDEX(Pars!B$77:B$86,MATCH('Pick One'!$B948,Pars!$A$77:$A$86,0)))*IF(Number!$B948="",1,_xlfn.NORM.DIST(Number!$B948,Pars!B$92,Pars!B$97,FALSE))*IF('Pick Any'!$B948="",1,IF('Pick Any'!$B948=1,Pars!B$142,1-Pars!B$142))*IF('Pick Any'!$C948="",1,IF('Pick Any'!$C948=1,Pars!B$143,1-Pars!B$143))*IF('Number - Multi'!$B948="",1,_xlfn.NORM.DIST('Number - Multi'!$B948,Pars!B$149,Pars!B$155,FALSE))*IF('Number - Multi'!$C948="",1,_xlfn.NORM.DIST('Number - Multi'!$C948,Pars!B$150,Pars!B$156,FALSE))*IF(ISERROR(MATCH('Pick One Multi'!$B948,Pars!$A$210:$A$213,0)),1,INDEX(Pars!B$210:B$213,MATCH('Pick One Multi'!$B948,Pars!$A$210:$A$213,0)))*IF(ISERROR(MATCH('Pick One Multi'!$C948,Pars!$A$218:$A$220,0)),1,INDEX(Pars!B$218:B$220,MATCH('Pick One Multi'!$C948,Pars!$A$218:$A$220,0)))</f>
        <v>0</v>
      </c>
      <c r="C948">
        <f>INDEX(Pars!$B$61:$B$64,Calculations!C$2)*IF(ISERROR(MATCH('Pick One'!$B948,Pars!$A$77:$A$86,0)),1,INDEX(Pars!C$77:C$86,MATCH('Pick One'!$B948,Pars!$A$77:$A$86,0)))*IF(Number!$B948="",1,_xlfn.NORM.DIST(Number!$B948,Pars!C$92,Pars!C$97,FALSE))*IF('Pick Any'!$B948="",1,IF('Pick Any'!$B948=1,Pars!C$142,1-Pars!C$142))*IF('Pick Any'!$C948="",1,IF('Pick Any'!$C948=1,Pars!C$143,1-Pars!C$143))*IF('Number - Multi'!$B948="",1,_xlfn.NORM.DIST('Number - Multi'!$B948,Pars!C$149,Pars!C$155,FALSE))*IF('Number - Multi'!$C948="",1,_xlfn.NORM.DIST('Number - Multi'!$C948,Pars!C$150,Pars!C$156,FALSE))*IF(ISERROR(MATCH('Pick One Multi'!$B948,Pars!$A$210:$A$213,0)),1,INDEX(Pars!C$210:C$213,MATCH('Pick One Multi'!$B948,Pars!$A$210:$A$213,0)))*IF(ISERROR(MATCH('Pick One Multi'!$C948,Pars!$A$218:$A$220,0)),1,INDEX(Pars!C$218:C$220,MATCH('Pick One Multi'!$C948,Pars!$A$218:$A$220,0)))</f>
        <v>1.9690173881398935E-7</v>
      </c>
      <c r="D948">
        <f>INDEX(Pars!$B$61:$B$64,Calculations!D$2)*IF(ISERROR(MATCH('Pick One'!$B948,Pars!$A$77:$A$86,0)),1,INDEX(Pars!D$77:D$86,MATCH('Pick One'!$B948,Pars!$A$77:$A$86,0)))*IF(Number!$B948="",1,_xlfn.NORM.DIST(Number!$B948,Pars!D$92,Pars!D$97,FALSE))*IF('Pick Any'!$B948="",1,IF('Pick Any'!$B948=1,Pars!D$142,1-Pars!D$142))*IF('Pick Any'!$C948="",1,IF('Pick Any'!$C948=1,Pars!D$143,1-Pars!D$143))*IF('Number - Multi'!$B948="",1,_xlfn.NORM.DIST('Number - Multi'!$B948,Pars!D$149,Pars!D$155,FALSE))*IF('Number - Multi'!$C948="",1,_xlfn.NORM.DIST('Number - Multi'!$C948,Pars!D$150,Pars!D$156,FALSE))*IF(ISERROR(MATCH('Pick One Multi'!$B948,Pars!$A$210:$A$213,0)),1,INDEX(Pars!D$210:D$213,MATCH('Pick One Multi'!$B948,Pars!$A$210:$A$213,0)))*IF(ISERROR(MATCH('Pick One Multi'!$C948,Pars!$A$218:$A$220,0)),1,INDEX(Pars!D$218:D$220,MATCH('Pick One Multi'!$C948,Pars!$A$218:$A$220,0)))</f>
        <v>1.2113338380597322E-2</v>
      </c>
      <c r="E948">
        <f>INDEX(Pars!$B$61:$B$64,Calculations!E$2)*IF(ISERROR(MATCH('Pick One'!$B948,Pars!$A$77:$A$86,0)),1,INDEX(Pars!E$77:E$86,MATCH('Pick One'!$B948,Pars!$A$77:$A$86,0)))*IF(Number!$B948="",1,_xlfn.NORM.DIST(Number!$B948,Pars!E$92,Pars!E$97,FALSE))*IF('Pick Any'!$B948="",1,IF('Pick Any'!$B948=1,Pars!E$142,1-Pars!E$142))*IF('Pick Any'!$C948="",1,IF('Pick Any'!$C948=1,Pars!E$143,1-Pars!E$143))*IF('Number - Multi'!$B948="",1,_xlfn.NORM.DIST('Number - Multi'!$B948,Pars!E$149,Pars!E$155,FALSE))*IF('Number - Multi'!$C948="",1,_xlfn.NORM.DIST('Number - Multi'!$C948,Pars!E$150,Pars!E$156,FALSE))*IF(ISERROR(MATCH('Pick One Multi'!$B948,Pars!$A$210:$A$213,0)),1,INDEX(Pars!E$210:E$213,MATCH('Pick One Multi'!$B948,Pars!$A$210:$A$213,0)))*IF(ISERROR(MATCH('Pick One Multi'!$C948,Pars!$A$218:$A$220,0)),1,INDEX(Pars!E$218:E$220,MATCH('Pick One Multi'!$C948,Pars!$A$218:$A$220,0)))</f>
        <v>5.4900361220649115E-5</v>
      </c>
      <c r="G948">
        <f t="shared" si="101"/>
        <v>1.2168435643556786E-2</v>
      </c>
      <c r="I948" s="8">
        <f t="shared" si="102"/>
        <v>0</v>
      </c>
      <c r="J948" s="8">
        <f t="shared" si="98"/>
        <v>1.6181351866560536E-5</v>
      </c>
      <c r="K948" s="8">
        <f t="shared" si="99"/>
        <v>0.99547211617225118</v>
      </c>
      <c r="L948" s="8">
        <f t="shared" si="100"/>
        <v>4.5117024758822618E-3</v>
      </c>
      <c r="N948" s="9">
        <f t="shared" si="103"/>
        <v>0.99547211617225118</v>
      </c>
      <c r="O948" s="9"/>
      <c r="P948" s="10">
        <f t="shared" si="104"/>
        <v>3</v>
      </c>
    </row>
    <row r="949" spans="1:16" x14ac:dyDescent="0.25">
      <c r="A949" s="2" t="s">
        <v>1019</v>
      </c>
      <c r="B949">
        <f>INDEX(Pars!$B$61:$B$64,Calculations!B$2)*IF(ISERROR(MATCH('Pick One'!$B949,Pars!$A$77:$A$86,0)),1,INDEX(Pars!B$77:B$86,MATCH('Pick One'!$B949,Pars!$A$77:$A$86,0)))*IF(Number!$B949="",1,_xlfn.NORM.DIST(Number!$B949,Pars!B$92,Pars!B$97,FALSE))*IF('Pick Any'!$B949="",1,IF('Pick Any'!$B949=1,Pars!B$142,1-Pars!B$142))*IF('Pick Any'!$C949="",1,IF('Pick Any'!$C949=1,Pars!B$143,1-Pars!B$143))*IF('Number - Multi'!$B949="",1,_xlfn.NORM.DIST('Number - Multi'!$B949,Pars!B$149,Pars!B$155,FALSE))*IF('Number - Multi'!$C949="",1,_xlfn.NORM.DIST('Number - Multi'!$C949,Pars!B$150,Pars!B$156,FALSE))*IF(ISERROR(MATCH('Pick One Multi'!$B949,Pars!$A$210:$A$213,0)),1,INDEX(Pars!B$210:B$213,MATCH('Pick One Multi'!$B949,Pars!$A$210:$A$213,0)))*IF(ISERROR(MATCH('Pick One Multi'!$C949,Pars!$A$218:$A$220,0)),1,INDEX(Pars!B$218:B$220,MATCH('Pick One Multi'!$C949,Pars!$A$218:$A$220,0)))</f>
        <v>0</v>
      </c>
      <c r="C949">
        <f>INDEX(Pars!$B$61:$B$64,Calculations!C$2)*IF(ISERROR(MATCH('Pick One'!$B949,Pars!$A$77:$A$86,0)),1,INDEX(Pars!C$77:C$86,MATCH('Pick One'!$B949,Pars!$A$77:$A$86,0)))*IF(Number!$B949="",1,_xlfn.NORM.DIST(Number!$B949,Pars!C$92,Pars!C$97,FALSE))*IF('Pick Any'!$B949="",1,IF('Pick Any'!$B949=1,Pars!C$142,1-Pars!C$142))*IF('Pick Any'!$C949="",1,IF('Pick Any'!$C949=1,Pars!C$143,1-Pars!C$143))*IF('Number - Multi'!$B949="",1,_xlfn.NORM.DIST('Number - Multi'!$B949,Pars!C$149,Pars!C$155,FALSE))*IF('Number - Multi'!$C949="",1,_xlfn.NORM.DIST('Number - Multi'!$C949,Pars!C$150,Pars!C$156,FALSE))*IF(ISERROR(MATCH('Pick One Multi'!$B949,Pars!$A$210:$A$213,0)),1,INDEX(Pars!C$210:C$213,MATCH('Pick One Multi'!$B949,Pars!$A$210:$A$213,0)))*IF(ISERROR(MATCH('Pick One Multi'!$C949,Pars!$A$218:$A$220,0)),1,INDEX(Pars!C$218:C$220,MATCH('Pick One Multi'!$C949,Pars!$A$218:$A$220,0)))</f>
        <v>3.3163255952111291E-8</v>
      </c>
      <c r="D949">
        <f>INDEX(Pars!$B$61:$B$64,Calculations!D$2)*IF(ISERROR(MATCH('Pick One'!$B949,Pars!$A$77:$A$86,0)),1,INDEX(Pars!D$77:D$86,MATCH('Pick One'!$B949,Pars!$A$77:$A$86,0)))*IF(Number!$B949="",1,_xlfn.NORM.DIST(Number!$B949,Pars!D$92,Pars!D$97,FALSE))*IF('Pick Any'!$B949="",1,IF('Pick Any'!$B949=1,Pars!D$142,1-Pars!D$142))*IF('Pick Any'!$C949="",1,IF('Pick Any'!$C949=1,Pars!D$143,1-Pars!D$143))*IF('Number - Multi'!$B949="",1,_xlfn.NORM.DIST('Number - Multi'!$B949,Pars!D$149,Pars!D$155,FALSE))*IF('Number - Multi'!$C949="",1,_xlfn.NORM.DIST('Number - Multi'!$C949,Pars!D$150,Pars!D$156,FALSE))*IF(ISERROR(MATCH('Pick One Multi'!$B949,Pars!$A$210:$A$213,0)),1,INDEX(Pars!D$210:D$213,MATCH('Pick One Multi'!$B949,Pars!$A$210:$A$213,0)))*IF(ISERROR(MATCH('Pick One Multi'!$C949,Pars!$A$218:$A$220,0)),1,INDEX(Pars!D$218:D$220,MATCH('Pick One Multi'!$C949,Pars!$A$218:$A$220,0)))</f>
        <v>1.4442092325846086E-2</v>
      </c>
      <c r="E949">
        <f>INDEX(Pars!$B$61:$B$64,Calculations!E$2)*IF(ISERROR(MATCH('Pick One'!$B949,Pars!$A$77:$A$86,0)),1,INDEX(Pars!E$77:E$86,MATCH('Pick One'!$B949,Pars!$A$77:$A$86,0)))*IF(Number!$B949="",1,_xlfn.NORM.DIST(Number!$B949,Pars!E$92,Pars!E$97,FALSE))*IF('Pick Any'!$B949="",1,IF('Pick Any'!$B949=1,Pars!E$142,1-Pars!E$142))*IF('Pick Any'!$C949="",1,IF('Pick Any'!$C949=1,Pars!E$143,1-Pars!E$143))*IF('Number - Multi'!$B949="",1,_xlfn.NORM.DIST('Number - Multi'!$B949,Pars!E$149,Pars!E$155,FALSE))*IF('Number - Multi'!$C949="",1,_xlfn.NORM.DIST('Number - Multi'!$C949,Pars!E$150,Pars!E$156,FALSE))*IF(ISERROR(MATCH('Pick One Multi'!$B949,Pars!$A$210:$A$213,0)),1,INDEX(Pars!E$210:E$213,MATCH('Pick One Multi'!$B949,Pars!$A$210:$A$213,0)))*IF(ISERROR(MATCH('Pick One Multi'!$C949,Pars!$A$218:$A$220,0)),1,INDEX(Pars!E$218:E$220,MATCH('Pick One Multi'!$C949,Pars!$A$218:$A$220,0)))</f>
        <v>2.9124172093654421E-4</v>
      </c>
      <c r="G949">
        <f t="shared" si="101"/>
        <v>1.4733367210038583E-2</v>
      </c>
      <c r="I949" s="8">
        <f t="shared" si="102"/>
        <v>0</v>
      </c>
      <c r="J949" s="8">
        <f t="shared" si="98"/>
        <v>2.2508945497208199E-6</v>
      </c>
      <c r="K949" s="8">
        <f t="shared" si="99"/>
        <v>0.98023025693718979</v>
      </c>
      <c r="L949" s="8">
        <f t="shared" si="100"/>
        <v>1.9767492168260532E-2</v>
      </c>
      <c r="N949" s="9">
        <f t="shared" si="103"/>
        <v>0.98023025693718979</v>
      </c>
      <c r="O949" s="9"/>
      <c r="P949" s="10">
        <f t="shared" si="104"/>
        <v>3</v>
      </c>
    </row>
    <row r="950" spans="1:16" x14ac:dyDescent="0.25">
      <c r="A950" s="2" t="s">
        <v>1020</v>
      </c>
      <c r="B950">
        <f>INDEX(Pars!$B$61:$B$64,Calculations!B$2)*IF(ISERROR(MATCH('Pick One'!$B950,Pars!$A$77:$A$86,0)),1,INDEX(Pars!B$77:B$86,MATCH('Pick One'!$B950,Pars!$A$77:$A$86,0)))*IF(Number!$B950="",1,_xlfn.NORM.DIST(Number!$B950,Pars!B$92,Pars!B$97,FALSE))*IF('Pick Any'!$B950="",1,IF('Pick Any'!$B950=1,Pars!B$142,1-Pars!B$142))*IF('Pick Any'!$C950="",1,IF('Pick Any'!$C950=1,Pars!B$143,1-Pars!B$143))*IF('Number - Multi'!$B950="",1,_xlfn.NORM.DIST('Number - Multi'!$B950,Pars!B$149,Pars!B$155,FALSE))*IF('Number - Multi'!$C950="",1,_xlfn.NORM.DIST('Number - Multi'!$C950,Pars!B$150,Pars!B$156,FALSE))*IF(ISERROR(MATCH('Pick One Multi'!$B950,Pars!$A$210:$A$213,0)),1,INDEX(Pars!B$210:B$213,MATCH('Pick One Multi'!$B950,Pars!$A$210:$A$213,0)))*IF(ISERROR(MATCH('Pick One Multi'!$C950,Pars!$A$218:$A$220,0)),1,INDEX(Pars!B$218:B$220,MATCH('Pick One Multi'!$C950,Pars!$A$218:$A$220,0)))</f>
        <v>1.2368506701910497E-6</v>
      </c>
      <c r="C950">
        <f>INDEX(Pars!$B$61:$B$64,Calculations!C$2)*IF(ISERROR(MATCH('Pick One'!$B950,Pars!$A$77:$A$86,0)),1,INDEX(Pars!C$77:C$86,MATCH('Pick One'!$B950,Pars!$A$77:$A$86,0)))*IF(Number!$B950="",1,_xlfn.NORM.DIST(Number!$B950,Pars!C$92,Pars!C$97,FALSE))*IF('Pick Any'!$B950="",1,IF('Pick Any'!$B950=1,Pars!C$142,1-Pars!C$142))*IF('Pick Any'!$C950="",1,IF('Pick Any'!$C950=1,Pars!C$143,1-Pars!C$143))*IF('Number - Multi'!$B950="",1,_xlfn.NORM.DIST('Number - Multi'!$B950,Pars!C$149,Pars!C$155,FALSE))*IF('Number - Multi'!$C950="",1,_xlfn.NORM.DIST('Number - Multi'!$C950,Pars!C$150,Pars!C$156,FALSE))*IF(ISERROR(MATCH('Pick One Multi'!$B950,Pars!$A$210:$A$213,0)),1,INDEX(Pars!C$210:C$213,MATCH('Pick One Multi'!$B950,Pars!$A$210:$A$213,0)))*IF(ISERROR(MATCH('Pick One Multi'!$C950,Pars!$A$218:$A$220,0)),1,INDEX(Pars!C$218:C$220,MATCH('Pick One Multi'!$C950,Pars!$A$218:$A$220,0)))</f>
        <v>1.4106737617426011E-2</v>
      </c>
      <c r="D950">
        <f>INDEX(Pars!$B$61:$B$64,Calculations!D$2)*IF(ISERROR(MATCH('Pick One'!$B950,Pars!$A$77:$A$86,0)),1,INDEX(Pars!D$77:D$86,MATCH('Pick One'!$B950,Pars!$A$77:$A$86,0)))*IF(Number!$B950="",1,_xlfn.NORM.DIST(Number!$B950,Pars!D$92,Pars!D$97,FALSE))*IF('Pick Any'!$B950="",1,IF('Pick Any'!$B950=1,Pars!D$142,1-Pars!D$142))*IF('Pick Any'!$C950="",1,IF('Pick Any'!$C950=1,Pars!D$143,1-Pars!D$143))*IF('Number - Multi'!$B950="",1,_xlfn.NORM.DIST('Number - Multi'!$B950,Pars!D$149,Pars!D$155,FALSE))*IF('Number - Multi'!$C950="",1,_xlfn.NORM.DIST('Number - Multi'!$C950,Pars!D$150,Pars!D$156,FALSE))*IF(ISERROR(MATCH('Pick One Multi'!$B950,Pars!$A$210:$A$213,0)),1,INDEX(Pars!D$210:D$213,MATCH('Pick One Multi'!$B950,Pars!$A$210:$A$213,0)))*IF(ISERROR(MATCH('Pick One Multi'!$C950,Pars!$A$218:$A$220,0)),1,INDEX(Pars!D$218:D$220,MATCH('Pick One Multi'!$C950,Pars!$A$218:$A$220,0)))</f>
        <v>3.7137881661565114E-8</v>
      </c>
      <c r="E950">
        <f>INDEX(Pars!$B$61:$B$64,Calculations!E$2)*IF(ISERROR(MATCH('Pick One'!$B950,Pars!$A$77:$A$86,0)),1,INDEX(Pars!E$77:E$86,MATCH('Pick One'!$B950,Pars!$A$77:$A$86,0)))*IF(Number!$B950="",1,_xlfn.NORM.DIST(Number!$B950,Pars!E$92,Pars!E$97,FALSE))*IF('Pick Any'!$B950="",1,IF('Pick Any'!$B950=1,Pars!E$142,1-Pars!E$142))*IF('Pick Any'!$C950="",1,IF('Pick Any'!$C950=1,Pars!E$143,1-Pars!E$143))*IF('Number - Multi'!$B950="",1,_xlfn.NORM.DIST('Number - Multi'!$B950,Pars!E$149,Pars!E$155,FALSE))*IF('Number - Multi'!$C950="",1,_xlfn.NORM.DIST('Number - Multi'!$C950,Pars!E$150,Pars!E$156,FALSE))*IF(ISERROR(MATCH('Pick One Multi'!$B950,Pars!$A$210:$A$213,0)),1,INDEX(Pars!E$210:E$213,MATCH('Pick One Multi'!$B950,Pars!$A$210:$A$213,0)))*IF(ISERROR(MATCH('Pick One Multi'!$C950,Pars!$A$218:$A$220,0)),1,INDEX(Pars!E$218:E$220,MATCH('Pick One Multi'!$C950,Pars!$A$218:$A$220,0)))</f>
        <v>3.4533785796920839E-9</v>
      </c>
      <c r="G950">
        <f t="shared" si="101"/>
        <v>1.4108015059356443E-2</v>
      </c>
      <c r="I950" s="8">
        <f t="shared" si="102"/>
        <v>8.7670070168430222E-5</v>
      </c>
      <c r="J950" s="8">
        <f t="shared" si="98"/>
        <v>0.99990945275256249</v>
      </c>
      <c r="K950" s="8">
        <f t="shared" si="99"/>
        <v>2.6323959469362241E-6</v>
      </c>
      <c r="L950" s="8">
        <f t="shared" si="100"/>
        <v>2.4478132218903475E-7</v>
      </c>
      <c r="N950" s="9">
        <f t="shared" si="103"/>
        <v>0.99990945275256249</v>
      </c>
      <c r="O950" s="9"/>
      <c r="P950" s="10">
        <f t="shared" si="104"/>
        <v>2</v>
      </c>
    </row>
    <row r="951" spans="1:16" x14ac:dyDescent="0.25">
      <c r="A951" s="2" t="s">
        <v>1021</v>
      </c>
      <c r="B951">
        <f>INDEX(Pars!$B$61:$B$64,Calculations!B$2)*IF(ISERROR(MATCH('Pick One'!$B951,Pars!$A$77:$A$86,0)),1,INDEX(Pars!B$77:B$86,MATCH('Pick One'!$B951,Pars!$A$77:$A$86,0)))*IF(Number!$B951="",1,_xlfn.NORM.DIST(Number!$B951,Pars!B$92,Pars!B$97,FALSE))*IF('Pick Any'!$B951="",1,IF('Pick Any'!$B951=1,Pars!B$142,1-Pars!B$142))*IF('Pick Any'!$C951="",1,IF('Pick Any'!$C951=1,Pars!B$143,1-Pars!B$143))*IF('Number - Multi'!$B951="",1,_xlfn.NORM.DIST('Number - Multi'!$B951,Pars!B$149,Pars!B$155,FALSE))*IF('Number - Multi'!$C951="",1,_xlfn.NORM.DIST('Number - Multi'!$C951,Pars!B$150,Pars!B$156,FALSE))*IF(ISERROR(MATCH('Pick One Multi'!$B951,Pars!$A$210:$A$213,0)),1,INDEX(Pars!B$210:B$213,MATCH('Pick One Multi'!$B951,Pars!$A$210:$A$213,0)))*IF(ISERROR(MATCH('Pick One Multi'!$C951,Pars!$A$218:$A$220,0)),1,INDEX(Pars!B$218:B$220,MATCH('Pick One Multi'!$C951,Pars!$A$218:$A$220,0)))</f>
        <v>7.0808885594806547E-6</v>
      </c>
      <c r="C951">
        <f>INDEX(Pars!$B$61:$B$64,Calculations!C$2)*IF(ISERROR(MATCH('Pick One'!$B951,Pars!$A$77:$A$86,0)),1,INDEX(Pars!C$77:C$86,MATCH('Pick One'!$B951,Pars!$A$77:$A$86,0)))*IF(Number!$B951="",1,_xlfn.NORM.DIST(Number!$B951,Pars!C$92,Pars!C$97,FALSE))*IF('Pick Any'!$B951="",1,IF('Pick Any'!$B951=1,Pars!C$142,1-Pars!C$142))*IF('Pick Any'!$C951="",1,IF('Pick Any'!$C951=1,Pars!C$143,1-Pars!C$143))*IF('Number - Multi'!$B951="",1,_xlfn.NORM.DIST('Number - Multi'!$B951,Pars!C$149,Pars!C$155,FALSE))*IF('Number - Multi'!$C951="",1,_xlfn.NORM.DIST('Number - Multi'!$C951,Pars!C$150,Pars!C$156,FALSE))*IF(ISERROR(MATCH('Pick One Multi'!$B951,Pars!$A$210:$A$213,0)),1,INDEX(Pars!C$210:C$213,MATCH('Pick One Multi'!$B951,Pars!$A$210:$A$213,0)))*IF(ISERROR(MATCH('Pick One Multi'!$C951,Pars!$A$218:$A$220,0)),1,INDEX(Pars!C$218:C$220,MATCH('Pick One Multi'!$C951,Pars!$A$218:$A$220,0)))</f>
        <v>4.9045109771581177E-2</v>
      </c>
      <c r="D951">
        <f>INDEX(Pars!$B$61:$B$64,Calculations!D$2)*IF(ISERROR(MATCH('Pick One'!$B951,Pars!$A$77:$A$86,0)),1,INDEX(Pars!D$77:D$86,MATCH('Pick One'!$B951,Pars!$A$77:$A$86,0)))*IF(Number!$B951="",1,_xlfn.NORM.DIST(Number!$B951,Pars!D$92,Pars!D$97,FALSE))*IF('Pick Any'!$B951="",1,IF('Pick Any'!$B951=1,Pars!D$142,1-Pars!D$142))*IF('Pick Any'!$C951="",1,IF('Pick Any'!$C951=1,Pars!D$143,1-Pars!D$143))*IF('Number - Multi'!$B951="",1,_xlfn.NORM.DIST('Number - Multi'!$B951,Pars!D$149,Pars!D$155,FALSE))*IF('Number - Multi'!$C951="",1,_xlfn.NORM.DIST('Number - Multi'!$C951,Pars!D$150,Pars!D$156,FALSE))*IF(ISERROR(MATCH('Pick One Multi'!$B951,Pars!$A$210:$A$213,0)),1,INDEX(Pars!D$210:D$213,MATCH('Pick One Multi'!$B951,Pars!$A$210:$A$213,0)))*IF(ISERROR(MATCH('Pick One Multi'!$C951,Pars!$A$218:$A$220,0)),1,INDEX(Pars!D$218:D$220,MATCH('Pick One Multi'!$C951,Pars!$A$218:$A$220,0)))</f>
        <v>1.904122138618789E-3</v>
      </c>
      <c r="E951">
        <f>INDEX(Pars!$B$61:$B$64,Calculations!E$2)*IF(ISERROR(MATCH('Pick One'!$B951,Pars!$A$77:$A$86,0)),1,INDEX(Pars!E$77:E$86,MATCH('Pick One'!$B951,Pars!$A$77:$A$86,0)))*IF(Number!$B951="",1,_xlfn.NORM.DIST(Number!$B951,Pars!E$92,Pars!E$97,FALSE))*IF('Pick Any'!$B951="",1,IF('Pick Any'!$B951=1,Pars!E$142,1-Pars!E$142))*IF('Pick Any'!$C951="",1,IF('Pick Any'!$C951=1,Pars!E$143,1-Pars!E$143))*IF('Number - Multi'!$B951="",1,_xlfn.NORM.DIST('Number - Multi'!$B951,Pars!E$149,Pars!E$155,FALSE))*IF('Number - Multi'!$C951="",1,_xlfn.NORM.DIST('Number - Multi'!$C951,Pars!E$150,Pars!E$156,FALSE))*IF(ISERROR(MATCH('Pick One Multi'!$B951,Pars!$A$210:$A$213,0)),1,INDEX(Pars!E$210:E$213,MATCH('Pick One Multi'!$B951,Pars!$A$210:$A$213,0)))*IF(ISERROR(MATCH('Pick One Multi'!$C951,Pars!$A$218:$A$220,0)),1,INDEX(Pars!E$218:E$220,MATCH('Pick One Multi'!$C951,Pars!$A$218:$A$220,0)))</f>
        <v>3.1893415988535713E-5</v>
      </c>
      <c r="G951">
        <f t="shared" si="101"/>
        <v>5.0988206214747984E-2</v>
      </c>
      <c r="I951" s="8">
        <f t="shared" si="102"/>
        <v>1.3887306663933112E-4</v>
      </c>
      <c r="J951" s="8">
        <f t="shared" si="98"/>
        <v>0.96189125706868306</v>
      </c>
      <c r="K951" s="8">
        <f t="shared" si="99"/>
        <v>3.7344364118226912E-2</v>
      </c>
      <c r="L951" s="8">
        <f t="shared" si="100"/>
        <v>6.2550574645065199E-4</v>
      </c>
      <c r="N951" s="9">
        <f t="shared" si="103"/>
        <v>0.96189125706868306</v>
      </c>
      <c r="O951" s="9"/>
      <c r="P951" s="10">
        <f t="shared" si="104"/>
        <v>2</v>
      </c>
    </row>
    <row r="952" spans="1:16" x14ac:dyDescent="0.25">
      <c r="A952" s="2" t="s">
        <v>1022</v>
      </c>
      <c r="B952">
        <f>INDEX(Pars!$B$61:$B$64,Calculations!B$2)*IF(ISERROR(MATCH('Pick One'!$B952,Pars!$A$77:$A$86,0)),1,INDEX(Pars!B$77:B$86,MATCH('Pick One'!$B952,Pars!$A$77:$A$86,0)))*IF(Number!$B952="",1,_xlfn.NORM.DIST(Number!$B952,Pars!B$92,Pars!B$97,FALSE))*IF('Pick Any'!$B952="",1,IF('Pick Any'!$B952=1,Pars!B$142,1-Pars!B$142))*IF('Pick Any'!$C952="",1,IF('Pick Any'!$C952=1,Pars!B$143,1-Pars!B$143))*IF('Number - Multi'!$B952="",1,_xlfn.NORM.DIST('Number - Multi'!$B952,Pars!B$149,Pars!B$155,FALSE))*IF('Number - Multi'!$C952="",1,_xlfn.NORM.DIST('Number - Multi'!$C952,Pars!B$150,Pars!B$156,FALSE))*IF(ISERROR(MATCH('Pick One Multi'!$B952,Pars!$A$210:$A$213,0)),1,INDEX(Pars!B$210:B$213,MATCH('Pick One Multi'!$B952,Pars!$A$210:$A$213,0)))*IF(ISERROR(MATCH('Pick One Multi'!$C952,Pars!$A$218:$A$220,0)),1,INDEX(Pars!B$218:B$220,MATCH('Pick One Multi'!$C952,Pars!$A$218:$A$220,0)))</f>
        <v>0</v>
      </c>
      <c r="C952">
        <f>INDEX(Pars!$B$61:$B$64,Calculations!C$2)*IF(ISERROR(MATCH('Pick One'!$B952,Pars!$A$77:$A$86,0)),1,INDEX(Pars!C$77:C$86,MATCH('Pick One'!$B952,Pars!$A$77:$A$86,0)))*IF(Number!$B952="",1,_xlfn.NORM.DIST(Number!$B952,Pars!C$92,Pars!C$97,FALSE))*IF('Pick Any'!$B952="",1,IF('Pick Any'!$B952=1,Pars!C$142,1-Pars!C$142))*IF('Pick Any'!$C952="",1,IF('Pick Any'!$C952=1,Pars!C$143,1-Pars!C$143))*IF('Number - Multi'!$B952="",1,_xlfn.NORM.DIST('Number - Multi'!$B952,Pars!C$149,Pars!C$155,FALSE))*IF('Number - Multi'!$C952="",1,_xlfn.NORM.DIST('Number - Multi'!$C952,Pars!C$150,Pars!C$156,FALSE))*IF(ISERROR(MATCH('Pick One Multi'!$B952,Pars!$A$210:$A$213,0)),1,INDEX(Pars!C$210:C$213,MATCH('Pick One Multi'!$B952,Pars!$A$210:$A$213,0)))*IF(ISERROR(MATCH('Pick One Multi'!$C952,Pars!$A$218:$A$220,0)),1,INDEX(Pars!C$218:C$220,MATCH('Pick One Multi'!$C952,Pars!$A$218:$A$220,0)))</f>
        <v>5.2502973975982995E-5</v>
      </c>
      <c r="D952">
        <f>INDEX(Pars!$B$61:$B$64,Calculations!D$2)*IF(ISERROR(MATCH('Pick One'!$B952,Pars!$A$77:$A$86,0)),1,INDEX(Pars!D$77:D$86,MATCH('Pick One'!$B952,Pars!$A$77:$A$86,0)))*IF(Number!$B952="",1,_xlfn.NORM.DIST(Number!$B952,Pars!D$92,Pars!D$97,FALSE))*IF('Pick Any'!$B952="",1,IF('Pick Any'!$B952=1,Pars!D$142,1-Pars!D$142))*IF('Pick Any'!$C952="",1,IF('Pick Any'!$C952=1,Pars!D$143,1-Pars!D$143))*IF('Number - Multi'!$B952="",1,_xlfn.NORM.DIST('Number - Multi'!$B952,Pars!D$149,Pars!D$155,FALSE))*IF('Number - Multi'!$C952="",1,_xlfn.NORM.DIST('Number - Multi'!$C952,Pars!D$150,Pars!D$156,FALSE))*IF(ISERROR(MATCH('Pick One Multi'!$B952,Pars!$A$210:$A$213,0)),1,INDEX(Pars!D$210:D$213,MATCH('Pick One Multi'!$B952,Pars!$A$210:$A$213,0)))*IF(ISERROR(MATCH('Pick One Multi'!$C952,Pars!$A$218:$A$220,0)),1,INDEX(Pars!D$218:D$220,MATCH('Pick One Multi'!$C952,Pars!$A$218:$A$220,0)))</f>
        <v>1.0891354059705267E-2</v>
      </c>
      <c r="E952">
        <f>INDEX(Pars!$B$61:$B$64,Calculations!E$2)*IF(ISERROR(MATCH('Pick One'!$B952,Pars!$A$77:$A$86,0)),1,INDEX(Pars!E$77:E$86,MATCH('Pick One'!$B952,Pars!$A$77:$A$86,0)))*IF(Number!$B952="",1,_xlfn.NORM.DIST(Number!$B952,Pars!E$92,Pars!E$97,FALSE))*IF('Pick Any'!$B952="",1,IF('Pick Any'!$B952=1,Pars!E$142,1-Pars!E$142))*IF('Pick Any'!$C952="",1,IF('Pick Any'!$C952=1,Pars!E$143,1-Pars!E$143))*IF('Number - Multi'!$B952="",1,_xlfn.NORM.DIST('Number - Multi'!$B952,Pars!E$149,Pars!E$155,FALSE))*IF('Number - Multi'!$C952="",1,_xlfn.NORM.DIST('Number - Multi'!$C952,Pars!E$150,Pars!E$156,FALSE))*IF(ISERROR(MATCH('Pick One Multi'!$B952,Pars!$A$210:$A$213,0)),1,INDEX(Pars!E$210:E$213,MATCH('Pick One Multi'!$B952,Pars!$A$210:$A$213,0)))*IF(ISERROR(MATCH('Pick One Multi'!$C952,Pars!$A$218:$A$220,0)),1,INDEX(Pars!E$218:E$220,MATCH('Pick One Multi'!$C952,Pars!$A$218:$A$220,0)))</f>
        <v>2.4724997019206472E-5</v>
      </c>
      <c r="G952">
        <f t="shared" si="101"/>
        <v>1.0968582030700457E-2</v>
      </c>
      <c r="I952" s="8">
        <f t="shared" si="102"/>
        <v>0</v>
      </c>
      <c r="J952" s="8">
        <f t="shared" si="98"/>
        <v>4.7866692184121941E-3</v>
      </c>
      <c r="K952" s="8">
        <f t="shared" si="99"/>
        <v>0.99295916548018393</v>
      </c>
      <c r="L952" s="8">
        <f t="shared" si="100"/>
        <v>2.2541653014038249E-3</v>
      </c>
      <c r="N952" s="9">
        <f t="shared" si="103"/>
        <v>0.99295916548018393</v>
      </c>
      <c r="O952" s="9"/>
      <c r="P952" s="10">
        <f t="shared" si="104"/>
        <v>3</v>
      </c>
    </row>
    <row r="953" spans="1:16" x14ac:dyDescent="0.25">
      <c r="A953" s="2" t="s">
        <v>1023</v>
      </c>
      <c r="B953">
        <f>INDEX(Pars!$B$61:$B$64,Calculations!B$2)*IF(ISERROR(MATCH('Pick One'!$B953,Pars!$A$77:$A$86,0)),1,INDEX(Pars!B$77:B$86,MATCH('Pick One'!$B953,Pars!$A$77:$A$86,0)))*IF(Number!$B953="",1,_xlfn.NORM.DIST(Number!$B953,Pars!B$92,Pars!B$97,FALSE))*IF('Pick Any'!$B953="",1,IF('Pick Any'!$B953=1,Pars!B$142,1-Pars!B$142))*IF('Pick Any'!$C953="",1,IF('Pick Any'!$C953=1,Pars!B$143,1-Pars!B$143))*IF('Number - Multi'!$B953="",1,_xlfn.NORM.DIST('Number - Multi'!$B953,Pars!B$149,Pars!B$155,FALSE))*IF('Number - Multi'!$C953="",1,_xlfn.NORM.DIST('Number - Multi'!$C953,Pars!B$150,Pars!B$156,FALSE))*IF(ISERROR(MATCH('Pick One Multi'!$B953,Pars!$A$210:$A$213,0)),1,INDEX(Pars!B$210:B$213,MATCH('Pick One Multi'!$B953,Pars!$A$210:$A$213,0)))*IF(ISERROR(MATCH('Pick One Multi'!$C953,Pars!$A$218:$A$220,0)),1,INDEX(Pars!B$218:B$220,MATCH('Pick One Multi'!$C953,Pars!$A$218:$A$220,0)))</f>
        <v>1.304630246288288E-4</v>
      </c>
      <c r="C953">
        <f>INDEX(Pars!$B$61:$B$64,Calculations!C$2)*IF(ISERROR(MATCH('Pick One'!$B953,Pars!$A$77:$A$86,0)),1,INDEX(Pars!C$77:C$86,MATCH('Pick One'!$B953,Pars!$A$77:$A$86,0)))*IF(Number!$B953="",1,_xlfn.NORM.DIST(Number!$B953,Pars!C$92,Pars!C$97,FALSE))*IF('Pick Any'!$B953="",1,IF('Pick Any'!$B953=1,Pars!C$142,1-Pars!C$142))*IF('Pick Any'!$C953="",1,IF('Pick Any'!$C953=1,Pars!C$143,1-Pars!C$143))*IF('Number - Multi'!$B953="",1,_xlfn.NORM.DIST('Number - Multi'!$B953,Pars!C$149,Pars!C$155,FALSE))*IF('Number - Multi'!$C953="",1,_xlfn.NORM.DIST('Number - Multi'!$C953,Pars!C$150,Pars!C$156,FALSE))*IF(ISERROR(MATCH('Pick One Multi'!$B953,Pars!$A$210:$A$213,0)),1,INDEX(Pars!C$210:C$213,MATCH('Pick One Multi'!$B953,Pars!$A$210:$A$213,0)))*IF(ISERROR(MATCH('Pick One Multi'!$C953,Pars!$A$218:$A$220,0)),1,INDEX(Pars!C$218:C$220,MATCH('Pick One Multi'!$C953,Pars!$A$218:$A$220,0)))</f>
        <v>1.489973642927328E-2</v>
      </c>
      <c r="D953">
        <f>INDEX(Pars!$B$61:$B$64,Calculations!D$2)*IF(ISERROR(MATCH('Pick One'!$B953,Pars!$A$77:$A$86,0)),1,INDEX(Pars!D$77:D$86,MATCH('Pick One'!$B953,Pars!$A$77:$A$86,0)))*IF(Number!$B953="",1,_xlfn.NORM.DIST(Number!$B953,Pars!D$92,Pars!D$97,FALSE))*IF('Pick Any'!$B953="",1,IF('Pick Any'!$B953=1,Pars!D$142,1-Pars!D$142))*IF('Pick Any'!$C953="",1,IF('Pick Any'!$C953=1,Pars!D$143,1-Pars!D$143))*IF('Number - Multi'!$B953="",1,_xlfn.NORM.DIST('Number - Multi'!$B953,Pars!D$149,Pars!D$155,FALSE))*IF('Number - Multi'!$C953="",1,_xlfn.NORM.DIST('Number - Multi'!$C953,Pars!D$150,Pars!D$156,FALSE))*IF(ISERROR(MATCH('Pick One Multi'!$B953,Pars!$A$210:$A$213,0)),1,INDEX(Pars!D$210:D$213,MATCH('Pick One Multi'!$B953,Pars!$A$210:$A$213,0)))*IF(ISERROR(MATCH('Pick One Multi'!$C953,Pars!$A$218:$A$220,0)),1,INDEX(Pars!D$218:D$220,MATCH('Pick One Multi'!$C953,Pars!$A$218:$A$220,0)))</f>
        <v>2.9532453934510289E-2</v>
      </c>
      <c r="E953">
        <f>INDEX(Pars!$B$61:$B$64,Calculations!E$2)*IF(ISERROR(MATCH('Pick One'!$B953,Pars!$A$77:$A$86,0)),1,INDEX(Pars!E$77:E$86,MATCH('Pick One'!$B953,Pars!$A$77:$A$86,0)))*IF(Number!$B953="",1,_xlfn.NORM.DIST(Number!$B953,Pars!E$92,Pars!E$97,FALSE))*IF('Pick Any'!$B953="",1,IF('Pick Any'!$B953=1,Pars!E$142,1-Pars!E$142))*IF('Pick Any'!$C953="",1,IF('Pick Any'!$C953=1,Pars!E$143,1-Pars!E$143))*IF('Number - Multi'!$B953="",1,_xlfn.NORM.DIST('Number - Multi'!$B953,Pars!E$149,Pars!E$155,FALSE))*IF('Number - Multi'!$C953="",1,_xlfn.NORM.DIST('Number - Multi'!$C953,Pars!E$150,Pars!E$156,FALSE))*IF(ISERROR(MATCH('Pick One Multi'!$B953,Pars!$A$210:$A$213,0)),1,INDEX(Pars!E$210:E$213,MATCH('Pick One Multi'!$B953,Pars!$A$210:$A$213,0)))*IF(ISERROR(MATCH('Pick One Multi'!$C953,Pars!$A$218:$A$220,0)),1,INDEX(Pars!E$218:E$220,MATCH('Pick One Multi'!$C953,Pars!$A$218:$A$220,0)))</f>
        <v>4.0675325617659783E-4</v>
      </c>
      <c r="G953">
        <f t="shared" si="101"/>
        <v>4.4969406644588997E-2</v>
      </c>
      <c r="I953" s="8">
        <f t="shared" si="102"/>
        <v>2.9011506791701675E-3</v>
      </c>
      <c r="J953" s="8">
        <f t="shared" si="98"/>
        <v>0.33133050980707374</v>
      </c>
      <c r="K953" s="8">
        <f t="shared" si="99"/>
        <v>0.65672322892576618</v>
      </c>
      <c r="L953" s="8">
        <f t="shared" si="100"/>
        <v>9.0451105879899556E-3</v>
      </c>
      <c r="N953" s="9">
        <f t="shared" si="103"/>
        <v>0.65672322892576618</v>
      </c>
      <c r="O953" s="9"/>
      <c r="P953" s="10">
        <f t="shared" si="104"/>
        <v>3</v>
      </c>
    </row>
    <row r="954" spans="1:16" x14ac:dyDescent="0.25">
      <c r="A954" s="2" t="s">
        <v>1024</v>
      </c>
      <c r="B954">
        <f>INDEX(Pars!$B$61:$B$64,Calculations!B$2)*IF(ISERROR(MATCH('Pick One'!$B954,Pars!$A$77:$A$86,0)),1,INDEX(Pars!B$77:B$86,MATCH('Pick One'!$B954,Pars!$A$77:$A$86,0)))*IF(Number!$B954="",1,_xlfn.NORM.DIST(Number!$B954,Pars!B$92,Pars!B$97,FALSE))*IF('Pick Any'!$B954="",1,IF('Pick Any'!$B954=1,Pars!B$142,1-Pars!B$142))*IF('Pick Any'!$C954="",1,IF('Pick Any'!$C954=1,Pars!B$143,1-Pars!B$143))*IF('Number - Multi'!$B954="",1,_xlfn.NORM.DIST('Number - Multi'!$B954,Pars!B$149,Pars!B$155,FALSE))*IF('Number - Multi'!$C954="",1,_xlfn.NORM.DIST('Number - Multi'!$C954,Pars!B$150,Pars!B$156,FALSE))*IF(ISERROR(MATCH('Pick One Multi'!$B954,Pars!$A$210:$A$213,0)),1,INDEX(Pars!B$210:B$213,MATCH('Pick One Multi'!$B954,Pars!$A$210:$A$213,0)))*IF(ISERROR(MATCH('Pick One Multi'!$C954,Pars!$A$218:$A$220,0)),1,INDEX(Pars!B$218:B$220,MATCH('Pick One Multi'!$C954,Pars!$A$218:$A$220,0)))</f>
        <v>1.304630246288288E-4</v>
      </c>
      <c r="C954">
        <f>INDEX(Pars!$B$61:$B$64,Calculations!C$2)*IF(ISERROR(MATCH('Pick One'!$B954,Pars!$A$77:$A$86,0)),1,INDEX(Pars!C$77:C$86,MATCH('Pick One'!$B954,Pars!$A$77:$A$86,0)))*IF(Number!$B954="",1,_xlfn.NORM.DIST(Number!$B954,Pars!C$92,Pars!C$97,FALSE))*IF('Pick Any'!$B954="",1,IF('Pick Any'!$B954=1,Pars!C$142,1-Pars!C$142))*IF('Pick Any'!$C954="",1,IF('Pick Any'!$C954=1,Pars!C$143,1-Pars!C$143))*IF('Number - Multi'!$B954="",1,_xlfn.NORM.DIST('Number - Multi'!$B954,Pars!C$149,Pars!C$155,FALSE))*IF('Number - Multi'!$C954="",1,_xlfn.NORM.DIST('Number - Multi'!$C954,Pars!C$150,Pars!C$156,FALSE))*IF(ISERROR(MATCH('Pick One Multi'!$B954,Pars!$A$210:$A$213,0)),1,INDEX(Pars!C$210:C$213,MATCH('Pick One Multi'!$B954,Pars!$A$210:$A$213,0)))*IF(ISERROR(MATCH('Pick One Multi'!$C954,Pars!$A$218:$A$220,0)),1,INDEX(Pars!C$218:C$220,MATCH('Pick One Multi'!$C954,Pars!$A$218:$A$220,0)))</f>
        <v>1.489973642927328E-2</v>
      </c>
      <c r="D954">
        <f>INDEX(Pars!$B$61:$B$64,Calculations!D$2)*IF(ISERROR(MATCH('Pick One'!$B954,Pars!$A$77:$A$86,0)),1,INDEX(Pars!D$77:D$86,MATCH('Pick One'!$B954,Pars!$A$77:$A$86,0)))*IF(Number!$B954="",1,_xlfn.NORM.DIST(Number!$B954,Pars!D$92,Pars!D$97,FALSE))*IF('Pick Any'!$B954="",1,IF('Pick Any'!$B954=1,Pars!D$142,1-Pars!D$142))*IF('Pick Any'!$C954="",1,IF('Pick Any'!$C954=1,Pars!D$143,1-Pars!D$143))*IF('Number - Multi'!$B954="",1,_xlfn.NORM.DIST('Number - Multi'!$B954,Pars!D$149,Pars!D$155,FALSE))*IF('Number - Multi'!$C954="",1,_xlfn.NORM.DIST('Number - Multi'!$C954,Pars!D$150,Pars!D$156,FALSE))*IF(ISERROR(MATCH('Pick One Multi'!$B954,Pars!$A$210:$A$213,0)),1,INDEX(Pars!D$210:D$213,MATCH('Pick One Multi'!$B954,Pars!$A$210:$A$213,0)))*IF(ISERROR(MATCH('Pick One Multi'!$C954,Pars!$A$218:$A$220,0)),1,INDEX(Pars!D$218:D$220,MATCH('Pick One Multi'!$C954,Pars!$A$218:$A$220,0)))</f>
        <v>2.9532453934510289E-2</v>
      </c>
      <c r="E954">
        <f>INDEX(Pars!$B$61:$B$64,Calculations!E$2)*IF(ISERROR(MATCH('Pick One'!$B954,Pars!$A$77:$A$86,0)),1,INDEX(Pars!E$77:E$86,MATCH('Pick One'!$B954,Pars!$A$77:$A$86,0)))*IF(Number!$B954="",1,_xlfn.NORM.DIST(Number!$B954,Pars!E$92,Pars!E$97,FALSE))*IF('Pick Any'!$B954="",1,IF('Pick Any'!$B954=1,Pars!E$142,1-Pars!E$142))*IF('Pick Any'!$C954="",1,IF('Pick Any'!$C954=1,Pars!E$143,1-Pars!E$143))*IF('Number - Multi'!$B954="",1,_xlfn.NORM.DIST('Number - Multi'!$B954,Pars!E$149,Pars!E$155,FALSE))*IF('Number - Multi'!$C954="",1,_xlfn.NORM.DIST('Number - Multi'!$C954,Pars!E$150,Pars!E$156,FALSE))*IF(ISERROR(MATCH('Pick One Multi'!$B954,Pars!$A$210:$A$213,0)),1,INDEX(Pars!E$210:E$213,MATCH('Pick One Multi'!$B954,Pars!$A$210:$A$213,0)))*IF(ISERROR(MATCH('Pick One Multi'!$C954,Pars!$A$218:$A$220,0)),1,INDEX(Pars!E$218:E$220,MATCH('Pick One Multi'!$C954,Pars!$A$218:$A$220,0)))</f>
        <v>4.0675325617659783E-4</v>
      </c>
      <c r="G954">
        <f t="shared" si="101"/>
        <v>4.4969406644588997E-2</v>
      </c>
      <c r="I954" s="8">
        <f t="shared" si="102"/>
        <v>2.9011506791701675E-3</v>
      </c>
      <c r="J954" s="8">
        <f t="shared" si="98"/>
        <v>0.33133050980707374</v>
      </c>
      <c r="K954" s="8">
        <f t="shared" si="99"/>
        <v>0.65672322892576618</v>
      </c>
      <c r="L954" s="8">
        <f t="shared" si="100"/>
        <v>9.0451105879899556E-3</v>
      </c>
      <c r="N954" s="9">
        <f t="shared" si="103"/>
        <v>0.65672322892576618</v>
      </c>
      <c r="O954" s="9"/>
      <c r="P954" s="10">
        <f t="shared" si="104"/>
        <v>3</v>
      </c>
    </row>
    <row r="955" spans="1:16" x14ac:dyDescent="0.25">
      <c r="A955" s="2" t="s">
        <v>1025</v>
      </c>
      <c r="B955">
        <f>INDEX(Pars!$B$61:$B$64,Calculations!B$2)*IF(ISERROR(MATCH('Pick One'!$B955,Pars!$A$77:$A$86,0)),1,INDEX(Pars!B$77:B$86,MATCH('Pick One'!$B955,Pars!$A$77:$A$86,0)))*IF(Number!$B955="",1,_xlfn.NORM.DIST(Number!$B955,Pars!B$92,Pars!B$97,FALSE))*IF('Pick Any'!$B955="",1,IF('Pick Any'!$B955=1,Pars!B$142,1-Pars!B$142))*IF('Pick Any'!$C955="",1,IF('Pick Any'!$C955=1,Pars!B$143,1-Pars!B$143))*IF('Number - Multi'!$B955="",1,_xlfn.NORM.DIST('Number - Multi'!$B955,Pars!B$149,Pars!B$155,FALSE))*IF('Number - Multi'!$C955="",1,_xlfn.NORM.DIST('Number - Multi'!$C955,Pars!B$150,Pars!B$156,FALSE))*IF(ISERROR(MATCH('Pick One Multi'!$B955,Pars!$A$210:$A$213,0)),1,INDEX(Pars!B$210:B$213,MATCH('Pick One Multi'!$B955,Pars!$A$210:$A$213,0)))*IF(ISERROR(MATCH('Pick One Multi'!$C955,Pars!$A$218:$A$220,0)),1,INDEX(Pars!B$218:B$220,MATCH('Pick One Multi'!$C955,Pars!$A$218:$A$220,0)))</f>
        <v>0.11902842087871565</v>
      </c>
      <c r="C955">
        <f>INDEX(Pars!$B$61:$B$64,Calculations!C$2)*IF(ISERROR(MATCH('Pick One'!$B955,Pars!$A$77:$A$86,0)),1,INDEX(Pars!C$77:C$86,MATCH('Pick One'!$B955,Pars!$A$77:$A$86,0)))*IF(Number!$B955="",1,_xlfn.NORM.DIST(Number!$B955,Pars!C$92,Pars!C$97,FALSE))*IF('Pick Any'!$B955="",1,IF('Pick Any'!$B955=1,Pars!C$142,1-Pars!C$142))*IF('Pick Any'!$C955="",1,IF('Pick Any'!$C955=1,Pars!C$143,1-Pars!C$143))*IF('Number - Multi'!$B955="",1,_xlfn.NORM.DIST('Number - Multi'!$B955,Pars!C$149,Pars!C$155,FALSE))*IF('Number - Multi'!$C955="",1,_xlfn.NORM.DIST('Number - Multi'!$C955,Pars!C$150,Pars!C$156,FALSE))*IF(ISERROR(MATCH('Pick One Multi'!$B955,Pars!$A$210:$A$213,0)),1,INDEX(Pars!C$210:C$213,MATCH('Pick One Multi'!$B955,Pars!$A$210:$A$213,0)))*IF(ISERROR(MATCH('Pick One Multi'!$C955,Pars!$A$218:$A$220,0)),1,INDEX(Pars!C$218:C$220,MATCH('Pick One Multi'!$C955,Pars!$A$218:$A$220,0)))</f>
        <v>8.0625134119914889E-5</v>
      </c>
      <c r="D955">
        <f>INDEX(Pars!$B$61:$B$64,Calculations!D$2)*IF(ISERROR(MATCH('Pick One'!$B955,Pars!$A$77:$A$86,0)),1,INDEX(Pars!D$77:D$86,MATCH('Pick One'!$B955,Pars!$A$77:$A$86,0)))*IF(Number!$B955="",1,_xlfn.NORM.DIST(Number!$B955,Pars!D$92,Pars!D$97,FALSE))*IF('Pick Any'!$B955="",1,IF('Pick Any'!$B955=1,Pars!D$142,1-Pars!D$142))*IF('Pick Any'!$C955="",1,IF('Pick Any'!$C955=1,Pars!D$143,1-Pars!D$143))*IF('Number - Multi'!$B955="",1,_xlfn.NORM.DIST('Number - Multi'!$B955,Pars!D$149,Pars!D$155,FALSE))*IF('Number - Multi'!$C955="",1,_xlfn.NORM.DIST('Number - Multi'!$C955,Pars!D$150,Pars!D$156,FALSE))*IF(ISERROR(MATCH('Pick One Multi'!$B955,Pars!$A$210:$A$213,0)),1,INDEX(Pars!D$210:D$213,MATCH('Pick One Multi'!$B955,Pars!$A$210:$A$213,0)))*IF(ISERROR(MATCH('Pick One Multi'!$C955,Pars!$A$218:$A$220,0)),1,INDEX(Pars!D$218:D$220,MATCH('Pick One Multi'!$C955,Pars!$A$218:$A$220,0)))</f>
        <v>2.5739525905728528E-3</v>
      </c>
      <c r="E955">
        <f>INDEX(Pars!$B$61:$B$64,Calculations!E$2)*IF(ISERROR(MATCH('Pick One'!$B955,Pars!$A$77:$A$86,0)),1,INDEX(Pars!E$77:E$86,MATCH('Pick One'!$B955,Pars!$A$77:$A$86,0)))*IF(Number!$B955="",1,_xlfn.NORM.DIST(Number!$B955,Pars!E$92,Pars!E$97,FALSE))*IF('Pick Any'!$B955="",1,IF('Pick Any'!$B955=1,Pars!E$142,1-Pars!E$142))*IF('Pick Any'!$C955="",1,IF('Pick Any'!$C955=1,Pars!E$143,1-Pars!E$143))*IF('Number - Multi'!$B955="",1,_xlfn.NORM.DIST('Number - Multi'!$B955,Pars!E$149,Pars!E$155,FALSE))*IF('Number - Multi'!$C955="",1,_xlfn.NORM.DIST('Number - Multi'!$C955,Pars!E$150,Pars!E$156,FALSE))*IF(ISERROR(MATCH('Pick One Multi'!$B955,Pars!$A$210:$A$213,0)),1,INDEX(Pars!E$210:E$213,MATCH('Pick One Multi'!$B955,Pars!$A$210:$A$213,0)))*IF(ISERROR(MATCH('Pick One Multi'!$C955,Pars!$A$218:$A$220,0)),1,INDEX(Pars!E$218:E$220,MATCH('Pick One Multi'!$C955,Pars!$A$218:$A$220,0)))</f>
        <v>8.8879099576850658E-5</v>
      </c>
      <c r="G955">
        <f t="shared" si="101"/>
        <v>0.12177187770298527</v>
      </c>
      <c r="I955" s="8">
        <f t="shared" si="102"/>
        <v>0.97747052212694618</v>
      </c>
      <c r="J955" s="8">
        <f t="shared" si="98"/>
        <v>6.6209978560541111E-4</v>
      </c>
      <c r="K955" s="8">
        <f t="shared" si="99"/>
        <v>2.1137496104404341E-2</v>
      </c>
      <c r="L955" s="8">
        <f t="shared" si="100"/>
        <v>7.2988198304403554E-4</v>
      </c>
      <c r="N955" s="9">
        <f t="shared" si="103"/>
        <v>0.97747052212694618</v>
      </c>
      <c r="O955" s="9"/>
      <c r="P955" s="10">
        <f t="shared" si="104"/>
        <v>1</v>
      </c>
    </row>
    <row r="956" spans="1:16" x14ac:dyDescent="0.25">
      <c r="A956" s="2" t="s">
        <v>1026</v>
      </c>
      <c r="B956">
        <f>INDEX(Pars!$B$61:$B$64,Calculations!B$2)*IF(ISERROR(MATCH('Pick One'!$B956,Pars!$A$77:$A$86,0)),1,INDEX(Pars!B$77:B$86,MATCH('Pick One'!$B956,Pars!$A$77:$A$86,0)))*IF(Number!$B956="",1,_xlfn.NORM.DIST(Number!$B956,Pars!B$92,Pars!B$97,FALSE))*IF('Pick Any'!$B956="",1,IF('Pick Any'!$B956=1,Pars!B$142,1-Pars!B$142))*IF('Pick Any'!$C956="",1,IF('Pick Any'!$C956=1,Pars!B$143,1-Pars!B$143))*IF('Number - Multi'!$B956="",1,_xlfn.NORM.DIST('Number - Multi'!$B956,Pars!B$149,Pars!B$155,FALSE))*IF('Number - Multi'!$C956="",1,_xlfn.NORM.DIST('Number - Multi'!$C956,Pars!B$150,Pars!B$156,FALSE))*IF(ISERROR(MATCH('Pick One Multi'!$B956,Pars!$A$210:$A$213,0)),1,INDEX(Pars!B$210:B$213,MATCH('Pick One Multi'!$B956,Pars!$A$210:$A$213,0)))*IF(ISERROR(MATCH('Pick One Multi'!$C956,Pars!$A$218:$A$220,0)),1,INDEX(Pars!B$218:B$220,MATCH('Pick One Multi'!$C956,Pars!$A$218:$A$220,0)))</f>
        <v>0</v>
      </c>
      <c r="C956">
        <f>INDEX(Pars!$B$61:$B$64,Calculations!C$2)*IF(ISERROR(MATCH('Pick One'!$B956,Pars!$A$77:$A$86,0)),1,INDEX(Pars!C$77:C$86,MATCH('Pick One'!$B956,Pars!$A$77:$A$86,0)))*IF(Number!$B956="",1,_xlfn.NORM.DIST(Number!$B956,Pars!C$92,Pars!C$97,FALSE))*IF('Pick Any'!$B956="",1,IF('Pick Any'!$B956=1,Pars!C$142,1-Pars!C$142))*IF('Pick Any'!$C956="",1,IF('Pick Any'!$C956=1,Pars!C$143,1-Pars!C$143))*IF('Number - Multi'!$B956="",1,_xlfn.NORM.DIST('Number - Multi'!$B956,Pars!C$149,Pars!C$155,FALSE))*IF('Number - Multi'!$C956="",1,_xlfn.NORM.DIST('Number - Multi'!$C956,Pars!C$150,Pars!C$156,FALSE))*IF(ISERROR(MATCH('Pick One Multi'!$B956,Pars!$A$210:$A$213,0)),1,INDEX(Pars!C$210:C$213,MATCH('Pick One Multi'!$B956,Pars!$A$210:$A$213,0)))*IF(ISERROR(MATCH('Pick One Multi'!$C956,Pars!$A$218:$A$220,0)),1,INDEX(Pars!C$218:C$220,MATCH('Pick One Multi'!$C956,Pars!$A$218:$A$220,0)))</f>
        <v>1.1929541642161285E-6</v>
      </c>
      <c r="D956">
        <f>INDEX(Pars!$B$61:$B$64,Calculations!D$2)*IF(ISERROR(MATCH('Pick One'!$B956,Pars!$A$77:$A$86,0)),1,INDEX(Pars!D$77:D$86,MATCH('Pick One'!$B956,Pars!$A$77:$A$86,0)))*IF(Number!$B956="",1,_xlfn.NORM.DIST(Number!$B956,Pars!D$92,Pars!D$97,FALSE))*IF('Pick Any'!$B956="",1,IF('Pick Any'!$B956=1,Pars!D$142,1-Pars!D$142))*IF('Pick Any'!$C956="",1,IF('Pick Any'!$C956=1,Pars!D$143,1-Pars!D$143))*IF('Number - Multi'!$B956="",1,_xlfn.NORM.DIST('Number - Multi'!$B956,Pars!D$149,Pars!D$155,FALSE))*IF('Number - Multi'!$C956="",1,_xlfn.NORM.DIST('Number - Multi'!$C956,Pars!D$150,Pars!D$156,FALSE))*IF(ISERROR(MATCH('Pick One Multi'!$B956,Pars!$A$210:$A$213,0)),1,INDEX(Pars!D$210:D$213,MATCH('Pick One Multi'!$B956,Pars!$A$210:$A$213,0)))*IF(ISERROR(MATCH('Pick One Multi'!$C956,Pars!$A$218:$A$220,0)),1,INDEX(Pars!D$218:D$220,MATCH('Pick One Multi'!$C956,Pars!$A$218:$A$220,0)))</f>
        <v>2.7844431990406843E-3</v>
      </c>
      <c r="E956">
        <f>INDEX(Pars!$B$61:$B$64,Calculations!E$2)*IF(ISERROR(MATCH('Pick One'!$B956,Pars!$A$77:$A$86,0)),1,INDEX(Pars!E$77:E$86,MATCH('Pick One'!$B956,Pars!$A$77:$A$86,0)))*IF(Number!$B956="",1,_xlfn.NORM.DIST(Number!$B956,Pars!E$92,Pars!E$97,FALSE))*IF('Pick Any'!$B956="",1,IF('Pick Any'!$B956=1,Pars!E$142,1-Pars!E$142))*IF('Pick Any'!$C956="",1,IF('Pick Any'!$C956=1,Pars!E$143,1-Pars!E$143))*IF('Number - Multi'!$B956="",1,_xlfn.NORM.DIST('Number - Multi'!$B956,Pars!E$149,Pars!E$155,FALSE))*IF('Number - Multi'!$C956="",1,_xlfn.NORM.DIST('Number - Multi'!$C956,Pars!E$150,Pars!E$156,FALSE))*IF(ISERROR(MATCH('Pick One Multi'!$B956,Pars!$A$210:$A$213,0)),1,INDEX(Pars!E$210:E$213,MATCH('Pick One Multi'!$B956,Pars!$A$210:$A$213,0)))*IF(ISERROR(MATCH('Pick One Multi'!$C956,Pars!$A$218:$A$220,0)),1,INDEX(Pars!E$218:E$220,MATCH('Pick One Multi'!$C956,Pars!$A$218:$A$220,0)))</f>
        <v>2.7540979535192345E-2</v>
      </c>
      <c r="G956">
        <f t="shared" si="101"/>
        <v>3.0326615688397247E-2</v>
      </c>
      <c r="I956" s="8">
        <f t="shared" si="102"/>
        <v>0</v>
      </c>
      <c r="J956" s="8">
        <f t="shared" si="98"/>
        <v>3.933687083562524E-5</v>
      </c>
      <c r="K956" s="8">
        <f t="shared" si="99"/>
        <v>9.1815164199346946E-2</v>
      </c>
      <c r="L956" s="8">
        <f t="shared" si="100"/>
        <v>0.90814549892981744</v>
      </c>
      <c r="N956" s="9">
        <f t="shared" si="103"/>
        <v>0.90814549892981744</v>
      </c>
      <c r="O956" s="9"/>
      <c r="P956" s="10">
        <f t="shared" si="104"/>
        <v>4</v>
      </c>
    </row>
    <row r="957" spans="1:16" x14ac:dyDescent="0.25">
      <c r="A957" s="2" t="s">
        <v>1027</v>
      </c>
      <c r="B957">
        <f>INDEX(Pars!$B$61:$B$64,Calculations!B$2)*IF(ISERROR(MATCH('Pick One'!$B957,Pars!$A$77:$A$86,0)),1,INDEX(Pars!B$77:B$86,MATCH('Pick One'!$B957,Pars!$A$77:$A$86,0)))*IF(Number!$B957="",1,_xlfn.NORM.DIST(Number!$B957,Pars!B$92,Pars!B$97,FALSE))*IF('Pick Any'!$B957="",1,IF('Pick Any'!$B957=1,Pars!B$142,1-Pars!B$142))*IF('Pick Any'!$C957="",1,IF('Pick Any'!$C957=1,Pars!B$143,1-Pars!B$143))*IF('Number - Multi'!$B957="",1,_xlfn.NORM.DIST('Number - Multi'!$B957,Pars!B$149,Pars!B$155,FALSE))*IF('Number - Multi'!$C957="",1,_xlfn.NORM.DIST('Number - Multi'!$C957,Pars!B$150,Pars!B$156,FALSE))*IF(ISERROR(MATCH('Pick One Multi'!$B957,Pars!$A$210:$A$213,0)),1,INDEX(Pars!B$210:B$213,MATCH('Pick One Multi'!$B957,Pars!$A$210:$A$213,0)))*IF(ISERROR(MATCH('Pick One Multi'!$C957,Pars!$A$218:$A$220,0)),1,INDEX(Pars!B$218:B$220,MATCH('Pick One Multi'!$C957,Pars!$A$218:$A$220,0)))</f>
        <v>1.8418005594497615E-4</v>
      </c>
      <c r="C957">
        <f>INDEX(Pars!$B$61:$B$64,Calculations!C$2)*IF(ISERROR(MATCH('Pick One'!$B957,Pars!$A$77:$A$86,0)),1,INDEX(Pars!C$77:C$86,MATCH('Pick One'!$B957,Pars!$A$77:$A$86,0)))*IF(Number!$B957="",1,_xlfn.NORM.DIST(Number!$B957,Pars!C$92,Pars!C$97,FALSE))*IF('Pick Any'!$B957="",1,IF('Pick Any'!$B957=1,Pars!C$142,1-Pars!C$142))*IF('Pick Any'!$C957="",1,IF('Pick Any'!$C957=1,Pars!C$143,1-Pars!C$143))*IF('Number - Multi'!$B957="",1,_xlfn.NORM.DIST('Number - Multi'!$B957,Pars!C$149,Pars!C$155,FALSE))*IF('Number - Multi'!$C957="",1,_xlfn.NORM.DIST('Number - Multi'!$C957,Pars!C$150,Pars!C$156,FALSE))*IF(ISERROR(MATCH('Pick One Multi'!$B957,Pars!$A$210:$A$213,0)),1,INDEX(Pars!C$210:C$213,MATCH('Pick One Multi'!$B957,Pars!$A$210:$A$213,0)))*IF(ISERROR(MATCH('Pick One Multi'!$C957,Pars!$A$218:$A$220,0)),1,INDEX(Pars!C$218:C$220,MATCH('Pick One Multi'!$C957,Pars!$A$218:$A$220,0)))</f>
        <v>6.5823438987559535E-7</v>
      </c>
      <c r="D957">
        <f>INDEX(Pars!$B$61:$B$64,Calculations!D$2)*IF(ISERROR(MATCH('Pick One'!$B957,Pars!$A$77:$A$86,0)),1,INDEX(Pars!D$77:D$86,MATCH('Pick One'!$B957,Pars!$A$77:$A$86,0)))*IF(Number!$B957="",1,_xlfn.NORM.DIST(Number!$B957,Pars!D$92,Pars!D$97,FALSE))*IF('Pick Any'!$B957="",1,IF('Pick Any'!$B957=1,Pars!D$142,1-Pars!D$142))*IF('Pick Any'!$C957="",1,IF('Pick Any'!$C957=1,Pars!D$143,1-Pars!D$143))*IF('Number - Multi'!$B957="",1,_xlfn.NORM.DIST('Number - Multi'!$B957,Pars!D$149,Pars!D$155,FALSE))*IF('Number - Multi'!$C957="",1,_xlfn.NORM.DIST('Number - Multi'!$C957,Pars!D$150,Pars!D$156,FALSE))*IF(ISERROR(MATCH('Pick One Multi'!$B957,Pars!$A$210:$A$213,0)),1,INDEX(Pars!D$210:D$213,MATCH('Pick One Multi'!$B957,Pars!$A$210:$A$213,0)))*IF(ISERROR(MATCH('Pick One Multi'!$C957,Pars!$A$218:$A$220,0)),1,INDEX(Pars!D$218:D$220,MATCH('Pick One Multi'!$C957,Pars!$A$218:$A$220,0)))</f>
        <v>3.2462519504302394E-2</v>
      </c>
      <c r="E957">
        <f>INDEX(Pars!$B$61:$B$64,Calculations!E$2)*IF(ISERROR(MATCH('Pick One'!$B957,Pars!$A$77:$A$86,0)),1,INDEX(Pars!E$77:E$86,MATCH('Pick One'!$B957,Pars!$A$77:$A$86,0)))*IF(Number!$B957="",1,_xlfn.NORM.DIST(Number!$B957,Pars!E$92,Pars!E$97,FALSE))*IF('Pick Any'!$B957="",1,IF('Pick Any'!$B957=1,Pars!E$142,1-Pars!E$142))*IF('Pick Any'!$C957="",1,IF('Pick Any'!$C957=1,Pars!E$143,1-Pars!E$143))*IF('Number - Multi'!$B957="",1,_xlfn.NORM.DIST('Number - Multi'!$B957,Pars!E$149,Pars!E$155,FALSE))*IF('Number - Multi'!$C957="",1,_xlfn.NORM.DIST('Number - Multi'!$C957,Pars!E$150,Pars!E$156,FALSE))*IF(ISERROR(MATCH('Pick One Multi'!$B957,Pars!$A$210:$A$213,0)),1,INDEX(Pars!E$210:E$213,MATCH('Pick One Multi'!$B957,Pars!$A$210:$A$213,0)))*IF(ISERROR(MATCH('Pick One Multi'!$C957,Pars!$A$218:$A$220,0)),1,INDEX(Pars!E$218:E$220,MATCH('Pick One Multi'!$C957,Pars!$A$218:$A$220,0)))</f>
        <v>2.4706565671819088E-4</v>
      </c>
      <c r="G957">
        <f t="shared" si="101"/>
        <v>3.2894423451355438E-2</v>
      </c>
      <c r="I957" s="8">
        <f t="shared" si="102"/>
        <v>5.5991270440518054E-3</v>
      </c>
      <c r="J957" s="8">
        <f t="shared" si="98"/>
        <v>2.0010516093981648E-5</v>
      </c>
      <c r="K957" s="8">
        <f t="shared" si="99"/>
        <v>0.98686999491899452</v>
      </c>
      <c r="L957" s="8">
        <f t="shared" si="100"/>
        <v>7.5108675208596905E-3</v>
      </c>
      <c r="N957" s="9">
        <f t="shared" si="103"/>
        <v>0.98686999491899452</v>
      </c>
      <c r="O957" s="9"/>
      <c r="P957" s="10">
        <f t="shared" si="104"/>
        <v>3</v>
      </c>
    </row>
    <row r="958" spans="1:16" x14ac:dyDescent="0.25">
      <c r="A958" s="2" t="s">
        <v>1028</v>
      </c>
      <c r="B958">
        <f>INDEX(Pars!$B$61:$B$64,Calculations!B$2)*IF(ISERROR(MATCH('Pick One'!$B958,Pars!$A$77:$A$86,0)),1,INDEX(Pars!B$77:B$86,MATCH('Pick One'!$B958,Pars!$A$77:$A$86,0)))*IF(Number!$B958="",1,_xlfn.NORM.DIST(Number!$B958,Pars!B$92,Pars!B$97,FALSE))*IF('Pick Any'!$B958="",1,IF('Pick Any'!$B958=1,Pars!B$142,1-Pars!B$142))*IF('Pick Any'!$C958="",1,IF('Pick Any'!$C958=1,Pars!B$143,1-Pars!B$143))*IF('Number - Multi'!$B958="",1,_xlfn.NORM.DIST('Number - Multi'!$B958,Pars!B$149,Pars!B$155,FALSE))*IF('Number - Multi'!$C958="",1,_xlfn.NORM.DIST('Number - Multi'!$C958,Pars!B$150,Pars!B$156,FALSE))*IF(ISERROR(MATCH('Pick One Multi'!$B958,Pars!$A$210:$A$213,0)),1,INDEX(Pars!B$210:B$213,MATCH('Pick One Multi'!$B958,Pars!$A$210:$A$213,0)))*IF(ISERROR(MATCH('Pick One Multi'!$C958,Pars!$A$218:$A$220,0)),1,INDEX(Pars!B$218:B$220,MATCH('Pick One Multi'!$C958,Pars!$A$218:$A$220,0)))</f>
        <v>0</v>
      </c>
      <c r="C958">
        <f>INDEX(Pars!$B$61:$B$64,Calculations!C$2)*IF(ISERROR(MATCH('Pick One'!$B958,Pars!$A$77:$A$86,0)),1,INDEX(Pars!C$77:C$86,MATCH('Pick One'!$B958,Pars!$A$77:$A$86,0)))*IF(Number!$B958="",1,_xlfn.NORM.DIST(Number!$B958,Pars!C$92,Pars!C$97,FALSE))*IF('Pick Any'!$B958="",1,IF('Pick Any'!$B958=1,Pars!C$142,1-Pars!C$142))*IF('Pick Any'!$C958="",1,IF('Pick Any'!$C958=1,Pars!C$143,1-Pars!C$143))*IF('Number - Multi'!$B958="",1,_xlfn.NORM.DIST('Number - Multi'!$B958,Pars!C$149,Pars!C$155,FALSE))*IF('Number - Multi'!$C958="",1,_xlfn.NORM.DIST('Number - Multi'!$C958,Pars!C$150,Pars!C$156,FALSE))*IF(ISERROR(MATCH('Pick One Multi'!$B958,Pars!$A$210:$A$213,0)),1,INDEX(Pars!C$210:C$213,MATCH('Pick One Multi'!$B958,Pars!$A$210:$A$213,0)))*IF(ISERROR(MATCH('Pick One Multi'!$C958,Pars!$A$218:$A$220,0)),1,INDEX(Pars!C$218:C$220,MATCH('Pick One Multi'!$C958,Pars!$A$218:$A$220,0)))</f>
        <v>8.8670506641886856E-4</v>
      </c>
      <c r="D958">
        <f>INDEX(Pars!$B$61:$B$64,Calculations!D$2)*IF(ISERROR(MATCH('Pick One'!$B958,Pars!$A$77:$A$86,0)),1,INDEX(Pars!D$77:D$86,MATCH('Pick One'!$B958,Pars!$A$77:$A$86,0)))*IF(Number!$B958="",1,_xlfn.NORM.DIST(Number!$B958,Pars!D$92,Pars!D$97,FALSE))*IF('Pick Any'!$B958="",1,IF('Pick Any'!$B958=1,Pars!D$142,1-Pars!D$142))*IF('Pick Any'!$C958="",1,IF('Pick Any'!$C958=1,Pars!D$143,1-Pars!D$143))*IF('Number - Multi'!$B958="",1,_xlfn.NORM.DIST('Number - Multi'!$B958,Pars!D$149,Pars!D$155,FALSE))*IF('Number - Multi'!$C958="",1,_xlfn.NORM.DIST('Number - Multi'!$C958,Pars!D$150,Pars!D$156,FALSE))*IF(ISERROR(MATCH('Pick One Multi'!$B958,Pars!$A$210:$A$213,0)),1,INDEX(Pars!D$210:D$213,MATCH('Pick One Multi'!$B958,Pars!$A$210:$A$213,0)))*IF(ISERROR(MATCH('Pick One Multi'!$C958,Pars!$A$218:$A$220,0)),1,INDEX(Pars!D$218:D$220,MATCH('Pick One Multi'!$C958,Pars!$A$218:$A$220,0)))</f>
        <v>3.0508835594256727E-5</v>
      </c>
      <c r="E958">
        <f>INDEX(Pars!$B$61:$B$64,Calculations!E$2)*IF(ISERROR(MATCH('Pick One'!$B958,Pars!$A$77:$A$86,0)),1,INDEX(Pars!E$77:E$86,MATCH('Pick One'!$B958,Pars!$A$77:$A$86,0)))*IF(Number!$B958="",1,_xlfn.NORM.DIST(Number!$B958,Pars!E$92,Pars!E$97,FALSE))*IF('Pick Any'!$B958="",1,IF('Pick Any'!$B958=1,Pars!E$142,1-Pars!E$142))*IF('Pick Any'!$C958="",1,IF('Pick Any'!$C958=1,Pars!E$143,1-Pars!E$143))*IF('Number - Multi'!$B958="",1,_xlfn.NORM.DIST('Number - Multi'!$B958,Pars!E$149,Pars!E$155,FALSE))*IF('Number - Multi'!$C958="",1,_xlfn.NORM.DIST('Number - Multi'!$C958,Pars!E$150,Pars!E$156,FALSE))*IF(ISERROR(MATCH('Pick One Multi'!$B958,Pars!$A$210:$A$213,0)),1,INDEX(Pars!E$210:E$213,MATCH('Pick One Multi'!$B958,Pars!$A$210:$A$213,0)))*IF(ISERROR(MATCH('Pick One Multi'!$C958,Pars!$A$218:$A$220,0)),1,INDEX(Pars!E$218:E$220,MATCH('Pick One Multi'!$C958,Pars!$A$218:$A$220,0)))</f>
        <v>1.8622857163035675E-5</v>
      </c>
      <c r="G958">
        <f t="shared" si="101"/>
        <v>9.3583675917616096E-4</v>
      </c>
      <c r="I958" s="8">
        <f t="shared" si="102"/>
        <v>0</v>
      </c>
      <c r="J958" s="8">
        <f t="shared" si="98"/>
        <v>0.94749971907435637</v>
      </c>
      <c r="K958" s="8">
        <f t="shared" si="99"/>
        <v>3.2600595451192121E-2</v>
      </c>
      <c r="L958" s="8">
        <f t="shared" si="100"/>
        <v>1.9899685474451562E-2</v>
      </c>
      <c r="N958" s="9">
        <f t="shared" si="103"/>
        <v>0.94749971907435637</v>
      </c>
      <c r="O958" s="9"/>
      <c r="P958" s="10">
        <f t="shared" si="104"/>
        <v>2</v>
      </c>
    </row>
    <row r="959" spans="1:16" x14ac:dyDescent="0.25">
      <c r="A959" s="2" t="s">
        <v>1029</v>
      </c>
      <c r="B959">
        <f>INDEX(Pars!$B$61:$B$64,Calculations!B$2)*IF(ISERROR(MATCH('Pick One'!$B959,Pars!$A$77:$A$86,0)),1,INDEX(Pars!B$77:B$86,MATCH('Pick One'!$B959,Pars!$A$77:$A$86,0)))*IF(Number!$B959="",1,_xlfn.NORM.DIST(Number!$B959,Pars!B$92,Pars!B$97,FALSE))*IF('Pick Any'!$B959="",1,IF('Pick Any'!$B959=1,Pars!B$142,1-Pars!B$142))*IF('Pick Any'!$C959="",1,IF('Pick Any'!$C959=1,Pars!B$143,1-Pars!B$143))*IF('Number - Multi'!$B959="",1,_xlfn.NORM.DIST('Number - Multi'!$B959,Pars!B$149,Pars!B$155,FALSE))*IF('Number - Multi'!$C959="",1,_xlfn.NORM.DIST('Number - Multi'!$C959,Pars!B$150,Pars!B$156,FALSE))*IF(ISERROR(MATCH('Pick One Multi'!$B959,Pars!$A$210:$A$213,0)),1,INDEX(Pars!B$210:B$213,MATCH('Pick One Multi'!$B959,Pars!$A$210:$A$213,0)))*IF(ISERROR(MATCH('Pick One Multi'!$C959,Pars!$A$218:$A$220,0)),1,INDEX(Pars!B$218:B$220,MATCH('Pick One Multi'!$C959,Pars!$A$218:$A$220,0)))</f>
        <v>0</v>
      </c>
      <c r="C959">
        <f>INDEX(Pars!$B$61:$B$64,Calculations!C$2)*IF(ISERROR(MATCH('Pick One'!$B959,Pars!$A$77:$A$86,0)),1,INDEX(Pars!C$77:C$86,MATCH('Pick One'!$B959,Pars!$A$77:$A$86,0)))*IF(Number!$B959="",1,_xlfn.NORM.DIST(Number!$B959,Pars!C$92,Pars!C$97,FALSE))*IF('Pick Any'!$B959="",1,IF('Pick Any'!$B959=1,Pars!C$142,1-Pars!C$142))*IF('Pick Any'!$C959="",1,IF('Pick Any'!$C959=1,Pars!C$143,1-Pars!C$143))*IF('Number - Multi'!$B959="",1,_xlfn.NORM.DIST('Number - Multi'!$B959,Pars!C$149,Pars!C$155,FALSE))*IF('Number - Multi'!$C959="",1,_xlfn.NORM.DIST('Number - Multi'!$C959,Pars!C$150,Pars!C$156,FALSE))*IF(ISERROR(MATCH('Pick One Multi'!$B959,Pars!$A$210:$A$213,0)),1,INDEX(Pars!C$210:C$213,MATCH('Pick One Multi'!$B959,Pars!$A$210:$A$213,0)))*IF(ISERROR(MATCH('Pick One Multi'!$C959,Pars!$A$218:$A$220,0)),1,INDEX(Pars!C$218:C$220,MATCH('Pick One Multi'!$C959,Pars!$A$218:$A$220,0)))</f>
        <v>1.8511439488135102E-9</v>
      </c>
      <c r="D959">
        <f>INDEX(Pars!$B$61:$B$64,Calculations!D$2)*IF(ISERROR(MATCH('Pick One'!$B959,Pars!$A$77:$A$86,0)),1,INDEX(Pars!D$77:D$86,MATCH('Pick One'!$B959,Pars!$A$77:$A$86,0)))*IF(Number!$B959="",1,_xlfn.NORM.DIST(Number!$B959,Pars!D$92,Pars!D$97,FALSE))*IF('Pick Any'!$B959="",1,IF('Pick Any'!$B959=1,Pars!D$142,1-Pars!D$142))*IF('Pick Any'!$C959="",1,IF('Pick Any'!$C959=1,Pars!D$143,1-Pars!D$143))*IF('Number - Multi'!$B959="",1,_xlfn.NORM.DIST('Number - Multi'!$B959,Pars!D$149,Pars!D$155,FALSE))*IF('Number - Multi'!$C959="",1,_xlfn.NORM.DIST('Number - Multi'!$C959,Pars!D$150,Pars!D$156,FALSE))*IF(ISERROR(MATCH('Pick One Multi'!$B959,Pars!$A$210:$A$213,0)),1,INDEX(Pars!D$210:D$213,MATCH('Pick One Multi'!$B959,Pars!$A$210:$A$213,0)))*IF(ISERROR(MATCH('Pick One Multi'!$C959,Pars!$A$218:$A$220,0)),1,INDEX(Pars!D$218:D$220,MATCH('Pick One Multi'!$C959,Pars!$A$218:$A$220,0)))</f>
        <v>3.6052315043136208E-3</v>
      </c>
      <c r="E959">
        <f>INDEX(Pars!$B$61:$B$64,Calculations!E$2)*IF(ISERROR(MATCH('Pick One'!$B959,Pars!$A$77:$A$86,0)),1,INDEX(Pars!E$77:E$86,MATCH('Pick One'!$B959,Pars!$A$77:$A$86,0)))*IF(Number!$B959="",1,_xlfn.NORM.DIST(Number!$B959,Pars!E$92,Pars!E$97,FALSE))*IF('Pick Any'!$B959="",1,IF('Pick Any'!$B959=1,Pars!E$142,1-Pars!E$142))*IF('Pick Any'!$C959="",1,IF('Pick Any'!$C959=1,Pars!E$143,1-Pars!E$143))*IF('Number - Multi'!$B959="",1,_xlfn.NORM.DIST('Number - Multi'!$B959,Pars!E$149,Pars!E$155,FALSE))*IF('Number - Multi'!$C959="",1,_xlfn.NORM.DIST('Number - Multi'!$C959,Pars!E$150,Pars!E$156,FALSE))*IF(ISERROR(MATCH('Pick One Multi'!$B959,Pars!$A$210:$A$213,0)),1,INDEX(Pars!E$210:E$213,MATCH('Pick One Multi'!$B959,Pars!$A$210:$A$213,0)))*IF(ISERROR(MATCH('Pick One Multi'!$C959,Pars!$A$218:$A$220,0)),1,INDEX(Pars!E$218:E$220,MATCH('Pick One Multi'!$C959,Pars!$A$218:$A$220,0)))</f>
        <v>1.0364647261653079E-4</v>
      </c>
      <c r="G959">
        <f t="shared" si="101"/>
        <v>3.7088798280741002E-3</v>
      </c>
      <c r="I959" s="8">
        <f t="shared" si="102"/>
        <v>0</v>
      </c>
      <c r="J959" s="8">
        <f t="shared" si="98"/>
        <v>4.9911133135169511E-7</v>
      </c>
      <c r="K959" s="8">
        <f t="shared" si="99"/>
        <v>0.97205400860499147</v>
      </c>
      <c r="L959" s="8">
        <f t="shared" si="100"/>
        <v>2.7945492283677202E-2</v>
      </c>
      <c r="N959" s="9">
        <f t="shared" si="103"/>
        <v>0.97205400860499147</v>
      </c>
      <c r="O959" s="9"/>
      <c r="P959" s="10">
        <f t="shared" si="104"/>
        <v>3</v>
      </c>
    </row>
    <row r="960" spans="1:16" x14ac:dyDescent="0.25">
      <c r="A960" s="2" t="s">
        <v>1030</v>
      </c>
      <c r="B960">
        <f>INDEX(Pars!$B$61:$B$64,Calculations!B$2)*IF(ISERROR(MATCH('Pick One'!$B960,Pars!$A$77:$A$86,0)),1,INDEX(Pars!B$77:B$86,MATCH('Pick One'!$B960,Pars!$A$77:$A$86,0)))*IF(Number!$B960="",1,_xlfn.NORM.DIST(Number!$B960,Pars!B$92,Pars!B$97,FALSE))*IF('Pick Any'!$B960="",1,IF('Pick Any'!$B960=1,Pars!B$142,1-Pars!B$142))*IF('Pick Any'!$C960="",1,IF('Pick Any'!$C960=1,Pars!B$143,1-Pars!B$143))*IF('Number - Multi'!$B960="",1,_xlfn.NORM.DIST('Number - Multi'!$B960,Pars!B$149,Pars!B$155,FALSE))*IF('Number - Multi'!$C960="",1,_xlfn.NORM.DIST('Number - Multi'!$C960,Pars!B$150,Pars!B$156,FALSE))*IF(ISERROR(MATCH('Pick One Multi'!$B960,Pars!$A$210:$A$213,0)),1,INDEX(Pars!B$210:B$213,MATCH('Pick One Multi'!$B960,Pars!$A$210:$A$213,0)))*IF(ISERROR(MATCH('Pick One Multi'!$C960,Pars!$A$218:$A$220,0)),1,INDEX(Pars!B$218:B$220,MATCH('Pick One Multi'!$C960,Pars!$A$218:$A$220,0)))</f>
        <v>1.8099488789730704E-8</v>
      </c>
      <c r="C960">
        <f>INDEX(Pars!$B$61:$B$64,Calculations!C$2)*IF(ISERROR(MATCH('Pick One'!$B960,Pars!$A$77:$A$86,0)),1,INDEX(Pars!C$77:C$86,MATCH('Pick One'!$B960,Pars!$A$77:$A$86,0)))*IF(Number!$B960="",1,_xlfn.NORM.DIST(Number!$B960,Pars!C$92,Pars!C$97,FALSE))*IF('Pick Any'!$B960="",1,IF('Pick Any'!$B960=1,Pars!C$142,1-Pars!C$142))*IF('Pick Any'!$C960="",1,IF('Pick Any'!$C960=1,Pars!C$143,1-Pars!C$143))*IF('Number - Multi'!$B960="",1,_xlfn.NORM.DIST('Number - Multi'!$B960,Pars!C$149,Pars!C$155,FALSE))*IF('Number - Multi'!$C960="",1,_xlfn.NORM.DIST('Number - Multi'!$C960,Pars!C$150,Pars!C$156,FALSE))*IF(ISERROR(MATCH('Pick One Multi'!$B960,Pars!$A$210:$A$213,0)),1,INDEX(Pars!C$210:C$213,MATCH('Pick One Multi'!$B960,Pars!$A$210:$A$213,0)))*IF(ISERROR(MATCH('Pick One Multi'!$C960,Pars!$A$218:$A$220,0)),1,INDEX(Pars!C$218:C$220,MATCH('Pick One Multi'!$C960,Pars!$A$218:$A$220,0)))</f>
        <v>2.2629362349534652E-3</v>
      </c>
      <c r="D960">
        <f>INDEX(Pars!$B$61:$B$64,Calculations!D$2)*IF(ISERROR(MATCH('Pick One'!$B960,Pars!$A$77:$A$86,0)),1,INDEX(Pars!D$77:D$86,MATCH('Pick One'!$B960,Pars!$A$77:$A$86,0)))*IF(Number!$B960="",1,_xlfn.NORM.DIST(Number!$B960,Pars!D$92,Pars!D$97,FALSE))*IF('Pick Any'!$B960="",1,IF('Pick Any'!$B960=1,Pars!D$142,1-Pars!D$142))*IF('Pick Any'!$C960="",1,IF('Pick Any'!$C960=1,Pars!D$143,1-Pars!D$143))*IF('Number - Multi'!$B960="",1,_xlfn.NORM.DIST('Number - Multi'!$B960,Pars!D$149,Pars!D$155,FALSE))*IF('Number - Multi'!$C960="",1,_xlfn.NORM.DIST('Number - Multi'!$C960,Pars!D$150,Pars!D$156,FALSE))*IF(ISERROR(MATCH('Pick One Multi'!$B960,Pars!$A$210:$A$213,0)),1,INDEX(Pars!D$210:D$213,MATCH('Pick One Multi'!$B960,Pars!$A$210:$A$213,0)))*IF(ISERROR(MATCH('Pick One Multi'!$C960,Pars!$A$218:$A$220,0)),1,INDEX(Pars!D$218:D$220,MATCH('Pick One Multi'!$C960,Pars!$A$218:$A$220,0)))</f>
        <v>7.0898994576612498E-10</v>
      </c>
      <c r="E960">
        <f>INDEX(Pars!$B$61:$B$64,Calculations!E$2)*IF(ISERROR(MATCH('Pick One'!$B960,Pars!$A$77:$A$86,0)),1,INDEX(Pars!E$77:E$86,MATCH('Pick One'!$B960,Pars!$A$77:$A$86,0)))*IF(Number!$B960="",1,_xlfn.NORM.DIST(Number!$B960,Pars!E$92,Pars!E$97,FALSE))*IF('Pick Any'!$B960="",1,IF('Pick Any'!$B960=1,Pars!E$142,1-Pars!E$142))*IF('Pick Any'!$C960="",1,IF('Pick Any'!$C960=1,Pars!E$143,1-Pars!E$143))*IF('Number - Multi'!$B960="",1,_xlfn.NORM.DIST('Number - Multi'!$B960,Pars!E$149,Pars!E$155,FALSE))*IF('Number - Multi'!$C960="",1,_xlfn.NORM.DIST('Number - Multi'!$C960,Pars!E$150,Pars!E$156,FALSE))*IF(ISERROR(MATCH('Pick One Multi'!$B960,Pars!$A$210:$A$213,0)),1,INDEX(Pars!E$210:E$213,MATCH('Pick One Multi'!$B960,Pars!$A$210:$A$213,0)))*IF(ISERROR(MATCH('Pick One Multi'!$C960,Pars!$A$218:$A$220,0)),1,INDEX(Pars!E$218:E$220,MATCH('Pick One Multi'!$C960,Pars!$A$218:$A$220,0)))</f>
        <v>1.4567134687079524E-11</v>
      </c>
      <c r="G960">
        <f t="shared" si="101"/>
        <v>2.2629550579993355E-3</v>
      </c>
      <c r="I960" s="8">
        <f t="shared" si="102"/>
        <v>7.9981653748494452E-6</v>
      </c>
      <c r="J960" s="8">
        <f t="shared" si="98"/>
        <v>0.99999168209470013</v>
      </c>
      <c r="K960" s="8">
        <f t="shared" si="99"/>
        <v>3.1330270712178376E-7</v>
      </c>
      <c r="L960" s="8">
        <f t="shared" si="100"/>
        <v>6.4372178473390617E-9</v>
      </c>
      <c r="N960" s="9">
        <f t="shared" si="103"/>
        <v>0.99999168209470013</v>
      </c>
      <c r="O960" s="9"/>
      <c r="P960" s="10">
        <f t="shared" si="104"/>
        <v>2</v>
      </c>
    </row>
    <row r="961" spans="1:16" x14ac:dyDescent="0.25">
      <c r="A961" s="2" t="s">
        <v>1031</v>
      </c>
      <c r="B961">
        <f>INDEX(Pars!$B$61:$B$64,Calculations!B$2)*IF(ISERROR(MATCH('Pick One'!$B961,Pars!$A$77:$A$86,0)),1,INDEX(Pars!B$77:B$86,MATCH('Pick One'!$B961,Pars!$A$77:$A$86,0)))*IF(Number!$B961="",1,_xlfn.NORM.DIST(Number!$B961,Pars!B$92,Pars!B$97,FALSE))*IF('Pick Any'!$B961="",1,IF('Pick Any'!$B961=1,Pars!B$142,1-Pars!B$142))*IF('Pick Any'!$C961="",1,IF('Pick Any'!$C961=1,Pars!B$143,1-Pars!B$143))*IF('Number - Multi'!$B961="",1,_xlfn.NORM.DIST('Number - Multi'!$B961,Pars!B$149,Pars!B$155,FALSE))*IF('Number - Multi'!$C961="",1,_xlfn.NORM.DIST('Number - Multi'!$C961,Pars!B$150,Pars!B$156,FALSE))*IF(ISERROR(MATCH('Pick One Multi'!$B961,Pars!$A$210:$A$213,0)),1,INDEX(Pars!B$210:B$213,MATCH('Pick One Multi'!$B961,Pars!$A$210:$A$213,0)))*IF(ISERROR(MATCH('Pick One Multi'!$C961,Pars!$A$218:$A$220,0)),1,INDEX(Pars!B$218:B$220,MATCH('Pick One Multi'!$C961,Pars!$A$218:$A$220,0)))</f>
        <v>0</v>
      </c>
      <c r="C961">
        <f>INDEX(Pars!$B$61:$B$64,Calculations!C$2)*IF(ISERROR(MATCH('Pick One'!$B961,Pars!$A$77:$A$86,0)),1,INDEX(Pars!C$77:C$86,MATCH('Pick One'!$B961,Pars!$A$77:$A$86,0)))*IF(Number!$B961="",1,_xlfn.NORM.DIST(Number!$B961,Pars!C$92,Pars!C$97,FALSE))*IF('Pick Any'!$B961="",1,IF('Pick Any'!$B961=1,Pars!C$142,1-Pars!C$142))*IF('Pick Any'!$C961="",1,IF('Pick Any'!$C961=1,Pars!C$143,1-Pars!C$143))*IF('Number - Multi'!$B961="",1,_xlfn.NORM.DIST('Number - Multi'!$B961,Pars!C$149,Pars!C$155,FALSE))*IF('Number - Multi'!$C961="",1,_xlfn.NORM.DIST('Number - Multi'!$C961,Pars!C$150,Pars!C$156,FALSE))*IF(ISERROR(MATCH('Pick One Multi'!$B961,Pars!$A$210:$A$213,0)),1,INDEX(Pars!C$210:C$213,MATCH('Pick One Multi'!$B961,Pars!$A$210:$A$213,0)))*IF(ISERROR(MATCH('Pick One Multi'!$C961,Pars!$A$218:$A$220,0)),1,INDEX(Pars!C$218:C$220,MATCH('Pick One Multi'!$C961,Pars!$A$218:$A$220,0)))</f>
        <v>4.4816700551061678E-7</v>
      </c>
      <c r="D961">
        <f>INDEX(Pars!$B$61:$B$64,Calculations!D$2)*IF(ISERROR(MATCH('Pick One'!$B961,Pars!$A$77:$A$86,0)),1,INDEX(Pars!D$77:D$86,MATCH('Pick One'!$B961,Pars!$A$77:$A$86,0)))*IF(Number!$B961="",1,_xlfn.NORM.DIST(Number!$B961,Pars!D$92,Pars!D$97,FALSE))*IF('Pick Any'!$B961="",1,IF('Pick Any'!$B961=1,Pars!D$142,1-Pars!D$142))*IF('Pick Any'!$C961="",1,IF('Pick Any'!$C961=1,Pars!D$143,1-Pars!D$143))*IF('Number - Multi'!$B961="",1,_xlfn.NORM.DIST('Number - Multi'!$B961,Pars!D$149,Pars!D$155,FALSE))*IF('Number - Multi'!$C961="",1,_xlfn.NORM.DIST('Number - Multi'!$C961,Pars!D$150,Pars!D$156,FALSE))*IF(ISERROR(MATCH('Pick One Multi'!$B961,Pars!$A$210:$A$213,0)),1,INDEX(Pars!D$210:D$213,MATCH('Pick One Multi'!$B961,Pars!$A$210:$A$213,0)))*IF(ISERROR(MATCH('Pick One Multi'!$C961,Pars!$A$218:$A$220,0)),1,INDEX(Pars!D$218:D$220,MATCH('Pick One Multi'!$C961,Pars!$A$218:$A$220,0)))</f>
        <v>1.4624515353066947E-2</v>
      </c>
      <c r="E961">
        <f>INDEX(Pars!$B$61:$B$64,Calculations!E$2)*IF(ISERROR(MATCH('Pick One'!$B961,Pars!$A$77:$A$86,0)),1,INDEX(Pars!E$77:E$86,MATCH('Pick One'!$B961,Pars!$A$77:$A$86,0)))*IF(Number!$B961="",1,_xlfn.NORM.DIST(Number!$B961,Pars!E$92,Pars!E$97,FALSE))*IF('Pick Any'!$B961="",1,IF('Pick Any'!$B961=1,Pars!E$142,1-Pars!E$142))*IF('Pick Any'!$C961="",1,IF('Pick Any'!$C961=1,Pars!E$143,1-Pars!E$143))*IF('Number - Multi'!$B961="",1,_xlfn.NORM.DIST('Number - Multi'!$B961,Pars!E$149,Pars!E$155,FALSE))*IF('Number - Multi'!$C961="",1,_xlfn.NORM.DIST('Number - Multi'!$C961,Pars!E$150,Pars!E$156,FALSE))*IF(ISERROR(MATCH('Pick One Multi'!$B961,Pars!$A$210:$A$213,0)),1,INDEX(Pars!E$210:E$213,MATCH('Pick One Multi'!$B961,Pars!$A$210:$A$213,0)))*IF(ISERROR(MATCH('Pick One Multi'!$C961,Pars!$A$218:$A$220,0)),1,INDEX(Pars!E$218:E$220,MATCH('Pick One Multi'!$C961,Pars!$A$218:$A$220,0)))</f>
        <v>4.07705526848419E-5</v>
      </c>
      <c r="G961">
        <f t="shared" si="101"/>
        <v>1.4665734072757298E-2</v>
      </c>
      <c r="I961" s="8">
        <f t="shared" si="102"/>
        <v>0</v>
      </c>
      <c r="J961" s="8">
        <f t="shared" si="98"/>
        <v>3.055878439410139E-5</v>
      </c>
      <c r="K961" s="8">
        <f t="shared" si="99"/>
        <v>0.99718945403715464</v>
      </c>
      <c r="L961" s="8">
        <f t="shared" si="100"/>
        <v>2.7799871784513169E-3</v>
      </c>
      <c r="N961" s="9">
        <f t="shared" si="103"/>
        <v>0.99718945403715464</v>
      </c>
      <c r="O961" s="9"/>
      <c r="P961" s="10">
        <f t="shared" si="104"/>
        <v>3</v>
      </c>
    </row>
    <row r="962" spans="1:16" x14ac:dyDescent="0.25">
      <c r="A962" s="2" t="s">
        <v>1032</v>
      </c>
      <c r="B962">
        <f>INDEX(Pars!$B$61:$B$64,Calculations!B$2)*IF(ISERROR(MATCH('Pick One'!$B962,Pars!$A$77:$A$86,0)),1,INDEX(Pars!B$77:B$86,MATCH('Pick One'!$B962,Pars!$A$77:$A$86,0)))*IF(Number!$B962="",1,_xlfn.NORM.DIST(Number!$B962,Pars!B$92,Pars!B$97,FALSE))*IF('Pick Any'!$B962="",1,IF('Pick Any'!$B962=1,Pars!B$142,1-Pars!B$142))*IF('Pick Any'!$C962="",1,IF('Pick Any'!$C962=1,Pars!B$143,1-Pars!B$143))*IF('Number - Multi'!$B962="",1,_xlfn.NORM.DIST('Number - Multi'!$B962,Pars!B$149,Pars!B$155,FALSE))*IF('Number - Multi'!$C962="",1,_xlfn.NORM.DIST('Number - Multi'!$C962,Pars!B$150,Pars!B$156,FALSE))*IF(ISERROR(MATCH('Pick One Multi'!$B962,Pars!$A$210:$A$213,0)),1,INDEX(Pars!B$210:B$213,MATCH('Pick One Multi'!$B962,Pars!$A$210:$A$213,0)))*IF(ISERROR(MATCH('Pick One Multi'!$C962,Pars!$A$218:$A$220,0)),1,INDEX(Pars!B$218:B$220,MATCH('Pick One Multi'!$C962,Pars!$A$218:$A$220,0)))</f>
        <v>8.5721480918661558E-5</v>
      </c>
      <c r="C962">
        <f>INDEX(Pars!$B$61:$B$64,Calculations!C$2)*IF(ISERROR(MATCH('Pick One'!$B962,Pars!$A$77:$A$86,0)),1,INDEX(Pars!C$77:C$86,MATCH('Pick One'!$B962,Pars!$A$77:$A$86,0)))*IF(Number!$B962="",1,_xlfn.NORM.DIST(Number!$B962,Pars!C$92,Pars!C$97,FALSE))*IF('Pick Any'!$B962="",1,IF('Pick Any'!$B962=1,Pars!C$142,1-Pars!C$142))*IF('Pick Any'!$C962="",1,IF('Pick Any'!$C962=1,Pars!C$143,1-Pars!C$143))*IF('Number - Multi'!$B962="",1,_xlfn.NORM.DIST('Number - Multi'!$B962,Pars!C$149,Pars!C$155,FALSE))*IF('Number - Multi'!$C962="",1,_xlfn.NORM.DIST('Number - Multi'!$C962,Pars!C$150,Pars!C$156,FALSE))*IF(ISERROR(MATCH('Pick One Multi'!$B962,Pars!$A$210:$A$213,0)),1,INDEX(Pars!C$210:C$213,MATCH('Pick One Multi'!$B962,Pars!$A$210:$A$213,0)))*IF(ISERROR(MATCH('Pick One Multi'!$C962,Pars!$A$218:$A$220,0)),1,INDEX(Pars!C$218:C$220,MATCH('Pick One Multi'!$C962,Pars!$A$218:$A$220,0)))</f>
        <v>1.3279206863774643E-5</v>
      </c>
      <c r="D962">
        <f>INDEX(Pars!$B$61:$B$64,Calculations!D$2)*IF(ISERROR(MATCH('Pick One'!$B962,Pars!$A$77:$A$86,0)),1,INDEX(Pars!D$77:D$86,MATCH('Pick One'!$B962,Pars!$A$77:$A$86,0)))*IF(Number!$B962="",1,_xlfn.NORM.DIST(Number!$B962,Pars!D$92,Pars!D$97,FALSE))*IF('Pick Any'!$B962="",1,IF('Pick Any'!$B962=1,Pars!D$142,1-Pars!D$142))*IF('Pick Any'!$C962="",1,IF('Pick Any'!$C962=1,Pars!D$143,1-Pars!D$143))*IF('Number - Multi'!$B962="",1,_xlfn.NORM.DIST('Number - Multi'!$B962,Pars!D$149,Pars!D$155,FALSE))*IF('Number - Multi'!$C962="",1,_xlfn.NORM.DIST('Number - Multi'!$C962,Pars!D$150,Pars!D$156,FALSE))*IF(ISERROR(MATCH('Pick One Multi'!$B962,Pars!$A$210:$A$213,0)),1,INDEX(Pars!D$210:D$213,MATCH('Pick One Multi'!$B962,Pars!$A$210:$A$213,0)))*IF(ISERROR(MATCH('Pick One Multi'!$C962,Pars!$A$218:$A$220,0)),1,INDEX(Pars!D$218:D$220,MATCH('Pick One Multi'!$C962,Pars!$A$218:$A$220,0)))</f>
        <v>5.7104150003333833E-2</v>
      </c>
      <c r="E962">
        <f>INDEX(Pars!$B$61:$B$64,Calculations!E$2)*IF(ISERROR(MATCH('Pick One'!$B962,Pars!$A$77:$A$86,0)),1,INDEX(Pars!E$77:E$86,MATCH('Pick One'!$B962,Pars!$A$77:$A$86,0)))*IF(Number!$B962="",1,_xlfn.NORM.DIST(Number!$B962,Pars!E$92,Pars!E$97,FALSE))*IF('Pick Any'!$B962="",1,IF('Pick Any'!$B962=1,Pars!E$142,1-Pars!E$142))*IF('Pick Any'!$C962="",1,IF('Pick Any'!$C962=1,Pars!E$143,1-Pars!E$143))*IF('Number - Multi'!$B962="",1,_xlfn.NORM.DIST('Number - Multi'!$B962,Pars!E$149,Pars!E$155,FALSE))*IF('Number - Multi'!$C962="",1,_xlfn.NORM.DIST('Number - Multi'!$C962,Pars!E$150,Pars!E$156,FALSE))*IF(ISERROR(MATCH('Pick One Multi'!$B962,Pars!$A$210:$A$213,0)),1,INDEX(Pars!E$210:E$213,MATCH('Pick One Multi'!$B962,Pars!$A$210:$A$213,0)))*IF(ISERROR(MATCH('Pick One Multi'!$C962,Pars!$A$218:$A$220,0)),1,INDEX(Pars!E$218:E$220,MATCH('Pick One Multi'!$C962,Pars!$A$218:$A$220,0)))</f>
        <v>2.1550066234147555E-2</v>
      </c>
      <c r="G962">
        <f t="shared" si="101"/>
        <v>7.8753216925263825E-2</v>
      </c>
      <c r="I962" s="8">
        <f t="shared" si="102"/>
        <v>1.0884822774923665E-3</v>
      </c>
      <c r="J962" s="8">
        <f t="shared" si="98"/>
        <v>1.6861796104629609E-4</v>
      </c>
      <c r="K962" s="8">
        <f t="shared" si="99"/>
        <v>0.72510244321225903</v>
      </c>
      <c r="L962" s="8">
        <f t="shared" si="100"/>
        <v>0.27364045654920227</v>
      </c>
      <c r="N962" s="9">
        <f t="shared" si="103"/>
        <v>0.72510244321225903</v>
      </c>
      <c r="O962" s="9"/>
      <c r="P962" s="10">
        <f t="shared" si="104"/>
        <v>3</v>
      </c>
    </row>
    <row r="963" spans="1:16" x14ac:dyDescent="0.25">
      <c r="A963" s="2" t="s">
        <v>1033</v>
      </c>
      <c r="B963">
        <f>INDEX(Pars!$B$61:$B$64,Calculations!B$2)*IF(ISERROR(MATCH('Pick One'!$B963,Pars!$A$77:$A$86,0)),1,INDEX(Pars!B$77:B$86,MATCH('Pick One'!$B963,Pars!$A$77:$A$86,0)))*IF(Number!$B963="",1,_xlfn.NORM.DIST(Number!$B963,Pars!B$92,Pars!B$97,FALSE))*IF('Pick Any'!$B963="",1,IF('Pick Any'!$B963=1,Pars!B$142,1-Pars!B$142))*IF('Pick Any'!$C963="",1,IF('Pick Any'!$C963=1,Pars!B$143,1-Pars!B$143))*IF('Number - Multi'!$B963="",1,_xlfn.NORM.DIST('Number - Multi'!$B963,Pars!B$149,Pars!B$155,FALSE))*IF('Number - Multi'!$C963="",1,_xlfn.NORM.DIST('Number - Multi'!$C963,Pars!B$150,Pars!B$156,FALSE))*IF(ISERROR(MATCH('Pick One Multi'!$B963,Pars!$A$210:$A$213,0)),1,INDEX(Pars!B$210:B$213,MATCH('Pick One Multi'!$B963,Pars!$A$210:$A$213,0)))*IF(ISERROR(MATCH('Pick One Multi'!$C963,Pars!$A$218:$A$220,0)),1,INDEX(Pars!B$218:B$220,MATCH('Pick One Multi'!$C963,Pars!$A$218:$A$220,0)))</f>
        <v>1.1078002761515397E-4</v>
      </c>
      <c r="C963">
        <f>INDEX(Pars!$B$61:$B$64,Calculations!C$2)*IF(ISERROR(MATCH('Pick One'!$B963,Pars!$A$77:$A$86,0)),1,INDEX(Pars!C$77:C$86,MATCH('Pick One'!$B963,Pars!$A$77:$A$86,0)))*IF(Number!$B963="",1,_xlfn.NORM.DIST(Number!$B963,Pars!C$92,Pars!C$97,FALSE))*IF('Pick Any'!$B963="",1,IF('Pick Any'!$B963=1,Pars!C$142,1-Pars!C$142))*IF('Pick Any'!$C963="",1,IF('Pick Any'!$C963=1,Pars!C$143,1-Pars!C$143))*IF('Number - Multi'!$B963="",1,_xlfn.NORM.DIST('Number - Multi'!$B963,Pars!C$149,Pars!C$155,FALSE))*IF('Number - Multi'!$C963="",1,_xlfn.NORM.DIST('Number - Multi'!$C963,Pars!C$150,Pars!C$156,FALSE))*IF(ISERROR(MATCH('Pick One Multi'!$B963,Pars!$A$210:$A$213,0)),1,INDEX(Pars!C$210:C$213,MATCH('Pick One Multi'!$B963,Pars!$A$210:$A$213,0)))*IF(ISERROR(MATCH('Pick One Multi'!$C963,Pars!$A$218:$A$220,0)),1,INDEX(Pars!C$218:C$220,MATCH('Pick One Multi'!$C963,Pars!$A$218:$A$220,0)))</f>
        <v>1.8617364322833801E-8</v>
      </c>
      <c r="D963">
        <f>INDEX(Pars!$B$61:$B$64,Calculations!D$2)*IF(ISERROR(MATCH('Pick One'!$B963,Pars!$A$77:$A$86,0)),1,INDEX(Pars!D$77:D$86,MATCH('Pick One'!$B963,Pars!$A$77:$A$86,0)))*IF(Number!$B963="",1,_xlfn.NORM.DIST(Number!$B963,Pars!D$92,Pars!D$97,FALSE))*IF('Pick Any'!$B963="",1,IF('Pick Any'!$B963=1,Pars!D$142,1-Pars!D$142))*IF('Pick Any'!$C963="",1,IF('Pick Any'!$C963=1,Pars!D$143,1-Pars!D$143))*IF('Number - Multi'!$B963="",1,_xlfn.NORM.DIST('Number - Multi'!$B963,Pars!D$149,Pars!D$155,FALSE))*IF('Number - Multi'!$C963="",1,_xlfn.NORM.DIST('Number - Multi'!$C963,Pars!D$150,Pars!D$156,FALSE))*IF(ISERROR(MATCH('Pick One Multi'!$B963,Pars!$A$210:$A$213,0)),1,INDEX(Pars!D$210:D$213,MATCH('Pick One Multi'!$B963,Pars!$A$210:$A$213,0)))*IF(ISERROR(MATCH('Pick One Multi'!$C963,Pars!$A$218:$A$220,0)),1,INDEX(Pars!D$218:D$220,MATCH('Pick One Multi'!$C963,Pars!$A$218:$A$220,0)))</f>
        <v>1.3426687700260365E-2</v>
      </c>
      <c r="E963">
        <f>INDEX(Pars!$B$61:$B$64,Calculations!E$2)*IF(ISERROR(MATCH('Pick One'!$B963,Pars!$A$77:$A$86,0)),1,INDEX(Pars!E$77:E$86,MATCH('Pick One'!$B963,Pars!$A$77:$A$86,0)))*IF(Number!$B963="",1,_xlfn.NORM.DIST(Number!$B963,Pars!E$92,Pars!E$97,FALSE))*IF('Pick Any'!$B963="",1,IF('Pick Any'!$B963=1,Pars!E$142,1-Pars!E$142))*IF('Pick Any'!$C963="",1,IF('Pick Any'!$C963=1,Pars!E$143,1-Pars!E$143))*IF('Number - Multi'!$B963="",1,_xlfn.NORM.DIST('Number - Multi'!$B963,Pars!E$149,Pars!E$155,FALSE))*IF('Number - Multi'!$C963="",1,_xlfn.NORM.DIST('Number - Multi'!$C963,Pars!E$150,Pars!E$156,FALSE))*IF(ISERROR(MATCH('Pick One Multi'!$B963,Pars!$A$210:$A$213,0)),1,INDEX(Pars!E$210:E$213,MATCH('Pick One Multi'!$B963,Pars!$A$210:$A$213,0)))*IF(ISERROR(MATCH('Pick One Multi'!$C963,Pars!$A$218:$A$220,0)),1,INDEX(Pars!E$218:E$220,MATCH('Pick One Multi'!$C963,Pars!$A$218:$A$220,0)))</f>
        <v>9.5396441401384715E-5</v>
      </c>
      <c r="G963">
        <f t="shared" si="101"/>
        <v>1.3632882786641227E-2</v>
      </c>
      <c r="I963" s="8">
        <f t="shared" si="102"/>
        <v>8.125942938767625E-3</v>
      </c>
      <c r="J963" s="8">
        <f t="shared" ref="J963:J1026" si="105">C963/$G963</f>
        <v>1.3656219754985963E-6</v>
      </c>
      <c r="K963" s="8">
        <f t="shared" ref="K963:K1026" si="106">D963/$G963</f>
        <v>0.98487516619867732</v>
      </c>
      <c r="L963" s="8">
        <f t="shared" ref="L963:L1026" si="107">E963/$G963</f>
        <v>6.9975252405795685E-3</v>
      </c>
      <c r="N963" s="9">
        <f t="shared" si="103"/>
        <v>0.98487516619867732</v>
      </c>
      <c r="O963" s="9"/>
      <c r="P963" s="10">
        <f t="shared" si="104"/>
        <v>3</v>
      </c>
    </row>
    <row r="964" spans="1:16" x14ac:dyDescent="0.25">
      <c r="A964" s="2" t="s">
        <v>1034</v>
      </c>
      <c r="B964">
        <f>INDEX(Pars!$B$61:$B$64,Calculations!B$2)*IF(ISERROR(MATCH('Pick One'!$B964,Pars!$A$77:$A$86,0)),1,INDEX(Pars!B$77:B$86,MATCH('Pick One'!$B964,Pars!$A$77:$A$86,0)))*IF(Number!$B964="",1,_xlfn.NORM.DIST(Number!$B964,Pars!B$92,Pars!B$97,FALSE))*IF('Pick Any'!$B964="",1,IF('Pick Any'!$B964=1,Pars!B$142,1-Pars!B$142))*IF('Pick Any'!$C964="",1,IF('Pick Any'!$C964=1,Pars!B$143,1-Pars!B$143))*IF('Number - Multi'!$B964="",1,_xlfn.NORM.DIST('Number - Multi'!$B964,Pars!B$149,Pars!B$155,FALSE))*IF('Number - Multi'!$C964="",1,_xlfn.NORM.DIST('Number - Multi'!$C964,Pars!B$150,Pars!B$156,FALSE))*IF(ISERROR(MATCH('Pick One Multi'!$B964,Pars!$A$210:$A$213,0)),1,INDEX(Pars!B$210:B$213,MATCH('Pick One Multi'!$B964,Pars!$A$210:$A$213,0)))*IF(ISERROR(MATCH('Pick One Multi'!$C964,Pars!$A$218:$A$220,0)),1,INDEX(Pars!B$218:B$220,MATCH('Pick One Multi'!$C964,Pars!$A$218:$A$220,0)))</f>
        <v>0</v>
      </c>
      <c r="C964">
        <f>INDEX(Pars!$B$61:$B$64,Calculations!C$2)*IF(ISERROR(MATCH('Pick One'!$B964,Pars!$A$77:$A$86,0)),1,INDEX(Pars!C$77:C$86,MATCH('Pick One'!$B964,Pars!$A$77:$A$86,0)))*IF(Number!$B964="",1,_xlfn.NORM.DIST(Number!$B964,Pars!C$92,Pars!C$97,FALSE))*IF('Pick Any'!$B964="",1,IF('Pick Any'!$B964=1,Pars!C$142,1-Pars!C$142))*IF('Pick Any'!$C964="",1,IF('Pick Any'!$C964=1,Pars!C$143,1-Pars!C$143))*IF('Number - Multi'!$B964="",1,_xlfn.NORM.DIST('Number - Multi'!$B964,Pars!C$149,Pars!C$155,FALSE))*IF('Number - Multi'!$C964="",1,_xlfn.NORM.DIST('Number - Multi'!$C964,Pars!C$150,Pars!C$156,FALSE))*IF(ISERROR(MATCH('Pick One Multi'!$B964,Pars!$A$210:$A$213,0)),1,INDEX(Pars!C$210:C$213,MATCH('Pick One Multi'!$B964,Pars!$A$210:$A$213,0)))*IF(ISERROR(MATCH('Pick One Multi'!$C964,Pars!$A$218:$A$220,0)),1,INDEX(Pars!C$218:C$220,MATCH('Pick One Multi'!$C964,Pars!$A$218:$A$220,0)))</f>
        <v>3.3249433651625934E-9</v>
      </c>
      <c r="D964">
        <f>INDEX(Pars!$B$61:$B$64,Calculations!D$2)*IF(ISERROR(MATCH('Pick One'!$B964,Pars!$A$77:$A$86,0)),1,INDEX(Pars!D$77:D$86,MATCH('Pick One'!$B964,Pars!$A$77:$A$86,0)))*IF(Number!$B964="",1,_xlfn.NORM.DIST(Number!$B964,Pars!D$92,Pars!D$97,FALSE))*IF('Pick Any'!$B964="",1,IF('Pick Any'!$B964=1,Pars!D$142,1-Pars!D$142))*IF('Pick Any'!$C964="",1,IF('Pick Any'!$C964=1,Pars!D$143,1-Pars!D$143))*IF('Number - Multi'!$B964="",1,_xlfn.NORM.DIST('Number - Multi'!$B964,Pars!D$149,Pars!D$155,FALSE))*IF('Number - Multi'!$C964="",1,_xlfn.NORM.DIST('Number - Multi'!$C964,Pars!D$150,Pars!D$156,FALSE))*IF(ISERROR(MATCH('Pick One Multi'!$B964,Pars!$A$210:$A$213,0)),1,INDEX(Pars!D$210:D$213,MATCH('Pick One Multi'!$B964,Pars!$A$210:$A$213,0)))*IF(ISERROR(MATCH('Pick One Multi'!$C964,Pars!$A$218:$A$220,0)),1,INDEX(Pars!D$218:D$220,MATCH('Pick One Multi'!$C964,Pars!$A$218:$A$220,0)))</f>
        <v>1.083390150898911E-3</v>
      </c>
      <c r="E964">
        <f>INDEX(Pars!$B$61:$B$64,Calculations!E$2)*IF(ISERROR(MATCH('Pick One'!$B964,Pars!$A$77:$A$86,0)),1,INDEX(Pars!E$77:E$86,MATCH('Pick One'!$B964,Pars!$A$77:$A$86,0)))*IF(Number!$B964="",1,_xlfn.NORM.DIST(Number!$B964,Pars!E$92,Pars!E$97,FALSE))*IF('Pick Any'!$B964="",1,IF('Pick Any'!$B964=1,Pars!E$142,1-Pars!E$142))*IF('Pick Any'!$C964="",1,IF('Pick Any'!$C964=1,Pars!E$143,1-Pars!E$143))*IF('Number - Multi'!$B964="",1,_xlfn.NORM.DIST('Number - Multi'!$B964,Pars!E$149,Pars!E$155,FALSE))*IF('Number - Multi'!$C964="",1,_xlfn.NORM.DIST('Number - Multi'!$C964,Pars!E$150,Pars!E$156,FALSE))*IF(ISERROR(MATCH('Pick One Multi'!$B964,Pars!$A$210:$A$213,0)),1,INDEX(Pars!E$210:E$213,MATCH('Pick One Multi'!$B964,Pars!$A$210:$A$213,0)))*IF(ISERROR(MATCH('Pick One Multi'!$C964,Pars!$A$218:$A$220,0)),1,INDEX(Pars!E$218:E$220,MATCH('Pick One Multi'!$C964,Pars!$A$218:$A$220,0)))</f>
        <v>8.1753649791802864E-3</v>
      </c>
      <c r="G964">
        <f t="shared" ref="G964:G1027" si="108">SUM(B964:E964)</f>
        <v>9.2587584550225619E-3</v>
      </c>
      <c r="I964" s="8">
        <f t="shared" ref="I964:I1027" si="109">B964/$G964</f>
        <v>0</v>
      </c>
      <c r="J964" s="8">
        <f t="shared" si="105"/>
        <v>3.5911330674783127E-7</v>
      </c>
      <c r="K964" s="8">
        <f t="shared" si="106"/>
        <v>0.11701246513361721</v>
      </c>
      <c r="L964" s="8">
        <f t="shared" si="107"/>
        <v>0.88298717575307617</v>
      </c>
      <c r="N964" s="9">
        <f t="shared" ref="N964:N1027" si="110">MAX(I964:L964)</f>
        <v>0.88298717575307617</v>
      </c>
      <c r="O964" s="9"/>
      <c r="P964" s="10">
        <f t="shared" ref="P964:P1027" si="111">MATCH(N964,I964:L964,0)</f>
        <v>4</v>
      </c>
    </row>
    <row r="965" spans="1:16" x14ac:dyDescent="0.25">
      <c r="A965" s="2" t="s">
        <v>1035</v>
      </c>
      <c r="B965">
        <f>INDEX(Pars!$B$61:$B$64,Calculations!B$2)*IF(ISERROR(MATCH('Pick One'!$B965,Pars!$A$77:$A$86,0)),1,INDEX(Pars!B$77:B$86,MATCH('Pick One'!$B965,Pars!$A$77:$A$86,0)))*IF(Number!$B965="",1,_xlfn.NORM.DIST(Number!$B965,Pars!B$92,Pars!B$97,FALSE))*IF('Pick Any'!$B965="",1,IF('Pick Any'!$B965=1,Pars!B$142,1-Pars!B$142))*IF('Pick Any'!$C965="",1,IF('Pick Any'!$C965=1,Pars!B$143,1-Pars!B$143))*IF('Number - Multi'!$B965="",1,_xlfn.NORM.DIST('Number - Multi'!$B965,Pars!B$149,Pars!B$155,FALSE))*IF('Number - Multi'!$C965="",1,_xlfn.NORM.DIST('Number - Multi'!$C965,Pars!B$150,Pars!B$156,FALSE))*IF(ISERROR(MATCH('Pick One Multi'!$B965,Pars!$A$210:$A$213,0)),1,INDEX(Pars!B$210:B$213,MATCH('Pick One Multi'!$B965,Pars!$A$210:$A$213,0)))*IF(ISERROR(MATCH('Pick One Multi'!$C965,Pars!$A$218:$A$220,0)),1,INDEX(Pars!B$218:B$220,MATCH('Pick One Multi'!$C965,Pars!$A$218:$A$220,0)))</f>
        <v>0</v>
      </c>
      <c r="C965">
        <f>INDEX(Pars!$B$61:$B$64,Calculations!C$2)*IF(ISERROR(MATCH('Pick One'!$B965,Pars!$A$77:$A$86,0)),1,INDEX(Pars!C$77:C$86,MATCH('Pick One'!$B965,Pars!$A$77:$A$86,0)))*IF(Number!$B965="",1,_xlfn.NORM.DIST(Number!$B965,Pars!C$92,Pars!C$97,FALSE))*IF('Pick Any'!$B965="",1,IF('Pick Any'!$B965=1,Pars!C$142,1-Pars!C$142))*IF('Pick Any'!$C965="",1,IF('Pick Any'!$C965=1,Pars!C$143,1-Pars!C$143))*IF('Number - Multi'!$B965="",1,_xlfn.NORM.DIST('Number - Multi'!$B965,Pars!C$149,Pars!C$155,FALSE))*IF('Number - Multi'!$C965="",1,_xlfn.NORM.DIST('Number - Multi'!$C965,Pars!C$150,Pars!C$156,FALSE))*IF(ISERROR(MATCH('Pick One Multi'!$B965,Pars!$A$210:$A$213,0)),1,INDEX(Pars!C$210:C$213,MATCH('Pick One Multi'!$B965,Pars!$A$210:$A$213,0)))*IF(ISERROR(MATCH('Pick One Multi'!$C965,Pars!$A$218:$A$220,0)),1,INDEX(Pars!C$218:C$220,MATCH('Pick One Multi'!$C965,Pars!$A$218:$A$220,0)))</f>
        <v>6.607677701322523E-7</v>
      </c>
      <c r="D965">
        <f>INDEX(Pars!$B$61:$B$64,Calculations!D$2)*IF(ISERROR(MATCH('Pick One'!$B965,Pars!$A$77:$A$86,0)),1,INDEX(Pars!D$77:D$86,MATCH('Pick One'!$B965,Pars!$A$77:$A$86,0)))*IF(Number!$B965="",1,_xlfn.NORM.DIST(Number!$B965,Pars!D$92,Pars!D$97,FALSE))*IF('Pick Any'!$B965="",1,IF('Pick Any'!$B965=1,Pars!D$142,1-Pars!D$142))*IF('Pick Any'!$C965="",1,IF('Pick Any'!$C965=1,Pars!D$143,1-Pars!D$143))*IF('Number - Multi'!$B965="",1,_xlfn.NORM.DIST('Number - Multi'!$B965,Pars!D$149,Pars!D$155,FALSE))*IF('Number - Multi'!$C965="",1,_xlfn.NORM.DIST('Number - Multi'!$C965,Pars!D$150,Pars!D$156,FALSE))*IF(ISERROR(MATCH('Pick One Multi'!$B965,Pars!$A$210:$A$213,0)),1,INDEX(Pars!D$210:D$213,MATCH('Pick One Multi'!$B965,Pars!$A$210:$A$213,0)))*IF(ISERROR(MATCH('Pick One Multi'!$C965,Pars!$A$218:$A$220,0)),1,INDEX(Pars!D$218:D$220,MATCH('Pick One Multi'!$C965,Pars!$A$218:$A$220,0)))</f>
        <v>1.7676110464386271E-2</v>
      </c>
      <c r="E965">
        <f>INDEX(Pars!$B$61:$B$64,Calculations!E$2)*IF(ISERROR(MATCH('Pick One'!$B965,Pars!$A$77:$A$86,0)),1,INDEX(Pars!E$77:E$86,MATCH('Pick One'!$B965,Pars!$A$77:$A$86,0)))*IF(Number!$B965="",1,_xlfn.NORM.DIST(Number!$B965,Pars!E$92,Pars!E$97,FALSE))*IF('Pick Any'!$B965="",1,IF('Pick Any'!$B965=1,Pars!E$142,1-Pars!E$142))*IF('Pick Any'!$C965="",1,IF('Pick Any'!$C965=1,Pars!E$143,1-Pars!E$143))*IF('Number - Multi'!$B965="",1,_xlfn.NORM.DIST('Number - Multi'!$B965,Pars!E$149,Pars!E$155,FALSE))*IF('Number - Multi'!$C965="",1,_xlfn.NORM.DIST('Number - Multi'!$C965,Pars!E$150,Pars!E$156,FALSE))*IF(ISERROR(MATCH('Pick One Multi'!$B965,Pars!$A$210:$A$213,0)),1,INDEX(Pars!E$210:E$213,MATCH('Pick One Multi'!$B965,Pars!$A$210:$A$213,0)))*IF(ISERROR(MATCH('Pick One Multi'!$C965,Pars!$A$218:$A$220,0)),1,INDEX(Pars!E$218:E$220,MATCH('Pick One Multi'!$C965,Pars!$A$218:$A$220,0)))</f>
        <v>2.4620724112900269E-2</v>
      </c>
      <c r="G965">
        <f t="shared" si="108"/>
        <v>4.2297495345056668E-2</v>
      </c>
      <c r="I965" s="8">
        <f t="shared" si="109"/>
        <v>0</v>
      </c>
      <c r="J965" s="8">
        <f t="shared" si="105"/>
        <v>1.5621912473582826E-5</v>
      </c>
      <c r="K965" s="8">
        <f t="shared" si="106"/>
        <v>0.41789969642852831</v>
      </c>
      <c r="L965" s="8">
        <f t="shared" si="107"/>
        <v>0.58208468165899818</v>
      </c>
      <c r="N965" s="9">
        <f t="shared" si="110"/>
        <v>0.58208468165899818</v>
      </c>
      <c r="O965" s="9"/>
      <c r="P965" s="10">
        <f t="shared" si="111"/>
        <v>4</v>
      </c>
    </row>
    <row r="966" spans="1:16" x14ac:dyDescent="0.25">
      <c r="A966" s="2" t="s">
        <v>1036</v>
      </c>
      <c r="B966">
        <f>INDEX(Pars!$B$61:$B$64,Calculations!B$2)*IF(ISERROR(MATCH('Pick One'!$B966,Pars!$A$77:$A$86,0)),1,INDEX(Pars!B$77:B$86,MATCH('Pick One'!$B966,Pars!$A$77:$A$86,0)))*IF(Number!$B966="",1,_xlfn.NORM.DIST(Number!$B966,Pars!B$92,Pars!B$97,FALSE))*IF('Pick Any'!$B966="",1,IF('Pick Any'!$B966=1,Pars!B$142,1-Pars!B$142))*IF('Pick Any'!$C966="",1,IF('Pick Any'!$C966=1,Pars!B$143,1-Pars!B$143))*IF('Number - Multi'!$B966="",1,_xlfn.NORM.DIST('Number - Multi'!$B966,Pars!B$149,Pars!B$155,FALSE))*IF('Number - Multi'!$C966="",1,_xlfn.NORM.DIST('Number - Multi'!$C966,Pars!B$150,Pars!B$156,FALSE))*IF(ISERROR(MATCH('Pick One Multi'!$B966,Pars!$A$210:$A$213,0)),1,INDEX(Pars!B$210:B$213,MATCH('Pick One Multi'!$B966,Pars!$A$210:$A$213,0)))*IF(ISERROR(MATCH('Pick One Multi'!$C966,Pars!$A$218:$A$220,0)),1,INDEX(Pars!B$218:B$220,MATCH('Pick One Multi'!$C966,Pars!$A$218:$A$220,0)))</f>
        <v>1.1653327046582468E-4</v>
      </c>
      <c r="C966">
        <f>INDEX(Pars!$B$61:$B$64,Calculations!C$2)*IF(ISERROR(MATCH('Pick One'!$B966,Pars!$A$77:$A$86,0)),1,INDEX(Pars!C$77:C$86,MATCH('Pick One'!$B966,Pars!$A$77:$A$86,0)))*IF(Number!$B966="",1,_xlfn.NORM.DIST(Number!$B966,Pars!C$92,Pars!C$97,FALSE))*IF('Pick Any'!$B966="",1,IF('Pick Any'!$B966=1,Pars!C$142,1-Pars!C$142))*IF('Pick Any'!$C966="",1,IF('Pick Any'!$C966=1,Pars!C$143,1-Pars!C$143))*IF('Number - Multi'!$B966="",1,_xlfn.NORM.DIST('Number - Multi'!$B966,Pars!C$149,Pars!C$155,FALSE))*IF('Number - Multi'!$C966="",1,_xlfn.NORM.DIST('Number - Multi'!$C966,Pars!C$150,Pars!C$156,FALSE))*IF(ISERROR(MATCH('Pick One Multi'!$B966,Pars!$A$210:$A$213,0)),1,INDEX(Pars!C$210:C$213,MATCH('Pick One Multi'!$B966,Pars!$A$210:$A$213,0)))*IF(ISERROR(MATCH('Pick One Multi'!$C966,Pars!$A$218:$A$220,0)),1,INDEX(Pars!C$218:C$220,MATCH('Pick One Multi'!$C966,Pars!$A$218:$A$220,0)))</f>
        <v>1.0381633132887573E-3</v>
      </c>
      <c r="D966">
        <f>INDEX(Pars!$B$61:$B$64,Calculations!D$2)*IF(ISERROR(MATCH('Pick One'!$B966,Pars!$A$77:$A$86,0)),1,INDEX(Pars!D$77:D$86,MATCH('Pick One'!$B966,Pars!$A$77:$A$86,0)))*IF(Number!$B966="",1,_xlfn.NORM.DIST(Number!$B966,Pars!D$92,Pars!D$97,FALSE))*IF('Pick Any'!$B966="",1,IF('Pick Any'!$B966=1,Pars!D$142,1-Pars!D$142))*IF('Pick Any'!$C966="",1,IF('Pick Any'!$C966=1,Pars!D$143,1-Pars!D$143))*IF('Number - Multi'!$B966="",1,_xlfn.NORM.DIST('Number - Multi'!$B966,Pars!D$149,Pars!D$155,FALSE))*IF('Number - Multi'!$C966="",1,_xlfn.NORM.DIST('Number - Multi'!$C966,Pars!D$150,Pars!D$156,FALSE))*IF(ISERROR(MATCH('Pick One Multi'!$B966,Pars!$A$210:$A$213,0)),1,INDEX(Pars!D$210:D$213,MATCH('Pick One Multi'!$B966,Pars!$A$210:$A$213,0)))*IF(ISERROR(MATCH('Pick One Multi'!$C966,Pars!$A$218:$A$220,0)),1,INDEX(Pars!D$218:D$220,MATCH('Pick One Multi'!$C966,Pars!$A$218:$A$220,0)))</f>
        <v>1.5395643015463679E-2</v>
      </c>
      <c r="E966">
        <f>INDEX(Pars!$B$61:$B$64,Calculations!E$2)*IF(ISERROR(MATCH('Pick One'!$B966,Pars!$A$77:$A$86,0)),1,INDEX(Pars!E$77:E$86,MATCH('Pick One'!$B966,Pars!$A$77:$A$86,0)))*IF(Number!$B966="",1,_xlfn.NORM.DIST(Number!$B966,Pars!E$92,Pars!E$97,FALSE))*IF('Pick Any'!$B966="",1,IF('Pick Any'!$B966=1,Pars!E$142,1-Pars!E$142))*IF('Pick Any'!$C966="",1,IF('Pick Any'!$C966=1,Pars!E$143,1-Pars!E$143))*IF('Number - Multi'!$B966="",1,_xlfn.NORM.DIST('Number - Multi'!$B966,Pars!E$149,Pars!E$155,FALSE))*IF('Number - Multi'!$C966="",1,_xlfn.NORM.DIST('Number - Multi'!$C966,Pars!E$150,Pars!E$156,FALSE))*IF(ISERROR(MATCH('Pick One Multi'!$B966,Pars!$A$210:$A$213,0)),1,INDEX(Pars!E$210:E$213,MATCH('Pick One Multi'!$B966,Pars!$A$210:$A$213,0)))*IF(ISERROR(MATCH('Pick One Multi'!$C966,Pars!$A$218:$A$220,0)),1,INDEX(Pars!E$218:E$220,MATCH('Pick One Multi'!$C966,Pars!$A$218:$A$220,0)))</f>
        <v>2.6140712376983605E-5</v>
      </c>
      <c r="G966">
        <f t="shared" si="108"/>
        <v>1.6576480311595247E-2</v>
      </c>
      <c r="I966" s="8">
        <f t="shared" si="109"/>
        <v>7.0300370329103978E-3</v>
      </c>
      <c r="J966" s="8">
        <f t="shared" si="105"/>
        <v>6.2628694015493869E-2</v>
      </c>
      <c r="K966" s="8">
        <f t="shared" si="106"/>
        <v>0.92876429290567963</v>
      </c>
      <c r="L966" s="8">
        <f t="shared" si="107"/>
        <v>1.5769760459159825E-3</v>
      </c>
      <c r="N966" s="9">
        <f t="shared" si="110"/>
        <v>0.92876429290567963</v>
      </c>
      <c r="O966" s="9"/>
      <c r="P966" s="10">
        <f t="shared" si="111"/>
        <v>3</v>
      </c>
    </row>
    <row r="967" spans="1:16" x14ac:dyDescent="0.25">
      <c r="A967" s="2" t="s">
        <v>1037</v>
      </c>
      <c r="B967">
        <f>INDEX(Pars!$B$61:$B$64,Calculations!B$2)*IF(ISERROR(MATCH('Pick One'!$B967,Pars!$A$77:$A$86,0)),1,INDEX(Pars!B$77:B$86,MATCH('Pick One'!$B967,Pars!$A$77:$A$86,0)))*IF(Number!$B967="",1,_xlfn.NORM.DIST(Number!$B967,Pars!B$92,Pars!B$97,FALSE))*IF('Pick Any'!$B967="",1,IF('Pick Any'!$B967=1,Pars!B$142,1-Pars!B$142))*IF('Pick Any'!$C967="",1,IF('Pick Any'!$C967=1,Pars!B$143,1-Pars!B$143))*IF('Number - Multi'!$B967="",1,_xlfn.NORM.DIST('Number - Multi'!$B967,Pars!B$149,Pars!B$155,FALSE))*IF('Number - Multi'!$C967="",1,_xlfn.NORM.DIST('Number - Multi'!$C967,Pars!B$150,Pars!B$156,FALSE))*IF(ISERROR(MATCH('Pick One Multi'!$B967,Pars!$A$210:$A$213,0)),1,INDEX(Pars!B$210:B$213,MATCH('Pick One Multi'!$B967,Pars!$A$210:$A$213,0)))*IF(ISERROR(MATCH('Pick One Multi'!$C967,Pars!$A$218:$A$220,0)),1,INDEX(Pars!B$218:B$220,MATCH('Pick One Multi'!$C967,Pars!$A$218:$A$220,0)))</f>
        <v>0</v>
      </c>
      <c r="C967">
        <f>INDEX(Pars!$B$61:$B$64,Calculations!C$2)*IF(ISERROR(MATCH('Pick One'!$B967,Pars!$A$77:$A$86,0)),1,INDEX(Pars!C$77:C$86,MATCH('Pick One'!$B967,Pars!$A$77:$A$86,0)))*IF(Number!$B967="",1,_xlfn.NORM.DIST(Number!$B967,Pars!C$92,Pars!C$97,FALSE))*IF('Pick Any'!$B967="",1,IF('Pick Any'!$B967=1,Pars!C$142,1-Pars!C$142))*IF('Pick Any'!$C967="",1,IF('Pick Any'!$C967=1,Pars!C$143,1-Pars!C$143))*IF('Number - Multi'!$B967="",1,_xlfn.NORM.DIST('Number - Multi'!$B967,Pars!C$149,Pars!C$155,FALSE))*IF('Number - Multi'!$C967="",1,_xlfn.NORM.DIST('Number - Multi'!$C967,Pars!C$150,Pars!C$156,FALSE))*IF(ISERROR(MATCH('Pick One Multi'!$B967,Pars!$A$210:$A$213,0)),1,INDEX(Pars!C$210:C$213,MATCH('Pick One Multi'!$B967,Pars!$A$210:$A$213,0)))*IF(ISERROR(MATCH('Pick One Multi'!$C967,Pars!$A$218:$A$220,0)),1,INDEX(Pars!C$218:C$220,MATCH('Pick One Multi'!$C967,Pars!$A$218:$A$220,0)))</f>
        <v>4.3919758449380975E-4</v>
      </c>
      <c r="D967">
        <f>INDEX(Pars!$B$61:$B$64,Calculations!D$2)*IF(ISERROR(MATCH('Pick One'!$B967,Pars!$A$77:$A$86,0)),1,INDEX(Pars!D$77:D$86,MATCH('Pick One'!$B967,Pars!$A$77:$A$86,0)))*IF(Number!$B967="",1,_xlfn.NORM.DIST(Number!$B967,Pars!D$92,Pars!D$97,FALSE))*IF('Pick Any'!$B967="",1,IF('Pick Any'!$B967=1,Pars!D$142,1-Pars!D$142))*IF('Pick Any'!$C967="",1,IF('Pick Any'!$C967=1,Pars!D$143,1-Pars!D$143))*IF('Number - Multi'!$B967="",1,_xlfn.NORM.DIST('Number - Multi'!$B967,Pars!D$149,Pars!D$155,FALSE))*IF('Number - Multi'!$C967="",1,_xlfn.NORM.DIST('Number - Multi'!$C967,Pars!D$150,Pars!D$156,FALSE))*IF(ISERROR(MATCH('Pick One Multi'!$B967,Pars!$A$210:$A$213,0)),1,INDEX(Pars!D$210:D$213,MATCH('Pick One Multi'!$B967,Pars!$A$210:$A$213,0)))*IF(ISERROR(MATCH('Pick One Multi'!$C967,Pars!$A$218:$A$220,0)),1,INDEX(Pars!D$218:D$220,MATCH('Pick One Multi'!$C967,Pars!$A$218:$A$220,0)))</f>
        <v>3.3726035164570525E-2</v>
      </c>
      <c r="E967">
        <f>INDEX(Pars!$B$61:$B$64,Calculations!E$2)*IF(ISERROR(MATCH('Pick One'!$B967,Pars!$A$77:$A$86,0)),1,INDEX(Pars!E$77:E$86,MATCH('Pick One'!$B967,Pars!$A$77:$A$86,0)))*IF(Number!$B967="",1,_xlfn.NORM.DIST(Number!$B967,Pars!E$92,Pars!E$97,FALSE))*IF('Pick Any'!$B967="",1,IF('Pick Any'!$B967=1,Pars!E$142,1-Pars!E$142))*IF('Pick Any'!$C967="",1,IF('Pick Any'!$C967=1,Pars!E$143,1-Pars!E$143))*IF('Number - Multi'!$B967="",1,_xlfn.NORM.DIST('Number - Multi'!$B967,Pars!E$149,Pars!E$155,FALSE))*IF('Number - Multi'!$C967="",1,_xlfn.NORM.DIST('Number - Multi'!$C967,Pars!E$150,Pars!E$156,FALSE))*IF(ISERROR(MATCH('Pick One Multi'!$B967,Pars!$A$210:$A$213,0)),1,INDEX(Pars!E$210:E$213,MATCH('Pick One Multi'!$B967,Pars!$A$210:$A$213,0)))*IF(ISERROR(MATCH('Pick One Multi'!$C967,Pars!$A$218:$A$220,0)),1,INDEX(Pars!E$218:E$220,MATCH('Pick One Multi'!$C967,Pars!$A$218:$A$220,0)))</f>
        <v>8.5647945610268436E-3</v>
      </c>
      <c r="G967">
        <f t="shared" si="108"/>
        <v>4.2730027310091179E-2</v>
      </c>
      <c r="I967" s="8">
        <f t="shared" si="109"/>
        <v>0</v>
      </c>
      <c r="J967" s="8">
        <f t="shared" si="105"/>
        <v>1.0278429763373642E-2</v>
      </c>
      <c r="K967" s="8">
        <f t="shared" si="106"/>
        <v>0.78928185371427884</v>
      </c>
      <c r="L967" s="8">
        <f t="shared" si="107"/>
        <v>0.20043971652234752</v>
      </c>
      <c r="N967" s="9">
        <f t="shared" si="110"/>
        <v>0.78928185371427884</v>
      </c>
      <c r="O967" s="9"/>
      <c r="P967" s="10">
        <f t="shared" si="111"/>
        <v>3</v>
      </c>
    </row>
    <row r="968" spans="1:16" x14ac:dyDescent="0.25">
      <c r="A968" s="2" t="s">
        <v>1038</v>
      </c>
      <c r="B968">
        <f>INDEX(Pars!$B$61:$B$64,Calculations!B$2)*IF(ISERROR(MATCH('Pick One'!$B968,Pars!$A$77:$A$86,0)),1,INDEX(Pars!B$77:B$86,MATCH('Pick One'!$B968,Pars!$A$77:$A$86,0)))*IF(Number!$B968="",1,_xlfn.NORM.DIST(Number!$B968,Pars!B$92,Pars!B$97,FALSE))*IF('Pick Any'!$B968="",1,IF('Pick Any'!$B968=1,Pars!B$142,1-Pars!B$142))*IF('Pick Any'!$C968="",1,IF('Pick Any'!$C968=1,Pars!B$143,1-Pars!B$143))*IF('Number - Multi'!$B968="",1,_xlfn.NORM.DIST('Number - Multi'!$B968,Pars!B$149,Pars!B$155,FALSE))*IF('Number - Multi'!$C968="",1,_xlfn.NORM.DIST('Number - Multi'!$C968,Pars!B$150,Pars!B$156,FALSE))*IF(ISERROR(MATCH('Pick One Multi'!$B968,Pars!$A$210:$A$213,0)),1,INDEX(Pars!B$210:B$213,MATCH('Pick One Multi'!$B968,Pars!$A$210:$A$213,0)))*IF(ISERROR(MATCH('Pick One Multi'!$C968,Pars!$A$218:$A$220,0)),1,INDEX(Pars!B$218:B$220,MATCH('Pick One Multi'!$C968,Pars!$A$218:$A$220,0)))</f>
        <v>0</v>
      </c>
      <c r="C968">
        <f>INDEX(Pars!$B$61:$B$64,Calculations!C$2)*IF(ISERROR(MATCH('Pick One'!$B968,Pars!$A$77:$A$86,0)),1,INDEX(Pars!C$77:C$86,MATCH('Pick One'!$B968,Pars!$A$77:$A$86,0)))*IF(Number!$B968="",1,_xlfn.NORM.DIST(Number!$B968,Pars!C$92,Pars!C$97,FALSE))*IF('Pick Any'!$B968="",1,IF('Pick Any'!$B968=1,Pars!C$142,1-Pars!C$142))*IF('Pick Any'!$C968="",1,IF('Pick Any'!$C968=1,Pars!C$143,1-Pars!C$143))*IF('Number - Multi'!$B968="",1,_xlfn.NORM.DIST('Number - Multi'!$B968,Pars!C$149,Pars!C$155,FALSE))*IF('Number - Multi'!$C968="",1,_xlfn.NORM.DIST('Number - Multi'!$C968,Pars!C$150,Pars!C$156,FALSE))*IF(ISERROR(MATCH('Pick One Multi'!$B968,Pars!$A$210:$A$213,0)),1,INDEX(Pars!C$210:C$213,MATCH('Pick One Multi'!$B968,Pars!$A$210:$A$213,0)))*IF(ISERROR(MATCH('Pick One Multi'!$C968,Pars!$A$218:$A$220,0)),1,INDEX(Pars!C$218:C$220,MATCH('Pick One Multi'!$C968,Pars!$A$218:$A$220,0)))</f>
        <v>1.992500940218501E-7</v>
      </c>
      <c r="D968">
        <f>INDEX(Pars!$B$61:$B$64,Calculations!D$2)*IF(ISERROR(MATCH('Pick One'!$B968,Pars!$A$77:$A$86,0)),1,INDEX(Pars!D$77:D$86,MATCH('Pick One'!$B968,Pars!$A$77:$A$86,0)))*IF(Number!$B968="",1,_xlfn.NORM.DIST(Number!$B968,Pars!D$92,Pars!D$97,FALSE))*IF('Pick Any'!$B968="",1,IF('Pick Any'!$B968=1,Pars!D$142,1-Pars!D$142))*IF('Pick Any'!$C968="",1,IF('Pick Any'!$C968=1,Pars!D$143,1-Pars!D$143))*IF('Number - Multi'!$B968="",1,_xlfn.NORM.DIST('Number - Multi'!$B968,Pars!D$149,Pars!D$155,FALSE))*IF('Number - Multi'!$C968="",1,_xlfn.NORM.DIST('Number - Multi'!$C968,Pars!D$150,Pars!D$156,FALSE))*IF(ISERROR(MATCH('Pick One Multi'!$B968,Pars!$A$210:$A$213,0)),1,INDEX(Pars!D$210:D$213,MATCH('Pick One Multi'!$B968,Pars!$A$210:$A$213,0)))*IF(ISERROR(MATCH('Pick One Multi'!$C968,Pars!$A$218:$A$220,0)),1,INDEX(Pars!D$218:D$220,MATCH('Pick One Multi'!$C968,Pars!$A$218:$A$220,0)))</f>
        <v>4.4366052599147061E-2</v>
      </c>
      <c r="E968">
        <f>INDEX(Pars!$B$61:$B$64,Calculations!E$2)*IF(ISERROR(MATCH('Pick One'!$B968,Pars!$A$77:$A$86,0)),1,INDEX(Pars!E$77:E$86,MATCH('Pick One'!$B968,Pars!$A$77:$A$86,0)))*IF(Number!$B968="",1,_xlfn.NORM.DIST(Number!$B968,Pars!E$92,Pars!E$97,FALSE))*IF('Pick Any'!$B968="",1,IF('Pick Any'!$B968=1,Pars!E$142,1-Pars!E$142))*IF('Pick Any'!$C968="",1,IF('Pick Any'!$C968=1,Pars!E$143,1-Pars!E$143))*IF('Number - Multi'!$B968="",1,_xlfn.NORM.DIST('Number - Multi'!$B968,Pars!E$149,Pars!E$155,FALSE))*IF('Number - Multi'!$C968="",1,_xlfn.NORM.DIST('Number - Multi'!$C968,Pars!E$150,Pars!E$156,FALSE))*IF(ISERROR(MATCH('Pick One Multi'!$B968,Pars!$A$210:$A$213,0)),1,INDEX(Pars!E$210:E$213,MATCH('Pick One Multi'!$B968,Pars!$A$210:$A$213,0)))*IF(ISERROR(MATCH('Pick One Multi'!$C968,Pars!$A$218:$A$220,0)),1,INDEX(Pars!E$218:E$220,MATCH('Pick One Multi'!$C968,Pars!$A$218:$A$220,0)))</f>
        <v>8.2499837035908429E-4</v>
      </c>
      <c r="G968">
        <f t="shared" si="108"/>
        <v>4.5191250219600167E-2</v>
      </c>
      <c r="I968" s="8">
        <f t="shared" si="109"/>
        <v>0</v>
      </c>
      <c r="J968" s="8">
        <f t="shared" si="105"/>
        <v>4.4090414196027741E-6</v>
      </c>
      <c r="K968" s="8">
        <f t="shared" si="106"/>
        <v>0.98173988069718854</v>
      </c>
      <c r="L968" s="8">
        <f t="shared" si="107"/>
        <v>1.8255710261391913E-2</v>
      </c>
      <c r="N968" s="9">
        <f t="shared" si="110"/>
        <v>0.98173988069718854</v>
      </c>
      <c r="O968" s="9"/>
      <c r="P968" s="10">
        <f t="shared" si="111"/>
        <v>3</v>
      </c>
    </row>
    <row r="969" spans="1:16" x14ac:dyDescent="0.25">
      <c r="A969" s="2" t="s">
        <v>1039</v>
      </c>
      <c r="B969">
        <f>INDEX(Pars!$B$61:$B$64,Calculations!B$2)*IF(ISERROR(MATCH('Pick One'!$B969,Pars!$A$77:$A$86,0)),1,INDEX(Pars!B$77:B$86,MATCH('Pick One'!$B969,Pars!$A$77:$A$86,0)))*IF(Number!$B969="",1,_xlfn.NORM.DIST(Number!$B969,Pars!B$92,Pars!B$97,FALSE))*IF('Pick Any'!$B969="",1,IF('Pick Any'!$B969=1,Pars!B$142,1-Pars!B$142))*IF('Pick Any'!$C969="",1,IF('Pick Any'!$C969=1,Pars!B$143,1-Pars!B$143))*IF('Number - Multi'!$B969="",1,_xlfn.NORM.DIST('Number - Multi'!$B969,Pars!B$149,Pars!B$155,FALSE))*IF('Number - Multi'!$C969="",1,_xlfn.NORM.DIST('Number - Multi'!$C969,Pars!B$150,Pars!B$156,FALSE))*IF(ISERROR(MATCH('Pick One Multi'!$B969,Pars!$A$210:$A$213,0)),1,INDEX(Pars!B$210:B$213,MATCH('Pick One Multi'!$B969,Pars!$A$210:$A$213,0)))*IF(ISERROR(MATCH('Pick One Multi'!$C969,Pars!$A$218:$A$220,0)),1,INDEX(Pars!B$218:B$220,MATCH('Pick One Multi'!$C969,Pars!$A$218:$A$220,0)))</f>
        <v>0.16076105168500077</v>
      </c>
      <c r="C969">
        <f>INDEX(Pars!$B$61:$B$64,Calculations!C$2)*IF(ISERROR(MATCH('Pick One'!$B969,Pars!$A$77:$A$86,0)),1,INDEX(Pars!C$77:C$86,MATCH('Pick One'!$B969,Pars!$A$77:$A$86,0)))*IF(Number!$B969="",1,_xlfn.NORM.DIST(Number!$B969,Pars!C$92,Pars!C$97,FALSE))*IF('Pick Any'!$B969="",1,IF('Pick Any'!$B969=1,Pars!C$142,1-Pars!C$142))*IF('Pick Any'!$C969="",1,IF('Pick Any'!$C969=1,Pars!C$143,1-Pars!C$143))*IF('Number - Multi'!$B969="",1,_xlfn.NORM.DIST('Number - Multi'!$B969,Pars!C$149,Pars!C$155,FALSE))*IF('Number - Multi'!$C969="",1,_xlfn.NORM.DIST('Number - Multi'!$C969,Pars!C$150,Pars!C$156,FALSE))*IF(ISERROR(MATCH('Pick One Multi'!$B969,Pars!$A$210:$A$213,0)),1,INDEX(Pars!C$210:C$213,MATCH('Pick One Multi'!$B969,Pars!$A$210:$A$213,0)))*IF(ISERROR(MATCH('Pick One Multi'!$C969,Pars!$A$218:$A$220,0)),1,INDEX(Pars!C$218:C$220,MATCH('Pick One Multi'!$C969,Pars!$A$218:$A$220,0)))</f>
        <v>4.6333030697317147E-6</v>
      </c>
      <c r="D969">
        <f>INDEX(Pars!$B$61:$B$64,Calculations!D$2)*IF(ISERROR(MATCH('Pick One'!$B969,Pars!$A$77:$A$86,0)),1,INDEX(Pars!D$77:D$86,MATCH('Pick One'!$B969,Pars!$A$77:$A$86,0)))*IF(Number!$B969="",1,_xlfn.NORM.DIST(Number!$B969,Pars!D$92,Pars!D$97,FALSE))*IF('Pick Any'!$B969="",1,IF('Pick Any'!$B969=1,Pars!D$142,1-Pars!D$142))*IF('Pick Any'!$C969="",1,IF('Pick Any'!$C969=1,Pars!D$143,1-Pars!D$143))*IF('Number - Multi'!$B969="",1,_xlfn.NORM.DIST('Number - Multi'!$B969,Pars!D$149,Pars!D$155,FALSE))*IF('Number - Multi'!$C969="",1,_xlfn.NORM.DIST('Number - Multi'!$C969,Pars!D$150,Pars!D$156,FALSE))*IF(ISERROR(MATCH('Pick One Multi'!$B969,Pars!$A$210:$A$213,0)),1,INDEX(Pars!D$210:D$213,MATCH('Pick One Multi'!$B969,Pars!$A$210:$A$213,0)))*IF(ISERROR(MATCH('Pick One Multi'!$C969,Pars!$A$218:$A$220,0)),1,INDEX(Pars!D$218:D$220,MATCH('Pick One Multi'!$C969,Pars!$A$218:$A$220,0)))</f>
        <v>0</v>
      </c>
      <c r="E969">
        <f>INDEX(Pars!$B$61:$B$64,Calculations!E$2)*IF(ISERROR(MATCH('Pick One'!$B969,Pars!$A$77:$A$86,0)),1,INDEX(Pars!E$77:E$86,MATCH('Pick One'!$B969,Pars!$A$77:$A$86,0)))*IF(Number!$B969="",1,_xlfn.NORM.DIST(Number!$B969,Pars!E$92,Pars!E$97,FALSE))*IF('Pick Any'!$B969="",1,IF('Pick Any'!$B969=1,Pars!E$142,1-Pars!E$142))*IF('Pick Any'!$C969="",1,IF('Pick Any'!$C969=1,Pars!E$143,1-Pars!E$143))*IF('Number - Multi'!$B969="",1,_xlfn.NORM.DIST('Number - Multi'!$B969,Pars!E$149,Pars!E$155,FALSE))*IF('Number - Multi'!$C969="",1,_xlfn.NORM.DIST('Number - Multi'!$C969,Pars!E$150,Pars!E$156,FALSE))*IF(ISERROR(MATCH('Pick One Multi'!$B969,Pars!$A$210:$A$213,0)),1,INDEX(Pars!E$210:E$213,MATCH('Pick One Multi'!$B969,Pars!$A$210:$A$213,0)))*IF(ISERROR(MATCH('Pick One Multi'!$C969,Pars!$A$218:$A$220,0)),1,INDEX(Pars!E$218:E$220,MATCH('Pick One Multi'!$C969,Pars!$A$218:$A$220,0)))</f>
        <v>0</v>
      </c>
      <c r="G969">
        <f t="shared" si="108"/>
        <v>0.16076568498807051</v>
      </c>
      <c r="I969" s="8">
        <f t="shared" si="109"/>
        <v>0.99997117977589511</v>
      </c>
      <c r="J969" s="8">
        <f t="shared" si="105"/>
        <v>2.8820224104886099E-5</v>
      </c>
      <c r="K969" s="8">
        <f t="shared" si="106"/>
        <v>0</v>
      </c>
      <c r="L969" s="8">
        <f t="shared" si="107"/>
        <v>0</v>
      </c>
      <c r="N969" s="9">
        <f t="shared" si="110"/>
        <v>0.99997117977589511</v>
      </c>
      <c r="O969" s="9"/>
      <c r="P969" s="10">
        <f t="shared" si="111"/>
        <v>1</v>
      </c>
    </row>
    <row r="970" spans="1:16" x14ac:dyDescent="0.25">
      <c r="A970" s="2" t="s">
        <v>1040</v>
      </c>
      <c r="B970">
        <f>INDEX(Pars!$B$61:$B$64,Calculations!B$2)*IF(ISERROR(MATCH('Pick One'!$B970,Pars!$A$77:$A$86,0)),1,INDEX(Pars!B$77:B$86,MATCH('Pick One'!$B970,Pars!$A$77:$A$86,0)))*IF(Number!$B970="",1,_xlfn.NORM.DIST(Number!$B970,Pars!B$92,Pars!B$97,FALSE))*IF('Pick Any'!$B970="",1,IF('Pick Any'!$B970=1,Pars!B$142,1-Pars!B$142))*IF('Pick Any'!$C970="",1,IF('Pick Any'!$C970=1,Pars!B$143,1-Pars!B$143))*IF('Number - Multi'!$B970="",1,_xlfn.NORM.DIST('Number - Multi'!$B970,Pars!B$149,Pars!B$155,FALSE))*IF('Number - Multi'!$C970="",1,_xlfn.NORM.DIST('Number - Multi'!$C970,Pars!B$150,Pars!B$156,FALSE))*IF(ISERROR(MATCH('Pick One Multi'!$B970,Pars!$A$210:$A$213,0)),1,INDEX(Pars!B$210:B$213,MATCH('Pick One Multi'!$B970,Pars!$A$210:$A$213,0)))*IF(ISERROR(MATCH('Pick One Multi'!$C970,Pars!$A$218:$A$220,0)),1,INDEX(Pars!B$218:B$220,MATCH('Pick One Multi'!$C970,Pars!$A$218:$A$220,0)))</f>
        <v>2.4523518187928469E-2</v>
      </c>
      <c r="C970">
        <f>INDEX(Pars!$B$61:$B$64,Calculations!C$2)*IF(ISERROR(MATCH('Pick One'!$B970,Pars!$A$77:$A$86,0)),1,INDEX(Pars!C$77:C$86,MATCH('Pick One'!$B970,Pars!$A$77:$A$86,0)))*IF(Number!$B970="",1,_xlfn.NORM.DIST(Number!$B970,Pars!C$92,Pars!C$97,FALSE))*IF('Pick Any'!$B970="",1,IF('Pick Any'!$B970=1,Pars!C$142,1-Pars!C$142))*IF('Pick Any'!$C970="",1,IF('Pick Any'!$C970=1,Pars!C$143,1-Pars!C$143))*IF('Number - Multi'!$B970="",1,_xlfn.NORM.DIST('Number - Multi'!$B970,Pars!C$149,Pars!C$155,FALSE))*IF('Number - Multi'!$C970="",1,_xlfn.NORM.DIST('Number - Multi'!$C970,Pars!C$150,Pars!C$156,FALSE))*IF(ISERROR(MATCH('Pick One Multi'!$B970,Pars!$A$210:$A$213,0)),1,INDEX(Pars!C$210:C$213,MATCH('Pick One Multi'!$B970,Pars!$A$210:$A$213,0)))*IF(ISERROR(MATCH('Pick One Multi'!$C970,Pars!$A$218:$A$220,0)),1,INDEX(Pars!C$218:C$220,MATCH('Pick One Multi'!$C970,Pars!$A$218:$A$220,0)))</f>
        <v>3.550257276201126E-8</v>
      </c>
      <c r="D970">
        <f>INDEX(Pars!$B$61:$B$64,Calculations!D$2)*IF(ISERROR(MATCH('Pick One'!$B970,Pars!$A$77:$A$86,0)),1,INDEX(Pars!D$77:D$86,MATCH('Pick One'!$B970,Pars!$A$77:$A$86,0)))*IF(Number!$B970="",1,_xlfn.NORM.DIST(Number!$B970,Pars!D$92,Pars!D$97,FALSE))*IF('Pick Any'!$B970="",1,IF('Pick Any'!$B970=1,Pars!D$142,1-Pars!D$142))*IF('Pick Any'!$C970="",1,IF('Pick Any'!$C970=1,Pars!D$143,1-Pars!D$143))*IF('Number - Multi'!$B970="",1,_xlfn.NORM.DIST('Number - Multi'!$B970,Pars!D$149,Pars!D$155,FALSE))*IF('Number - Multi'!$C970="",1,_xlfn.NORM.DIST('Number - Multi'!$C970,Pars!D$150,Pars!D$156,FALSE))*IF(ISERROR(MATCH('Pick One Multi'!$B970,Pars!$A$210:$A$213,0)),1,INDEX(Pars!D$210:D$213,MATCH('Pick One Multi'!$B970,Pars!$A$210:$A$213,0)))*IF(ISERROR(MATCH('Pick One Multi'!$C970,Pars!$A$218:$A$220,0)),1,INDEX(Pars!D$218:D$220,MATCH('Pick One Multi'!$C970,Pars!$A$218:$A$220,0)))</f>
        <v>0</v>
      </c>
      <c r="E970">
        <f>INDEX(Pars!$B$61:$B$64,Calculations!E$2)*IF(ISERROR(MATCH('Pick One'!$B970,Pars!$A$77:$A$86,0)),1,INDEX(Pars!E$77:E$86,MATCH('Pick One'!$B970,Pars!$A$77:$A$86,0)))*IF(Number!$B970="",1,_xlfn.NORM.DIST(Number!$B970,Pars!E$92,Pars!E$97,FALSE))*IF('Pick Any'!$B970="",1,IF('Pick Any'!$B970=1,Pars!E$142,1-Pars!E$142))*IF('Pick Any'!$C970="",1,IF('Pick Any'!$C970=1,Pars!E$143,1-Pars!E$143))*IF('Number - Multi'!$B970="",1,_xlfn.NORM.DIST('Number - Multi'!$B970,Pars!E$149,Pars!E$155,FALSE))*IF('Number - Multi'!$C970="",1,_xlfn.NORM.DIST('Number - Multi'!$C970,Pars!E$150,Pars!E$156,FALSE))*IF(ISERROR(MATCH('Pick One Multi'!$B970,Pars!$A$210:$A$213,0)),1,INDEX(Pars!E$210:E$213,MATCH('Pick One Multi'!$B970,Pars!$A$210:$A$213,0)))*IF(ISERROR(MATCH('Pick One Multi'!$C970,Pars!$A$218:$A$220,0)),1,INDEX(Pars!E$218:E$220,MATCH('Pick One Multi'!$C970,Pars!$A$218:$A$220,0)))</f>
        <v>0</v>
      </c>
      <c r="G970">
        <f t="shared" si="108"/>
        <v>2.4523553690501233E-2</v>
      </c>
      <c r="I970" s="8">
        <f t="shared" si="109"/>
        <v>0.99999855230717327</v>
      </c>
      <c r="J970" s="8">
        <f t="shared" si="105"/>
        <v>1.4476928266624979E-6</v>
      </c>
      <c r="K970" s="8">
        <f t="shared" si="106"/>
        <v>0</v>
      </c>
      <c r="L970" s="8">
        <f t="shared" si="107"/>
        <v>0</v>
      </c>
      <c r="N970" s="9">
        <f t="shared" si="110"/>
        <v>0.99999855230717327</v>
      </c>
      <c r="O970" s="9"/>
      <c r="P970" s="10">
        <f t="shared" si="111"/>
        <v>1</v>
      </c>
    </row>
    <row r="971" spans="1:16" x14ac:dyDescent="0.25">
      <c r="A971" s="2" t="s">
        <v>1041</v>
      </c>
      <c r="B971">
        <f>INDEX(Pars!$B$61:$B$64,Calculations!B$2)*IF(ISERROR(MATCH('Pick One'!$B971,Pars!$A$77:$A$86,0)),1,INDEX(Pars!B$77:B$86,MATCH('Pick One'!$B971,Pars!$A$77:$A$86,0)))*IF(Number!$B971="",1,_xlfn.NORM.DIST(Number!$B971,Pars!B$92,Pars!B$97,FALSE))*IF('Pick Any'!$B971="",1,IF('Pick Any'!$B971=1,Pars!B$142,1-Pars!B$142))*IF('Pick Any'!$C971="",1,IF('Pick Any'!$C971=1,Pars!B$143,1-Pars!B$143))*IF('Number - Multi'!$B971="",1,_xlfn.NORM.DIST('Number - Multi'!$B971,Pars!B$149,Pars!B$155,FALSE))*IF('Number - Multi'!$C971="",1,_xlfn.NORM.DIST('Number - Multi'!$C971,Pars!B$150,Pars!B$156,FALSE))*IF(ISERROR(MATCH('Pick One Multi'!$B971,Pars!$A$210:$A$213,0)),1,INDEX(Pars!B$210:B$213,MATCH('Pick One Multi'!$B971,Pars!$A$210:$A$213,0)))*IF(ISERROR(MATCH('Pick One Multi'!$C971,Pars!$A$218:$A$220,0)),1,INDEX(Pars!B$218:B$220,MATCH('Pick One Multi'!$C971,Pars!$A$218:$A$220,0)))</f>
        <v>0</v>
      </c>
      <c r="C971">
        <f>INDEX(Pars!$B$61:$B$64,Calculations!C$2)*IF(ISERROR(MATCH('Pick One'!$B971,Pars!$A$77:$A$86,0)),1,INDEX(Pars!C$77:C$86,MATCH('Pick One'!$B971,Pars!$A$77:$A$86,0)))*IF(Number!$B971="",1,_xlfn.NORM.DIST(Number!$B971,Pars!C$92,Pars!C$97,FALSE))*IF('Pick Any'!$B971="",1,IF('Pick Any'!$B971=1,Pars!C$142,1-Pars!C$142))*IF('Pick Any'!$C971="",1,IF('Pick Any'!$C971=1,Pars!C$143,1-Pars!C$143))*IF('Number - Multi'!$B971="",1,_xlfn.NORM.DIST('Number - Multi'!$B971,Pars!C$149,Pars!C$155,FALSE))*IF('Number - Multi'!$C971="",1,_xlfn.NORM.DIST('Number - Multi'!$C971,Pars!C$150,Pars!C$156,FALSE))*IF(ISERROR(MATCH('Pick One Multi'!$B971,Pars!$A$210:$A$213,0)),1,INDEX(Pars!C$210:C$213,MATCH('Pick One Multi'!$B971,Pars!$A$210:$A$213,0)))*IF(ISERROR(MATCH('Pick One Multi'!$C971,Pars!$A$218:$A$220,0)),1,INDEX(Pars!C$218:C$220,MATCH('Pick One Multi'!$C971,Pars!$A$218:$A$220,0)))</f>
        <v>2.0793397106888616E-7</v>
      </c>
      <c r="D971">
        <f>INDEX(Pars!$B$61:$B$64,Calculations!D$2)*IF(ISERROR(MATCH('Pick One'!$B971,Pars!$A$77:$A$86,0)),1,INDEX(Pars!D$77:D$86,MATCH('Pick One'!$B971,Pars!$A$77:$A$86,0)))*IF(Number!$B971="",1,_xlfn.NORM.DIST(Number!$B971,Pars!D$92,Pars!D$97,FALSE))*IF('Pick Any'!$B971="",1,IF('Pick Any'!$B971=1,Pars!D$142,1-Pars!D$142))*IF('Pick Any'!$C971="",1,IF('Pick Any'!$C971=1,Pars!D$143,1-Pars!D$143))*IF('Number - Multi'!$B971="",1,_xlfn.NORM.DIST('Number - Multi'!$B971,Pars!D$149,Pars!D$155,FALSE))*IF('Number - Multi'!$C971="",1,_xlfn.NORM.DIST('Number - Multi'!$C971,Pars!D$150,Pars!D$156,FALSE))*IF(ISERROR(MATCH('Pick One Multi'!$B971,Pars!$A$210:$A$213,0)),1,INDEX(Pars!D$210:D$213,MATCH('Pick One Multi'!$B971,Pars!$A$210:$A$213,0)))*IF(ISERROR(MATCH('Pick One Multi'!$C971,Pars!$A$218:$A$220,0)),1,INDEX(Pars!D$218:D$220,MATCH('Pick One Multi'!$C971,Pars!$A$218:$A$220,0)))</f>
        <v>0</v>
      </c>
      <c r="E971">
        <f>INDEX(Pars!$B$61:$B$64,Calculations!E$2)*IF(ISERROR(MATCH('Pick One'!$B971,Pars!$A$77:$A$86,0)),1,INDEX(Pars!E$77:E$86,MATCH('Pick One'!$B971,Pars!$A$77:$A$86,0)))*IF(Number!$B971="",1,_xlfn.NORM.DIST(Number!$B971,Pars!E$92,Pars!E$97,FALSE))*IF('Pick Any'!$B971="",1,IF('Pick Any'!$B971=1,Pars!E$142,1-Pars!E$142))*IF('Pick Any'!$C971="",1,IF('Pick Any'!$C971=1,Pars!E$143,1-Pars!E$143))*IF('Number - Multi'!$B971="",1,_xlfn.NORM.DIST('Number - Multi'!$B971,Pars!E$149,Pars!E$155,FALSE))*IF('Number - Multi'!$C971="",1,_xlfn.NORM.DIST('Number - Multi'!$C971,Pars!E$150,Pars!E$156,FALSE))*IF(ISERROR(MATCH('Pick One Multi'!$B971,Pars!$A$210:$A$213,0)),1,INDEX(Pars!E$210:E$213,MATCH('Pick One Multi'!$B971,Pars!$A$210:$A$213,0)))*IF(ISERROR(MATCH('Pick One Multi'!$C971,Pars!$A$218:$A$220,0)),1,INDEX(Pars!E$218:E$220,MATCH('Pick One Multi'!$C971,Pars!$A$218:$A$220,0)))</f>
        <v>1.0407618759646165E-5</v>
      </c>
      <c r="G971">
        <f t="shared" si="108"/>
        <v>1.0615552730715052E-5</v>
      </c>
      <c r="I971" s="8">
        <f t="shared" si="109"/>
        <v>0</v>
      </c>
      <c r="J971" s="8">
        <f t="shared" si="105"/>
        <v>1.9587672572832671E-2</v>
      </c>
      <c r="K971" s="8">
        <f t="shared" si="106"/>
        <v>0</v>
      </c>
      <c r="L971" s="8">
        <f t="shared" si="107"/>
        <v>0.98041232742716733</v>
      </c>
      <c r="N971" s="9">
        <f t="shared" si="110"/>
        <v>0.98041232742716733</v>
      </c>
      <c r="O971" s="9"/>
      <c r="P971" s="10">
        <f t="shared" si="111"/>
        <v>4</v>
      </c>
    </row>
    <row r="972" spans="1:16" x14ac:dyDescent="0.25">
      <c r="A972" s="2" t="s">
        <v>1042</v>
      </c>
      <c r="B972">
        <f>INDEX(Pars!$B$61:$B$64,Calculations!B$2)*IF(ISERROR(MATCH('Pick One'!$B972,Pars!$A$77:$A$86,0)),1,INDEX(Pars!B$77:B$86,MATCH('Pick One'!$B972,Pars!$A$77:$A$86,0)))*IF(Number!$B972="",1,_xlfn.NORM.DIST(Number!$B972,Pars!B$92,Pars!B$97,FALSE))*IF('Pick Any'!$B972="",1,IF('Pick Any'!$B972=1,Pars!B$142,1-Pars!B$142))*IF('Pick Any'!$C972="",1,IF('Pick Any'!$C972=1,Pars!B$143,1-Pars!B$143))*IF('Number - Multi'!$B972="",1,_xlfn.NORM.DIST('Number - Multi'!$B972,Pars!B$149,Pars!B$155,FALSE))*IF('Number - Multi'!$C972="",1,_xlfn.NORM.DIST('Number - Multi'!$C972,Pars!B$150,Pars!B$156,FALSE))*IF(ISERROR(MATCH('Pick One Multi'!$B972,Pars!$A$210:$A$213,0)),1,INDEX(Pars!B$210:B$213,MATCH('Pick One Multi'!$B972,Pars!$A$210:$A$213,0)))*IF(ISERROR(MATCH('Pick One Multi'!$C972,Pars!$A$218:$A$220,0)),1,INDEX(Pars!B$218:B$220,MATCH('Pick One Multi'!$C972,Pars!$A$218:$A$220,0)))</f>
        <v>1.767827684142009E-2</v>
      </c>
      <c r="C972">
        <f>INDEX(Pars!$B$61:$B$64,Calculations!C$2)*IF(ISERROR(MATCH('Pick One'!$B972,Pars!$A$77:$A$86,0)),1,INDEX(Pars!C$77:C$86,MATCH('Pick One'!$B972,Pars!$A$77:$A$86,0)))*IF(Number!$B972="",1,_xlfn.NORM.DIST(Number!$B972,Pars!C$92,Pars!C$97,FALSE))*IF('Pick Any'!$B972="",1,IF('Pick Any'!$B972=1,Pars!C$142,1-Pars!C$142))*IF('Pick Any'!$C972="",1,IF('Pick Any'!$C972=1,Pars!C$143,1-Pars!C$143))*IF('Number - Multi'!$B972="",1,_xlfn.NORM.DIST('Number - Multi'!$B972,Pars!C$149,Pars!C$155,FALSE))*IF('Number - Multi'!$C972="",1,_xlfn.NORM.DIST('Number - Multi'!$C972,Pars!C$150,Pars!C$156,FALSE))*IF(ISERROR(MATCH('Pick One Multi'!$B972,Pars!$A$210:$A$213,0)),1,INDEX(Pars!C$210:C$213,MATCH('Pick One Multi'!$B972,Pars!$A$210:$A$213,0)))*IF(ISERROR(MATCH('Pick One Multi'!$C972,Pars!$A$218:$A$220,0)),1,INDEX(Pars!C$218:C$220,MATCH('Pick One Multi'!$C972,Pars!$A$218:$A$220,0)))</f>
        <v>3.8691143472778444E-3</v>
      </c>
      <c r="D972">
        <f>INDEX(Pars!$B$61:$B$64,Calculations!D$2)*IF(ISERROR(MATCH('Pick One'!$B972,Pars!$A$77:$A$86,0)),1,INDEX(Pars!D$77:D$86,MATCH('Pick One'!$B972,Pars!$A$77:$A$86,0)))*IF(Number!$B972="",1,_xlfn.NORM.DIST(Number!$B972,Pars!D$92,Pars!D$97,FALSE))*IF('Pick Any'!$B972="",1,IF('Pick Any'!$B972=1,Pars!D$142,1-Pars!D$142))*IF('Pick Any'!$C972="",1,IF('Pick Any'!$C972=1,Pars!D$143,1-Pars!D$143))*IF('Number - Multi'!$B972="",1,_xlfn.NORM.DIST('Number - Multi'!$B972,Pars!D$149,Pars!D$155,FALSE))*IF('Number - Multi'!$C972="",1,_xlfn.NORM.DIST('Number - Multi'!$C972,Pars!D$150,Pars!D$156,FALSE))*IF(ISERROR(MATCH('Pick One Multi'!$B972,Pars!$A$210:$A$213,0)),1,INDEX(Pars!D$210:D$213,MATCH('Pick One Multi'!$B972,Pars!$A$210:$A$213,0)))*IF(ISERROR(MATCH('Pick One Multi'!$C972,Pars!$A$218:$A$220,0)),1,INDEX(Pars!D$218:D$220,MATCH('Pick One Multi'!$C972,Pars!$A$218:$A$220,0)))</f>
        <v>0</v>
      </c>
      <c r="E972">
        <f>INDEX(Pars!$B$61:$B$64,Calculations!E$2)*IF(ISERROR(MATCH('Pick One'!$B972,Pars!$A$77:$A$86,0)),1,INDEX(Pars!E$77:E$86,MATCH('Pick One'!$B972,Pars!$A$77:$A$86,0)))*IF(Number!$B972="",1,_xlfn.NORM.DIST(Number!$B972,Pars!E$92,Pars!E$97,FALSE))*IF('Pick Any'!$B972="",1,IF('Pick Any'!$B972=1,Pars!E$142,1-Pars!E$142))*IF('Pick Any'!$C972="",1,IF('Pick Any'!$C972=1,Pars!E$143,1-Pars!E$143))*IF('Number - Multi'!$B972="",1,_xlfn.NORM.DIST('Number - Multi'!$B972,Pars!E$149,Pars!E$155,FALSE))*IF('Number - Multi'!$C972="",1,_xlfn.NORM.DIST('Number - Multi'!$C972,Pars!E$150,Pars!E$156,FALSE))*IF(ISERROR(MATCH('Pick One Multi'!$B972,Pars!$A$210:$A$213,0)),1,INDEX(Pars!E$210:E$213,MATCH('Pick One Multi'!$B972,Pars!$A$210:$A$213,0)))*IF(ISERROR(MATCH('Pick One Multi'!$C972,Pars!$A$218:$A$220,0)),1,INDEX(Pars!E$218:E$220,MATCH('Pick One Multi'!$C972,Pars!$A$218:$A$220,0)))</f>
        <v>0</v>
      </c>
      <c r="G972">
        <f t="shared" si="108"/>
        <v>2.1547391188697935E-2</v>
      </c>
      <c r="I972" s="8">
        <f t="shared" si="109"/>
        <v>0.82043699335132148</v>
      </c>
      <c r="J972" s="8">
        <f t="shared" si="105"/>
        <v>0.17956300664867852</v>
      </c>
      <c r="K972" s="8">
        <f t="shared" si="106"/>
        <v>0</v>
      </c>
      <c r="L972" s="8">
        <f t="shared" si="107"/>
        <v>0</v>
      </c>
      <c r="N972" s="9">
        <f t="shared" si="110"/>
        <v>0.82043699335132148</v>
      </c>
      <c r="O972" s="9"/>
      <c r="P972" s="10">
        <f t="shared" si="111"/>
        <v>1</v>
      </c>
    </row>
    <row r="973" spans="1:16" x14ac:dyDescent="0.25">
      <c r="A973" s="2" t="s">
        <v>1043</v>
      </c>
      <c r="B973">
        <f>INDEX(Pars!$B$61:$B$64,Calculations!B$2)*IF(ISERROR(MATCH('Pick One'!$B973,Pars!$A$77:$A$86,0)),1,INDEX(Pars!B$77:B$86,MATCH('Pick One'!$B973,Pars!$A$77:$A$86,0)))*IF(Number!$B973="",1,_xlfn.NORM.DIST(Number!$B973,Pars!B$92,Pars!B$97,FALSE))*IF('Pick Any'!$B973="",1,IF('Pick Any'!$B973=1,Pars!B$142,1-Pars!B$142))*IF('Pick Any'!$C973="",1,IF('Pick Any'!$C973=1,Pars!B$143,1-Pars!B$143))*IF('Number - Multi'!$B973="",1,_xlfn.NORM.DIST('Number - Multi'!$B973,Pars!B$149,Pars!B$155,FALSE))*IF('Number - Multi'!$C973="",1,_xlfn.NORM.DIST('Number - Multi'!$C973,Pars!B$150,Pars!B$156,FALSE))*IF(ISERROR(MATCH('Pick One Multi'!$B973,Pars!$A$210:$A$213,0)),1,INDEX(Pars!B$210:B$213,MATCH('Pick One Multi'!$B973,Pars!$A$210:$A$213,0)))*IF(ISERROR(MATCH('Pick One Multi'!$C973,Pars!$A$218:$A$220,0)),1,INDEX(Pars!B$218:B$220,MATCH('Pick One Multi'!$C973,Pars!$A$218:$A$220,0)))</f>
        <v>0</v>
      </c>
      <c r="C973">
        <f>INDEX(Pars!$B$61:$B$64,Calculations!C$2)*IF(ISERROR(MATCH('Pick One'!$B973,Pars!$A$77:$A$86,0)),1,INDEX(Pars!C$77:C$86,MATCH('Pick One'!$B973,Pars!$A$77:$A$86,0)))*IF(Number!$B973="",1,_xlfn.NORM.DIST(Number!$B973,Pars!C$92,Pars!C$97,FALSE))*IF('Pick Any'!$B973="",1,IF('Pick Any'!$B973=1,Pars!C$142,1-Pars!C$142))*IF('Pick Any'!$C973="",1,IF('Pick Any'!$C973=1,Pars!C$143,1-Pars!C$143))*IF('Number - Multi'!$B973="",1,_xlfn.NORM.DIST('Number - Multi'!$B973,Pars!C$149,Pars!C$155,FALSE))*IF('Number - Multi'!$C973="",1,_xlfn.NORM.DIST('Number - Multi'!$C973,Pars!C$150,Pars!C$156,FALSE))*IF(ISERROR(MATCH('Pick One Multi'!$B973,Pars!$A$210:$A$213,0)),1,INDEX(Pars!C$210:C$213,MATCH('Pick One Multi'!$B973,Pars!$A$210:$A$213,0)))*IF(ISERROR(MATCH('Pick One Multi'!$C973,Pars!$A$218:$A$220,0)),1,INDEX(Pars!C$218:C$220,MATCH('Pick One Multi'!$C973,Pars!$A$218:$A$220,0)))</f>
        <v>7.9752116153100587E-11</v>
      </c>
      <c r="D973">
        <f>INDEX(Pars!$B$61:$B$64,Calculations!D$2)*IF(ISERROR(MATCH('Pick One'!$B973,Pars!$A$77:$A$86,0)),1,INDEX(Pars!D$77:D$86,MATCH('Pick One'!$B973,Pars!$A$77:$A$86,0)))*IF(Number!$B973="",1,_xlfn.NORM.DIST(Number!$B973,Pars!D$92,Pars!D$97,FALSE))*IF('Pick Any'!$B973="",1,IF('Pick Any'!$B973=1,Pars!D$142,1-Pars!D$142))*IF('Pick Any'!$C973="",1,IF('Pick Any'!$C973=1,Pars!D$143,1-Pars!D$143))*IF('Number - Multi'!$B973="",1,_xlfn.NORM.DIST('Number - Multi'!$B973,Pars!D$149,Pars!D$155,FALSE))*IF('Number - Multi'!$C973="",1,_xlfn.NORM.DIST('Number - Multi'!$C973,Pars!D$150,Pars!D$156,FALSE))*IF(ISERROR(MATCH('Pick One Multi'!$B973,Pars!$A$210:$A$213,0)),1,INDEX(Pars!D$210:D$213,MATCH('Pick One Multi'!$B973,Pars!$A$210:$A$213,0)))*IF(ISERROR(MATCH('Pick One Multi'!$C973,Pars!$A$218:$A$220,0)),1,INDEX(Pars!D$218:D$220,MATCH('Pick One Multi'!$C973,Pars!$A$218:$A$220,0)))</f>
        <v>6.3860478535295538E-5</v>
      </c>
      <c r="E973">
        <f>INDEX(Pars!$B$61:$B$64,Calculations!E$2)*IF(ISERROR(MATCH('Pick One'!$B973,Pars!$A$77:$A$86,0)),1,INDEX(Pars!E$77:E$86,MATCH('Pick One'!$B973,Pars!$A$77:$A$86,0)))*IF(Number!$B973="",1,_xlfn.NORM.DIST(Number!$B973,Pars!E$92,Pars!E$97,FALSE))*IF('Pick Any'!$B973="",1,IF('Pick Any'!$B973=1,Pars!E$142,1-Pars!E$142))*IF('Pick Any'!$C973="",1,IF('Pick Any'!$C973=1,Pars!E$143,1-Pars!E$143))*IF('Number - Multi'!$B973="",1,_xlfn.NORM.DIST('Number - Multi'!$B973,Pars!E$149,Pars!E$155,FALSE))*IF('Number - Multi'!$C973="",1,_xlfn.NORM.DIST('Number - Multi'!$C973,Pars!E$150,Pars!E$156,FALSE))*IF(ISERROR(MATCH('Pick One Multi'!$B973,Pars!$A$210:$A$213,0)),1,INDEX(Pars!E$210:E$213,MATCH('Pick One Multi'!$B973,Pars!$A$210:$A$213,0)))*IF(ISERROR(MATCH('Pick One Multi'!$C973,Pars!$A$218:$A$220,0)),1,INDEX(Pars!E$218:E$220,MATCH('Pick One Multi'!$C973,Pars!$A$218:$A$220,0)))</f>
        <v>5.7031261391924542E-4</v>
      </c>
      <c r="G973">
        <f t="shared" si="108"/>
        <v>6.3417317220665717E-4</v>
      </c>
      <c r="I973" s="8">
        <f t="shared" si="109"/>
        <v>0</v>
      </c>
      <c r="J973" s="8">
        <f t="shared" si="105"/>
        <v>1.2575763158759397E-7</v>
      </c>
      <c r="K973" s="8">
        <f t="shared" si="106"/>
        <v>0.10069880173752511</v>
      </c>
      <c r="L973" s="8">
        <f t="shared" si="107"/>
        <v>0.89930107250484326</v>
      </c>
      <c r="N973" s="9">
        <f t="shared" si="110"/>
        <v>0.89930107250484326</v>
      </c>
      <c r="O973" s="9"/>
      <c r="P973" s="10">
        <f t="shared" si="111"/>
        <v>4</v>
      </c>
    </row>
    <row r="974" spans="1:16" x14ac:dyDescent="0.25">
      <c r="A974" s="2" t="s">
        <v>1044</v>
      </c>
      <c r="B974">
        <f>INDEX(Pars!$B$61:$B$64,Calculations!B$2)*IF(ISERROR(MATCH('Pick One'!$B974,Pars!$A$77:$A$86,0)),1,INDEX(Pars!B$77:B$86,MATCH('Pick One'!$B974,Pars!$A$77:$A$86,0)))*IF(Number!$B974="",1,_xlfn.NORM.DIST(Number!$B974,Pars!B$92,Pars!B$97,FALSE))*IF('Pick Any'!$B974="",1,IF('Pick Any'!$B974=1,Pars!B$142,1-Pars!B$142))*IF('Pick Any'!$C974="",1,IF('Pick Any'!$C974=1,Pars!B$143,1-Pars!B$143))*IF('Number - Multi'!$B974="",1,_xlfn.NORM.DIST('Number - Multi'!$B974,Pars!B$149,Pars!B$155,FALSE))*IF('Number - Multi'!$C974="",1,_xlfn.NORM.DIST('Number - Multi'!$C974,Pars!B$150,Pars!B$156,FALSE))*IF(ISERROR(MATCH('Pick One Multi'!$B974,Pars!$A$210:$A$213,0)),1,INDEX(Pars!B$210:B$213,MATCH('Pick One Multi'!$B974,Pars!$A$210:$A$213,0)))*IF(ISERROR(MATCH('Pick One Multi'!$C974,Pars!$A$218:$A$220,0)),1,INDEX(Pars!B$218:B$220,MATCH('Pick One Multi'!$C974,Pars!$A$218:$A$220,0)))</f>
        <v>0</v>
      </c>
      <c r="C974">
        <f>INDEX(Pars!$B$61:$B$64,Calculations!C$2)*IF(ISERROR(MATCH('Pick One'!$B974,Pars!$A$77:$A$86,0)),1,INDEX(Pars!C$77:C$86,MATCH('Pick One'!$B974,Pars!$A$77:$A$86,0)))*IF(Number!$B974="",1,_xlfn.NORM.DIST(Number!$B974,Pars!C$92,Pars!C$97,FALSE))*IF('Pick Any'!$B974="",1,IF('Pick Any'!$B974=1,Pars!C$142,1-Pars!C$142))*IF('Pick Any'!$C974="",1,IF('Pick Any'!$C974=1,Pars!C$143,1-Pars!C$143))*IF('Number - Multi'!$B974="",1,_xlfn.NORM.DIST('Number - Multi'!$B974,Pars!C$149,Pars!C$155,FALSE))*IF('Number - Multi'!$C974="",1,_xlfn.NORM.DIST('Number - Multi'!$C974,Pars!C$150,Pars!C$156,FALSE))*IF(ISERROR(MATCH('Pick One Multi'!$B974,Pars!$A$210:$A$213,0)),1,INDEX(Pars!C$210:C$213,MATCH('Pick One Multi'!$B974,Pars!$A$210:$A$213,0)))*IF(ISERROR(MATCH('Pick One Multi'!$C974,Pars!$A$218:$A$220,0)),1,INDEX(Pars!C$218:C$220,MATCH('Pick One Multi'!$C974,Pars!$A$218:$A$220,0)))</f>
        <v>2.7019649961963911E-9</v>
      </c>
      <c r="D974">
        <f>INDEX(Pars!$B$61:$B$64,Calculations!D$2)*IF(ISERROR(MATCH('Pick One'!$B974,Pars!$A$77:$A$86,0)),1,INDEX(Pars!D$77:D$86,MATCH('Pick One'!$B974,Pars!$A$77:$A$86,0)))*IF(Number!$B974="",1,_xlfn.NORM.DIST(Number!$B974,Pars!D$92,Pars!D$97,FALSE))*IF('Pick Any'!$B974="",1,IF('Pick Any'!$B974=1,Pars!D$142,1-Pars!D$142))*IF('Pick Any'!$C974="",1,IF('Pick Any'!$C974=1,Pars!D$143,1-Pars!D$143))*IF('Number - Multi'!$B974="",1,_xlfn.NORM.DIST('Number - Multi'!$B974,Pars!D$149,Pars!D$155,FALSE))*IF('Number - Multi'!$C974="",1,_xlfn.NORM.DIST('Number - Multi'!$C974,Pars!D$150,Pars!D$156,FALSE))*IF(ISERROR(MATCH('Pick One Multi'!$B974,Pars!$A$210:$A$213,0)),1,INDEX(Pars!D$210:D$213,MATCH('Pick One Multi'!$B974,Pars!$A$210:$A$213,0)))*IF(ISERROR(MATCH('Pick One Multi'!$C974,Pars!$A$218:$A$220,0)),1,INDEX(Pars!D$218:D$220,MATCH('Pick One Multi'!$C974,Pars!$A$218:$A$220,0)))</f>
        <v>2.8792363643535095E-3</v>
      </c>
      <c r="E974">
        <f>INDEX(Pars!$B$61:$B$64,Calculations!E$2)*IF(ISERROR(MATCH('Pick One'!$B974,Pars!$A$77:$A$86,0)),1,INDEX(Pars!E$77:E$86,MATCH('Pick One'!$B974,Pars!$A$77:$A$86,0)))*IF(Number!$B974="",1,_xlfn.NORM.DIST(Number!$B974,Pars!E$92,Pars!E$97,FALSE))*IF('Pick Any'!$B974="",1,IF('Pick Any'!$B974=1,Pars!E$142,1-Pars!E$142))*IF('Pick Any'!$C974="",1,IF('Pick Any'!$C974=1,Pars!E$143,1-Pars!E$143))*IF('Number - Multi'!$B974="",1,_xlfn.NORM.DIST('Number - Multi'!$B974,Pars!E$149,Pars!E$155,FALSE))*IF('Number - Multi'!$C974="",1,_xlfn.NORM.DIST('Number - Multi'!$C974,Pars!E$150,Pars!E$156,FALSE))*IF(ISERROR(MATCH('Pick One Multi'!$B974,Pars!$A$210:$A$213,0)),1,INDEX(Pars!E$210:E$213,MATCH('Pick One Multi'!$B974,Pars!$A$210:$A$213,0)))*IF(ISERROR(MATCH('Pick One Multi'!$C974,Pars!$A$218:$A$220,0)),1,INDEX(Pars!E$218:E$220,MATCH('Pick One Multi'!$C974,Pars!$A$218:$A$220,0)))</f>
        <v>5.0168002302701232E-6</v>
      </c>
      <c r="G974">
        <f t="shared" si="108"/>
        <v>2.8842558665487759E-3</v>
      </c>
      <c r="I974" s="8">
        <f t="shared" si="109"/>
        <v>0</v>
      </c>
      <c r="J974" s="8">
        <f t="shared" si="105"/>
        <v>9.3679795455508278E-7</v>
      </c>
      <c r="K974" s="8">
        <f t="shared" si="106"/>
        <v>0.99825968900558304</v>
      </c>
      <c r="L974" s="8">
        <f t="shared" si="107"/>
        <v>1.7393741964623593E-3</v>
      </c>
      <c r="N974" s="9">
        <f t="shared" si="110"/>
        <v>0.99825968900558304</v>
      </c>
      <c r="O974" s="9"/>
      <c r="P974" s="10">
        <f t="shared" si="111"/>
        <v>3</v>
      </c>
    </row>
    <row r="975" spans="1:16" x14ac:dyDescent="0.25">
      <c r="A975" s="2" t="s">
        <v>1045</v>
      </c>
      <c r="B975">
        <f>INDEX(Pars!$B$61:$B$64,Calculations!B$2)*IF(ISERROR(MATCH('Pick One'!$B975,Pars!$A$77:$A$86,0)),1,INDEX(Pars!B$77:B$86,MATCH('Pick One'!$B975,Pars!$A$77:$A$86,0)))*IF(Number!$B975="",1,_xlfn.NORM.DIST(Number!$B975,Pars!B$92,Pars!B$97,FALSE))*IF('Pick Any'!$B975="",1,IF('Pick Any'!$B975=1,Pars!B$142,1-Pars!B$142))*IF('Pick Any'!$C975="",1,IF('Pick Any'!$C975=1,Pars!B$143,1-Pars!B$143))*IF('Number - Multi'!$B975="",1,_xlfn.NORM.DIST('Number - Multi'!$B975,Pars!B$149,Pars!B$155,FALSE))*IF('Number - Multi'!$C975="",1,_xlfn.NORM.DIST('Number - Multi'!$C975,Pars!B$150,Pars!B$156,FALSE))*IF(ISERROR(MATCH('Pick One Multi'!$B975,Pars!$A$210:$A$213,0)),1,INDEX(Pars!B$210:B$213,MATCH('Pick One Multi'!$B975,Pars!$A$210:$A$213,0)))*IF(ISERROR(MATCH('Pick One Multi'!$C975,Pars!$A$218:$A$220,0)),1,INDEX(Pars!B$218:B$220,MATCH('Pick One Multi'!$C975,Pars!$A$218:$A$220,0)))</f>
        <v>0</v>
      </c>
      <c r="C975">
        <f>INDEX(Pars!$B$61:$B$64,Calculations!C$2)*IF(ISERROR(MATCH('Pick One'!$B975,Pars!$A$77:$A$86,0)),1,INDEX(Pars!C$77:C$86,MATCH('Pick One'!$B975,Pars!$A$77:$A$86,0)))*IF(Number!$B975="",1,_xlfn.NORM.DIST(Number!$B975,Pars!C$92,Pars!C$97,FALSE))*IF('Pick Any'!$B975="",1,IF('Pick Any'!$B975=1,Pars!C$142,1-Pars!C$142))*IF('Pick Any'!$C975="",1,IF('Pick Any'!$C975=1,Pars!C$143,1-Pars!C$143))*IF('Number - Multi'!$B975="",1,_xlfn.NORM.DIST('Number - Multi'!$B975,Pars!C$149,Pars!C$155,FALSE))*IF('Number - Multi'!$C975="",1,_xlfn.NORM.DIST('Number - Multi'!$C975,Pars!C$150,Pars!C$156,FALSE))*IF(ISERROR(MATCH('Pick One Multi'!$B975,Pars!$A$210:$A$213,0)),1,INDEX(Pars!C$210:C$213,MATCH('Pick One Multi'!$B975,Pars!$A$210:$A$213,0)))*IF(ISERROR(MATCH('Pick One Multi'!$C975,Pars!$A$218:$A$220,0)),1,INDEX(Pars!C$218:C$220,MATCH('Pick One Multi'!$C975,Pars!$A$218:$A$220,0)))</f>
        <v>4.392028804481545E-5</v>
      </c>
      <c r="D975">
        <f>INDEX(Pars!$B$61:$B$64,Calculations!D$2)*IF(ISERROR(MATCH('Pick One'!$B975,Pars!$A$77:$A$86,0)),1,INDEX(Pars!D$77:D$86,MATCH('Pick One'!$B975,Pars!$A$77:$A$86,0)))*IF(Number!$B975="",1,_xlfn.NORM.DIST(Number!$B975,Pars!D$92,Pars!D$97,FALSE))*IF('Pick Any'!$B975="",1,IF('Pick Any'!$B975=1,Pars!D$142,1-Pars!D$142))*IF('Pick Any'!$C975="",1,IF('Pick Any'!$C975=1,Pars!D$143,1-Pars!D$143))*IF('Number - Multi'!$B975="",1,_xlfn.NORM.DIST('Number - Multi'!$B975,Pars!D$149,Pars!D$155,FALSE))*IF('Number - Multi'!$C975="",1,_xlfn.NORM.DIST('Number - Multi'!$C975,Pars!D$150,Pars!D$156,FALSE))*IF(ISERROR(MATCH('Pick One Multi'!$B975,Pars!$A$210:$A$213,0)),1,INDEX(Pars!D$210:D$213,MATCH('Pick One Multi'!$B975,Pars!$A$210:$A$213,0)))*IF(ISERROR(MATCH('Pick One Multi'!$C975,Pars!$A$218:$A$220,0)),1,INDEX(Pars!D$218:D$220,MATCH('Pick One Multi'!$C975,Pars!$A$218:$A$220,0)))</f>
        <v>0.10731080519473081</v>
      </c>
      <c r="E975">
        <f>INDEX(Pars!$B$61:$B$64,Calculations!E$2)*IF(ISERROR(MATCH('Pick One'!$B975,Pars!$A$77:$A$86,0)),1,INDEX(Pars!E$77:E$86,MATCH('Pick One'!$B975,Pars!$A$77:$A$86,0)))*IF(Number!$B975="",1,_xlfn.NORM.DIST(Number!$B975,Pars!E$92,Pars!E$97,FALSE))*IF('Pick Any'!$B975="",1,IF('Pick Any'!$B975=1,Pars!E$142,1-Pars!E$142))*IF('Pick Any'!$C975="",1,IF('Pick Any'!$C975=1,Pars!E$143,1-Pars!E$143))*IF('Number - Multi'!$B975="",1,_xlfn.NORM.DIST('Number - Multi'!$B975,Pars!E$149,Pars!E$155,FALSE))*IF('Number - Multi'!$C975="",1,_xlfn.NORM.DIST('Number - Multi'!$C975,Pars!E$150,Pars!E$156,FALSE))*IF(ISERROR(MATCH('Pick One Multi'!$B975,Pars!$A$210:$A$213,0)),1,INDEX(Pars!E$210:E$213,MATCH('Pick One Multi'!$B975,Pars!$A$210:$A$213,0)))*IF(ISERROR(MATCH('Pick One Multi'!$C975,Pars!$A$218:$A$220,0)),1,INDEX(Pars!E$218:E$220,MATCH('Pick One Multi'!$C975,Pars!$A$218:$A$220,0)))</f>
        <v>2.9877862123971061E-3</v>
      </c>
      <c r="G975">
        <f t="shared" si="108"/>
        <v>0.11034251169517273</v>
      </c>
      <c r="I975" s="8">
        <f t="shared" si="109"/>
        <v>0</v>
      </c>
      <c r="J975" s="8">
        <f t="shared" si="105"/>
        <v>3.9803596429042386E-4</v>
      </c>
      <c r="K975" s="8">
        <f t="shared" si="106"/>
        <v>0.97252458319222268</v>
      </c>
      <c r="L975" s="8">
        <f t="shared" si="107"/>
        <v>2.7077380843486962E-2</v>
      </c>
      <c r="N975" s="9">
        <f t="shared" si="110"/>
        <v>0.97252458319222268</v>
      </c>
      <c r="O975" s="9"/>
      <c r="P975" s="10">
        <f t="shared" si="111"/>
        <v>3</v>
      </c>
    </row>
    <row r="976" spans="1:16" x14ac:dyDescent="0.25">
      <c r="A976" s="2" t="s">
        <v>1046</v>
      </c>
      <c r="B976">
        <f>INDEX(Pars!$B$61:$B$64,Calculations!B$2)*IF(ISERROR(MATCH('Pick One'!$B976,Pars!$A$77:$A$86,0)),1,INDEX(Pars!B$77:B$86,MATCH('Pick One'!$B976,Pars!$A$77:$A$86,0)))*IF(Number!$B976="",1,_xlfn.NORM.DIST(Number!$B976,Pars!B$92,Pars!B$97,FALSE))*IF('Pick Any'!$B976="",1,IF('Pick Any'!$B976=1,Pars!B$142,1-Pars!B$142))*IF('Pick Any'!$C976="",1,IF('Pick Any'!$C976=1,Pars!B$143,1-Pars!B$143))*IF('Number - Multi'!$B976="",1,_xlfn.NORM.DIST('Number - Multi'!$B976,Pars!B$149,Pars!B$155,FALSE))*IF('Number - Multi'!$C976="",1,_xlfn.NORM.DIST('Number - Multi'!$C976,Pars!B$150,Pars!B$156,FALSE))*IF(ISERROR(MATCH('Pick One Multi'!$B976,Pars!$A$210:$A$213,0)),1,INDEX(Pars!B$210:B$213,MATCH('Pick One Multi'!$B976,Pars!$A$210:$A$213,0)))*IF(ISERROR(MATCH('Pick One Multi'!$C976,Pars!$A$218:$A$220,0)),1,INDEX(Pars!B$218:B$220,MATCH('Pick One Multi'!$C976,Pars!$A$218:$A$220,0)))</f>
        <v>0</v>
      </c>
      <c r="C976">
        <f>INDEX(Pars!$B$61:$B$64,Calculations!C$2)*IF(ISERROR(MATCH('Pick One'!$B976,Pars!$A$77:$A$86,0)),1,INDEX(Pars!C$77:C$86,MATCH('Pick One'!$B976,Pars!$A$77:$A$86,0)))*IF(Number!$B976="",1,_xlfn.NORM.DIST(Number!$B976,Pars!C$92,Pars!C$97,FALSE))*IF('Pick Any'!$B976="",1,IF('Pick Any'!$B976=1,Pars!C$142,1-Pars!C$142))*IF('Pick Any'!$C976="",1,IF('Pick Any'!$C976=1,Pars!C$143,1-Pars!C$143))*IF('Number - Multi'!$B976="",1,_xlfn.NORM.DIST('Number - Multi'!$B976,Pars!C$149,Pars!C$155,FALSE))*IF('Number - Multi'!$C976="",1,_xlfn.NORM.DIST('Number - Multi'!$C976,Pars!C$150,Pars!C$156,FALSE))*IF(ISERROR(MATCH('Pick One Multi'!$B976,Pars!$A$210:$A$213,0)),1,INDEX(Pars!C$210:C$213,MATCH('Pick One Multi'!$B976,Pars!$A$210:$A$213,0)))*IF(ISERROR(MATCH('Pick One Multi'!$C976,Pars!$A$218:$A$220,0)),1,INDEX(Pars!C$218:C$220,MATCH('Pick One Multi'!$C976,Pars!$A$218:$A$220,0)))</f>
        <v>7.1488805455848005E-5</v>
      </c>
      <c r="D976">
        <f>INDEX(Pars!$B$61:$B$64,Calculations!D$2)*IF(ISERROR(MATCH('Pick One'!$B976,Pars!$A$77:$A$86,0)),1,INDEX(Pars!D$77:D$86,MATCH('Pick One'!$B976,Pars!$A$77:$A$86,0)))*IF(Number!$B976="",1,_xlfn.NORM.DIST(Number!$B976,Pars!D$92,Pars!D$97,FALSE))*IF('Pick Any'!$B976="",1,IF('Pick Any'!$B976=1,Pars!D$142,1-Pars!D$142))*IF('Pick Any'!$C976="",1,IF('Pick Any'!$C976=1,Pars!D$143,1-Pars!D$143))*IF('Number - Multi'!$B976="",1,_xlfn.NORM.DIST('Number - Multi'!$B976,Pars!D$149,Pars!D$155,FALSE))*IF('Number - Multi'!$C976="",1,_xlfn.NORM.DIST('Number - Multi'!$C976,Pars!D$150,Pars!D$156,FALSE))*IF(ISERROR(MATCH('Pick One Multi'!$B976,Pars!$A$210:$A$213,0)),1,INDEX(Pars!D$210:D$213,MATCH('Pick One Multi'!$B976,Pars!$A$210:$A$213,0)))*IF(ISERROR(MATCH('Pick One Multi'!$C976,Pars!$A$218:$A$220,0)),1,INDEX(Pars!D$218:D$220,MATCH('Pick One Multi'!$C976,Pars!$A$218:$A$220,0)))</f>
        <v>0.11402609976237738</v>
      </c>
      <c r="E976">
        <f>INDEX(Pars!$B$61:$B$64,Calculations!E$2)*IF(ISERROR(MATCH('Pick One'!$B976,Pars!$A$77:$A$86,0)),1,INDEX(Pars!E$77:E$86,MATCH('Pick One'!$B976,Pars!$A$77:$A$86,0)))*IF(Number!$B976="",1,_xlfn.NORM.DIST(Number!$B976,Pars!E$92,Pars!E$97,FALSE))*IF('Pick Any'!$B976="",1,IF('Pick Any'!$B976=1,Pars!E$142,1-Pars!E$142))*IF('Pick Any'!$C976="",1,IF('Pick Any'!$C976=1,Pars!E$143,1-Pars!E$143))*IF('Number - Multi'!$B976="",1,_xlfn.NORM.DIST('Number - Multi'!$B976,Pars!E$149,Pars!E$155,FALSE))*IF('Number - Multi'!$C976="",1,_xlfn.NORM.DIST('Number - Multi'!$C976,Pars!E$150,Pars!E$156,FALSE))*IF(ISERROR(MATCH('Pick One Multi'!$B976,Pars!$A$210:$A$213,0)),1,INDEX(Pars!E$210:E$213,MATCH('Pick One Multi'!$B976,Pars!$A$210:$A$213,0)))*IF(ISERROR(MATCH('Pick One Multi'!$C976,Pars!$A$218:$A$220,0)),1,INDEX(Pars!E$218:E$220,MATCH('Pick One Multi'!$C976,Pars!$A$218:$A$220,0)))</f>
        <v>2.7792353359745369E-3</v>
      </c>
      <c r="G976">
        <f t="shared" si="108"/>
        <v>0.11687682390380776</v>
      </c>
      <c r="I976" s="8">
        <f t="shared" si="109"/>
        <v>0</v>
      </c>
      <c r="J976" s="8">
        <f t="shared" si="105"/>
        <v>6.1165937837842762E-4</v>
      </c>
      <c r="K976" s="8">
        <f t="shared" si="106"/>
        <v>0.97560915803310511</v>
      </c>
      <c r="L976" s="8">
        <f t="shared" si="107"/>
        <v>2.377918258851652E-2</v>
      </c>
      <c r="N976" s="9">
        <f t="shared" si="110"/>
        <v>0.97560915803310511</v>
      </c>
      <c r="O976" s="9"/>
      <c r="P976" s="10">
        <f t="shared" si="111"/>
        <v>3</v>
      </c>
    </row>
    <row r="977" spans="1:16" x14ac:dyDescent="0.25">
      <c r="A977" s="2" t="s">
        <v>1047</v>
      </c>
      <c r="B977">
        <f>INDEX(Pars!$B$61:$B$64,Calculations!B$2)*IF(ISERROR(MATCH('Pick One'!$B977,Pars!$A$77:$A$86,0)),1,INDEX(Pars!B$77:B$86,MATCH('Pick One'!$B977,Pars!$A$77:$A$86,0)))*IF(Number!$B977="",1,_xlfn.NORM.DIST(Number!$B977,Pars!B$92,Pars!B$97,FALSE))*IF('Pick Any'!$B977="",1,IF('Pick Any'!$B977=1,Pars!B$142,1-Pars!B$142))*IF('Pick Any'!$C977="",1,IF('Pick Any'!$C977=1,Pars!B$143,1-Pars!B$143))*IF('Number - Multi'!$B977="",1,_xlfn.NORM.DIST('Number - Multi'!$B977,Pars!B$149,Pars!B$155,FALSE))*IF('Number - Multi'!$C977="",1,_xlfn.NORM.DIST('Number - Multi'!$C977,Pars!B$150,Pars!B$156,FALSE))*IF(ISERROR(MATCH('Pick One Multi'!$B977,Pars!$A$210:$A$213,0)),1,INDEX(Pars!B$210:B$213,MATCH('Pick One Multi'!$B977,Pars!$A$210:$A$213,0)))*IF(ISERROR(MATCH('Pick One Multi'!$C977,Pars!$A$218:$A$220,0)),1,INDEX(Pars!B$218:B$220,MATCH('Pick One Multi'!$C977,Pars!$A$218:$A$220,0)))</f>
        <v>0</v>
      </c>
      <c r="C977">
        <f>INDEX(Pars!$B$61:$B$64,Calculations!C$2)*IF(ISERROR(MATCH('Pick One'!$B977,Pars!$A$77:$A$86,0)),1,INDEX(Pars!C$77:C$86,MATCH('Pick One'!$B977,Pars!$A$77:$A$86,0)))*IF(Number!$B977="",1,_xlfn.NORM.DIST(Number!$B977,Pars!C$92,Pars!C$97,FALSE))*IF('Pick Any'!$B977="",1,IF('Pick Any'!$B977=1,Pars!C$142,1-Pars!C$142))*IF('Pick Any'!$C977="",1,IF('Pick Any'!$C977=1,Pars!C$143,1-Pars!C$143))*IF('Number - Multi'!$B977="",1,_xlfn.NORM.DIST('Number - Multi'!$B977,Pars!C$149,Pars!C$155,FALSE))*IF('Number - Multi'!$C977="",1,_xlfn.NORM.DIST('Number - Multi'!$C977,Pars!C$150,Pars!C$156,FALSE))*IF(ISERROR(MATCH('Pick One Multi'!$B977,Pars!$A$210:$A$213,0)),1,INDEX(Pars!C$210:C$213,MATCH('Pick One Multi'!$B977,Pars!$A$210:$A$213,0)))*IF(ISERROR(MATCH('Pick One Multi'!$C977,Pars!$A$218:$A$220,0)),1,INDEX(Pars!C$218:C$220,MATCH('Pick One Multi'!$C977,Pars!$A$218:$A$220,0)))</f>
        <v>3.3640430501152172E-5</v>
      </c>
      <c r="D977">
        <f>INDEX(Pars!$B$61:$B$64,Calculations!D$2)*IF(ISERROR(MATCH('Pick One'!$B977,Pars!$A$77:$A$86,0)),1,INDEX(Pars!D$77:D$86,MATCH('Pick One'!$B977,Pars!$A$77:$A$86,0)))*IF(Number!$B977="",1,_xlfn.NORM.DIST(Number!$B977,Pars!D$92,Pars!D$97,FALSE))*IF('Pick Any'!$B977="",1,IF('Pick Any'!$B977=1,Pars!D$142,1-Pars!D$142))*IF('Pick Any'!$C977="",1,IF('Pick Any'!$C977=1,Pars!D$143,1-Pars!D$143))*IF('Number - Multi'!$B977="",1,_xlfn.NORM.DIST('Number - Multi'!$B977,Pars!D$149,Pars!D$155,FALSE))*IF('Number - Multi'!$C977="",1,_xlfn.NORM.DIST('Number - Multi'!$C977,Pars!D$150,Pars!D$156,FALSE))*IF(ISERROR(MATCH('Pick One Multi'!$B977,Pars!$A$210:$A$213,0)),1,INDEX(Pars!D$210:D$213,MATCH('Pick One Multi'!$B977,Pars!$A$210:$A$213,0)))*IF(ISERROR(MATCH('Pick One Multi'!$C977,Pars!$A$218:$A$220,0)),1,INDEX(Pars!D$218:D$220,MATCH('Pick One Multi'!$C977,Pars!$A$218:$A$220,0)))</f>
        <v>2.7534876101777562E-3</v>
      </c>
      <c r="E977">
        <f>INDEX(Pars!$B$61:$B$64,Calculations!E$2)*IF(ISERROR(MATCH('Pick One'!$B977,Pars!$A$77:$A$86,0)),1,INDEX(Pars!E$77:E$86,MATCH('Pick One'!$B977,Pars!$A$77:$A$86,0)))*IF(Number!$B977="",1,_xlfn.NORM.DIST(Number!$B977,Pars!E$92,Pars!E$97,FALSE))*IF('Pick Any'!$B977="",1,IF('Pick Any'!$B977=1,Pars!E$142,1-Pars!E$142))*IF('Pick Any'!$C977="",1,IF('Pick Any'!$C977=1,Pars!E$143,1-Pars!E$143))*IF('Number - Multi'!$B977="",1,_xlfn.NORM.DIST('Number - Multi'!$B977,Pars!E$149,Pars!E$155,FALSE))*IF('Number - Multi'!$C977="",1,_xlfn.NORM.DIST('Number - Multi'!$C977,Pars!E$150,Pars!E$156,FALSE))*IF(ISERROR(MATCH('Pick One Multi'!$B977,Pars!$A$210:$A$213,0)),1,INDEX(Pars!E$210:E$213,MATCH('Pick One Multi'!$B977,Pars!$A$210:$A$213,0)))*IF(ISERROR(MATCH('Pick One Multi'!$C977,Pars!$A$218:$A$220,0)),1,INDEX(Pars!E$218:E$220,MATCH('Pick One Multi'!$C977,Pars!$A$218:$A$220,0)))</f>
        <v>8.511461506719968E-4</v>
      </c>
      <c r="G977">
        <f t="shared" si="108"/>
        <v>3.6382741913509051E-3</v>
      </c>
      <c r="I977" s="8">
        <f t="shared" si="109"/>
        <v>0</v>
      </c>
      <c r="J977" s="8">
        <f t="shared" si="105"/>
        <v>9.2462603783749885E-3</v>
      </c>
      <c r="K977" s="8">
        <f t="shared" si="106"/>
        <v>0.75681146207272953</v>
      </c>
      <c r="L977" s="8">
        <f t="shared" si="107"/>
        <v>0.23394227754889552</v>
      </c>
      <c r="N977" s="9">
        <f t="shared" si="110"/>
        <v>0.75681146207272953</v>
      </c>
      <c r="O977" s="9"/>
      <c r="P977" s="10">
        <f t="shared" si="111"/>
        <v>3</v>
      </c>
    </row>
    <row r="978" spans="1:16" x14ac:dyDescent="0.25">
      <c r="A978" s="2" t="s">
        <v>1048</v>
      </c>
      <c r="B978">
        <f>INDEX(Pars!$B$61:$B$64,Calculations!B$2)*IF(ISERROR(MATCH('Pick One'!$B978,Pars!$A$77:$A$86,0)),1,INDEX(Pars!B$77:B$86,MATCH('Pick One'!$B978,Pars!$A$77:$A$86,0)))*IF(Number!$B978="",1,_xlfn.NORM.DIST(Number!$B978,Pars!B$92,Pars!B$97,FALSE))*IF('Pick Any'!$B978="",1,IF('Pick Any'!$B978=1,Pars!B$142,1-Pars!B$142))*IF('Pick Any'!$C978="",1,IF('Pick Any'!$C978=1,Pars!B$143,1-Pars!B$143))*IF('Number - Multi'!$B978="",1,_xlfn.NORM.DIST('Number - Multi'!$B978,Pars!B$149,Pars!B$155,FALSE))*IF('Number - Multi'!$C978="",1,_xlfn.NORM.DIST('Number - Multi'!$C978,Pars!B$150,Pars!B$156,FALSE))*IF(ISERROR(MATCH('Pick One Multi'!$B978,Pars!$A$210:$A$213,0)),1,INDEX(Pars!B$210:B$213,MATCH('Pick One Multi'!$B978,Pars!$A$210:$A$213,0)))*IF(ISERROR(MATCH('Pick One Multi'!$C978,Pars!$A$218:$A$220,0)),1,INDEX(Pars!B$218:B$220,MATCH('Pick One Multi'!$C978,Pars!$A$218:$A$220,0)))</f>
        <v>3.3486051830355308E-2</v>
      </c>
      <c r="C978">
        <f>INDEX(Pars!$B$61:$B$64,Calculations!C$2)*IF(ISERROR(MATCH('Pick One'!$B978,Pars!$A$77:$A$86,0)),1,INDEX(Pars!C$77:C$86,MATCH('Pick One'!$B978,Pars!$A$77:$A$86,0)))*IF(Number!$B978="",1,_xlfn.NORM.DIST(Number!$B978,Pars!C$92,Pars!C$97,FALSE))*IF('Pick Any'!$B978="",1,IF('Pick Any'!$B978=1,Pars!C$142,1-Pars!C$142))*IF('Pick Any'!$C978="",1,IF('Pick Any'!$C978=1,Pars!C$143,1-Pars!C$143))*IF('Number - Multi'!$B978="",1,_xlfn.NORM.DIST('Number - Multi'!$B978,Pars!C$149,Pars!C$155,FALSE))*IF('Number - Multi'!$C978="",1,_xlfn.NORM.DIST('Number - Multi'!$C978,Pars!C$150,Pars!C$156,FALSE))*IF(ISERROR(MATCH('Pick One Multi'!$B978,Pars!$A$210:$A$213,0)),1,INDEX(Pars!C$210:C$213,MATCH('Pick One Multi'!$B978,Pars!$A$210:$A$213,0)))*IF(ISERROR(MATCH('Pick One Multi'!$C978,Pars!$A$218:$A$220,0)),1,INDEX(Pars!C$218:C$220,MATCH('Pick One Multi'!$C978,Pars!$A$218:$A$220,0)))</f>
        <v>7.5418141235345371E-6</v>
      </c>
      <c r="D978">
        <f>INDEX(Pars!$B$61:$B$64,Calculations!D$2)*IF(ISERROR(MATCH('Pick One'!$B978,Pars!$A$77:$A$86,0)),1,INDEX(Pars!D$77:D$86,MATCH('Pick One'!$B978,Pars!$A$77:$A$86,0)))*IF(Number!$B978="",1,_xlfn.NORM.DIST(Number!$B978,Pars!D$92,Pars!D$97,FALSE))*IF('Pick Any'!$B978="",1,IF('Pick Any'!$B978=1,Pars!D$142,1-Pars!D$142))*IF('Pick Any'!$C978="",1,IF('Pick Any'!$C978=1,Pars!D$143,1-Pars!D$143))*IF('Number - Multi'!$B978="",1,_xlfn.NORM.DIST('Number - Multi'!$B978,Pars!D$149,Pars!D$155,FALSE))*IF('Number - Multi'!$C978="",1,_xlfn.NORM.DIST('Number - Multi'!$C978,Pars!D$150,Pars!D$156,FALSE))*IF(ISERROR(MATCH('Pick One Multi'!$B978,Pars!$A$210:$A$213,0)),1,INDEX(Pars!D$210:D$213,MATCH('Pick One Multi'!$B978,Pars!$A$210:$A$213,0)))*IF(ISERROR(MATCH('Pick One Multi'!$C978,Pars!$A$218:$A$220,0)),1,INDEX(Pars!D$218:D$220,MATCH('Pick One Multi'!$C978,Pars!$A$218:$A$220,0)))</f>
        <v>0</v>
      </c>
      <c r="E978">
        <f>INDEX(Pars!$B$61:$B$64,Calculations!E$2)*IF(ISERROR(MATCH('Pick One'!$B978,Pars!$A$77:$A$86,0)),1,INDEX(Pars!E$77:E$86,MATCH('Pick One'!$B978,Pars!$A$77:$A$86,0)))*IF(Number!$B978="",1,_xlfn.NORM.DIST(Number!$B978,Pars!E$92,Pars!E$97,FALSE))*IF('Pick Any'!$B978="",1,IF('Pick Any'!$B978=1,Pars!E$142,1-Pars!E$142))*IF('Pick Any'!$C978="",1,IF('Pick Any'!$C978=1,Pars!E$143,1-Pars!E$143))*IF('Number - Multi'!$B978="",1,_xlfn.NORM.DIST('Number - Multi'!$B978,Pars!E$149,Pars!E$155,FALSE))*IF('Number - Multi'!$C978="",1,_xlfn.NORM.DIST('Number - Multi'!$C978,Pars!E$150,Pars!E$156,FALSE))*IF(ISERROR(MATCH('Pick One Multi'!$B978,Pars!$A$210:$A$213,0)),1,INDEX(Pars!E$210:E$213,MATCH('Pick One Multi'!$B978,Pars!$A$210:$A$213,0)))*IF(ISERROR(MATCH('Pick One Multi'!$C978,Pars!$A$218:$A$220,0)),1,INDEX(Pars!E$218:E$220,MATCH('Pick One Multi'!$C978,Pars!$A$218:$A$220,0)))</f>
        <v>0</v>
      </c>
      <c r="G978">
        <f t="shared" si="108"/>
        <v>3.349359364447884E-2</v>
      </c>
      <c r="I978" s="8">
        <f t="shared" si="109"/>
        <v>0.99977482815957031</v>
      </c>
      <c r="J978" s="8">
        <f t="shared" si="105"/>
        <v>2.2517184042978162E-4</v>
      </c>
      <c r="K978" s="8">
        <f t="shared" si="106"/>
        <v>0</v>
      </c>
      <c r="L978" s="8">
        <f t="shared" si="107"/>
        <v>0</v>
      </c>
      <c r="N978" s="9">
        <f t="shared" si="110"/>
        <v>0.99977482815957031</v>
      </c>
      <c r="O978" s="9"/>
      <c r="P978" s="10">
        <f t="shared" si="111"/>
        <v>1</v>
      </c>
    </row>
    <row r="979" spans="1:16" x14ac:dyDescent="0.25">
      <c r="A979" s="2" t="s">
        <v>1049</v>
      </c>
      <c r="B979">
        <f>INDEX(Pars!$B$61:$B$64,Calculations!B$2)*IF(ISERROR(MATCH('Pick One'!$B979,Pars!$A$77:$A$86,0)),1,INDEX(Pars!B$77:B$86,MATCH('Pick One'!$B979,Pars!$A$77:$A$86,0)))*IF(Number!$B979="",1,_xlfn.NORM.DIST(Number!$B979,Pars!B$92,Pars!B$97,FALSE))*IF('Pick Any'!$B979="",1,IF('Pick Any'!$B979=1,Pars!B$142,1-Pars!B$142))*IF('Pick Any'!$C979="",1,IF('Pick Any'!$C979=1,Pars!B$143,1-Pars!B$143))*IF('Number - Multi'!$B979="",1,_xlfn.NORM.DIST('Number - Multi'!$B979,Pars!B$149,Pars!B$155,FALSE))*IF('Number - Multi'!$C979="",1,_xlfn.NORM.DIST('Number - Multi'!$C979,Pars!B$150,Pars!B$156,FALSE))*IF(ISERROR(MATCH('Pick One Multi'!$B979,Pars!$A$210:$A$213,0)),1,INDEX(Pars!B$210:B$213,MATCH('Pick One Multi'!$B979,Pars!$A$210:$A$213,0)))*IF(ISERROR(MATCH('Pick One Multi'!$C979,Pars!$A$218:$A$220,0)),1,INDEX(Pars!B$218:B$220,MATCH('Pick One Multi'!$C979,Pars!$A$218:$A$220,0)))</f>
        <v>0.18316001057292361</v>
      </c>
      <c r="C979">
        <f>INDEX(Pars!$B$61:$B$64,Calculations!C$2)*IF(ISERROR(MATCH('Pick One'!$B979,Pars!$A$77:$A$86,0)),1,INDEX(Pars!C$77:C$86,MATCH('Pick One'!$B979,Pars!$A$77:$A$86,0)))*IF(Number!$B979="",1,_xlfn.NORM.DIST(Number!$B979,Pars!C$92,Pars!C$97,FALSE))*IF('Pick Any'!$B979="",1,IF('Pick Any'!$B979=1,Pars!C$142,1-Pars!C$142))*IF('Pick Any'!$C979="",1,IF('Pick Any'!$C979=1,Pars!C$143,1-Pars!C$143))*IF('Number - Multi'!$B979="",1,_xlfn.NORM.DIST('Number - Multi'!$B979,Pars!C$149,Pars!C$155,FALSE))*IF('Number - Multi'!$C979="",1,_xlfn.NORM.DIST('Number - Multi'!$C979,Pars!C$150,Pars!C$156,FALSE))*IF(ISERROR(MATCH('Pick One Multi'!$B979,Pars!$A$210:$A$213,0)),1,INDEX(Pars!C$210:C$213,MATCH('Pick One Multi'!$B979,Pars!$A$210:$A$213,0)))*IF(ISERROR(MATCH('Pick One Multi'!$C979,Pars!$A$218:$A$220,0)),1,INDEX(Pars!C$218:C$220,MATCH('Pick One Multi'!$C979,Pars!$A$218:$A$220,0)))</f>
        <v>3.2015282512268142E-4</v>
      </c>
      <c r="D979">
        <f>INDEX(Pars!$B$61:$B$64,Calculations!D$2)*IF(ISERROR(MATCH('Pick One'!$B979,Pars!$A$77:$A$86,0)),1,INDEX(Pars!D$77:D$86,MATCH('Pick One'!$B979,Pars!$A$77:$A$86,0)))*IF(Number!$B979="",1,_xlfn.NORM.DIST(Number!$B979,Pars!D$92,Pars!D$97,FALSE))*IF('Pick Any'!$B979="",1,IF('Pick Any'!$B979=1,Pars!D$142,1-Pars!D$142))*IF('Pick Any'!$C979="",1,IF('Pick Any'!$C979=1,Pars!D$143,1-Pars!D$143))*IF('Number - Multi'!$B979="",1,_xlfn.NORM.DIST('Number - Multi'!$B979,Pars!D$149,Pars!D$155,FALSE))*IF('Number - Multi'!$C979="",1,_xlfn.NORM.DIST('Number - Multi'!$C979,Pars!D$150,Pars!D$156,FALSE))*IF(ISERROR(MATCH('Pick One Multi'!$B979,Pars!$A$210:$A$213,0)),1,INDEX(Pars!D$210:D$213,MATCH('Pick One Multi'!$B979,Pars!$A$210:$A$213,0)))*IF(ISERROR(MATCH('Pick One Multi'!$C979,Pars!$A$218:$A$220,0)),1,INDEX(Pars!D$218:D$220,MATCH('Pick One Multi'!$C979,Pars!$A$218:$A$220,0)))</f>
        <v>0</v>
      </c>
      <c r="E979">
        <f>INDEX(Pars!$B$61:$B$64,Calculations!E$2)*IF(ISERROR(MATCH('Pick One'!$B979,Pars!$A$77:$A$86,0)),1,INDEX(Pars!E$77:E$86,MATCH('Pick One'!$B979,Pars!$A$77:$A$86,0)))*IF(Number!$B979="",1,_xlfn.NORM.DIST(Number!$B979,Pars!E$92,Pars!E$97,FALSE))*IF('Pick Any'!$B979="",1,IF('Pick Any'!$B979=1,Pars!E$142,1-Pars!E$142))*IF('Pick Any'!$C979="",1,IF('Pick Any'!$C979=1,Pars!E$143,1-Pars!E$143))*IF('Number - Multi'!$B979="",1,_xlfn.NORM.DIST('Number - Multi'!$B979,Pars!E$149,Pars!E$155,FALSE))*IF('Number - Multi'!$C979="",1,_xlfn.NORM.DIST('Number - Multi'!$C979,Pars!E$150,Pars!E$156,FALSE))*IF(ISERROR(MATCH('Pick One Multi'!$B979,Pars!$A$210:$A$213,0)),1,INDEX(Pars!E$210:E$213,MATCH('Pick One Multi'!$B979,Pars!$A$210:$A$213,0)))*IF(ISERROR(MATCH('Pick One Multi'!$C979,Pars!$A$218:$A$220,0)),1,INDEX(Pars!E$218:E$220,MATCH('Pick One Multi'!$C979,Pars!$A$218:$A$220,0)))</f>
        <v>0</v>
      </c>
      <c r="G979">
        <f t="shared" si="108"/>
        <v>0.18348016339804629</v>
      </c>
      <c r="I979" s="8">
        <f t="shared" si="109"/>
        <v>0.99825510933065753</v>
      </c>
      <c r="J979" s="8">
        <f t="shared" si="105"/>
        <v>1.7448906693424628E-3</v>
      </c>
      <c r="K979" s="8">
        <f t="shared" si="106"/>
        <v>0</v>
      </c>
      <c r="L979" s="8">
        <f t="shared" si="107"/>
        <v>0</v>
      </c>
      <c r="N979" s="9">
        <f t="shared" si="110"/>
        <v>0.99825510933065753</v>
      </c>
      <c r="O979" s="9"/>
      <c r="P979" s="10">
        <f t="shared" si="111"/>
        <v>1</v>
      </c>
    </row>
    <row r="980" spans="1:16" x14ac:dyDescent="0.25">
      <c r="A980" s="2" t="s">
        <v>1050</v>
      </c>
      <c r="B980">
        <f>INDEX(Pars!$B$61:$B$64,Calculations!B$2)*IF(ISERROR(MATCH('Pick One'!$B980,Pars!$A$77:$A$86,0)),1,INDEX(Pars!B$77:B$86,MATCH('Pick One'!$B980,Pars!$A$77:$A$86,0)))*IF(Number!$B980="",1,_xlfn.NORM.DIST(Number!$B980,Pars!B$92,Pars!B$97,FALSE))*IF('Pick Any'!$B980="",1,IF('Pick Any'!$B980=1,Pars!B$142,1-Pars!B$142))*IF('Pick Any'!$C980="",1,IF('Pick Any'!$C980=1,Pars!B$143,1-Pars!B$143))*IF('Number - Multi'!$B980="",1,_xlfn.NORM.DIST('Number - Multi'!$B980,Pars!B$149,Pars!B$155,FALSE))*IF('Number - Multi'!$C980="",1,_xlfn.NORM.DIST('Number - Multi'!$C980,Pars!B$150,Pars!B$156,FALSE))*IF(ISERROR(MATCH('Pick One Multi'!$B980,Pars!$A$210:$A$213,0)),1,INDEX(Pars!B$210:B$213,MATCH('Pick One Multi'!$B980,Pars!$A$210:$A$213,0)))*IF(ISERROR(MATCH('Pick One Multi'!$C980,Pars!$A$218:$A$220,0)),1,INDEX(Pars!B$218:B$220,MATCH('Pick One Multi'!$C980,Pars!$A$218:$A$220,0)))</f>
        <v>0</v>
      </c>
      <c r="C980">
        <f>INDEX(Pars!$B$61:$B$64,Calculations!C$2)*IF(ISERROR(MATCH('Pick One'!$B980,Pars!$A$77:$A$86,0)),1,INDEX(Pars!C$77:C$86,MATCH('Pick One'!$B980,Pars!$A$77:$A$86,0)))*IF(Number!$B980="",1,_xlfn.NORM.DIST(Number!$B980,Pars!C$92,Pars!C$97,FALSE))*IF('Pick Any'!$B980="",1,IF('Pick Any'!$B980=1,Pars!C$142,1-Pars!C$142))*IF('Pick Any'!$C980="",1,IF('Pick Any'!$C980=1,Pars!C$143,1-Pars!C$143))*IF('Number - Multi'!$B980="",1,_xlfn.NORM.DIST('Number - Multi'!$B980,Pars!C$149,Pars!C$155,FALSE))*IF('Number - Multi'!$C980="",1,_xlfn.NORM.DIST('Number - Multi'!$C980,Pars!C$150,Pars!C$156,FALSE))*IF(ISERROR(MATCH('Pick One Multi'!$B980,Pars!$A$210:$A$213,0)),1,INDEX(Pars!C$210:C$213,MATCH('Pick One Multi'!$B980,Pars!$A$210:$A$213,0)))*IF(ISERROR(MATCH('Pick One Multi'!$C980,Pars!$A$218:$A$220,0)),1,INDEX(Pars!C$218:C$220,MATCH('Pick One Multi'!$C980,Pars!$A$218:$A$220,0)))</f>
        <v>5.2398886184584409E-8</v>
      </c>
      <c r="D980">
        <f>INDEX(Pars!$B$61:$B$64,Calculations!D$2)*IF(ISERROR(MATCH('Pick One'!$B980,Pars!$A$77:$A$86,0)),1,INDEX(Pars!D$77:D$86,MATCH('Pick One'!$B980,Pars!$A$77:$A$86,0)))*IF(Number!$B980="",1,_xlfn.NORM.DIST(Number!$B980,Pars!D$92,Pars!D$97,FALSE))*IF('Pick Any'!$B980="",1,IF('Pick Any'!$B980=1,Pars!D$142,1-Pars!D$142))*IF('Pick Any'!$C980="",1,IF('Pick Any'!$C980=1,Pars!D$143,1-Pars!D$143))*IF('Number - Multi'!$B980="",1,_xlfn.NORM.DIST('Number - Multi'!$B980,Pars!D$149,Pars!D$155,FALSE))*IF('Number - Multi'!$C980="",1,_xlfn.NORM.DIST('Number - Multi'!$C980,Pars!D$150,Pars!D$156,FALSE))*IF(ISERROR(MATCH('Pick One Multi'!$B980,Pars!$A$210:$A$213,0)),1,INDEX(Pars!D$210:D$213,MATCH('Pick One Multi'!$B980,Pars!$A$210:$A$213,0)))*IF(ISERROR(MATCH('Pick One Multi'!$C980,Pars!$A$218:$A$220,0)),1,INDEX(Pars!D$218:D$220,MATCH('Pick One Multi'!$C980,Pars!$A$218:$A$220,0)))</f>
        <v>5.4889911870859374E-3</v>
      </c>
      <c r="E980">
        <f>INDEX(Pars!$B$61:$B$64,Calculations!E$2)*IF(ISERROR(MATCH('Pick One'!$B980,Pars!$A$77:$A$86,0)),1,INDEX(Pars!E$77:E$86,MATCH('Pick One'!$B980,Pars!$A$77:$A$86,0)))*IF(Number!$B980="",1,_xlfn.NORM.DIST(Number!$B980,Pars!E$92,Pars!E$97,FALSE))*IF('Pick Any'!$B980="",1,IF('Pick Any'!$B980=1,Pars!E$142,1-Pars!E$142))*IF('Pick Any'!$C980="",1,IF('Pick Any'!$C980=1,Pars!E$143,1-Pars!E$143))*IF('Number - Multi'!$B980="",1,_xlfn.NORM.DIST('Number - Multi'!$B980,Pars!E$149,Pars!E$155,FALSE))*IF('Number - Multi'!$C980="",1,_xlfn.NORM.DIST('Number - Multi'!$C980,Pars!E$150,Pars!E$156,FALSE))*IF(ISERROR(MATCH('Pick One Multi'!$B980,Pars!$A$210:$A$213,0)),1,INDEX(Pars!E$210:E$213,MATCH('Pick One Multi'!$B980,Pars!$A$210:$A$213,0)))*IF(ISERROR(MATCH('Pick One Multi'!$C980,Pars!$A$218:$A$220,0)),1,INDEX(Pars!E$218:E$220,MATCH('Pick One Multi'!$C980,Pars!$A$218:$A$220,0)))</f>
        <v>8.1813412313814802E-5</v>
      </c>
      <c r="G980">
        <f t="shared" si="108"/>
        <v>5.5708569982859373E-3</v>
      </c>
      <c r="I980" s="8">
        <f t="shared" si="109"/>
        <v>0</v>
      </c>
      <c r="J980" s="8">
        <f t="shared" si="105"/>
        <v>9.405893240610322E-6</v>
      </c>
      <c r="K980" s="8">
        <f t="shared" si="106"/>
        <v>0.985304628852403</v>
      </c>
      <c r="L980" s="8">
        <f t="shared" si="107"/>
        <v>1.4685965254356281E-2</v>
      </c>
      <c r="N980" s="9">
        <f t="shared" si="110"/>
        <v>0.985304628852403</v>
      </c>
      <c r="O980" s="9"/>
      <c r="P980" s="10">
        <f t="shared" si="111"/>
        <v>3</v>
      </c>
    </row>
    <row r="981" spans="1:16" x14ac:dyDescent="0.25">
      <c r="A981" s="2" t="s">
        <v>1051</v>
      </c>
      <c r="B981">
        <f>INDEX(Pars!$B$61:$B$64,Calculations!B$2)*IF(ISERROR(MATCH('Pick One'!$B981,Pars!$A$77:$A$86,0)),1,INDEX(Pars!B$77:B$86,MATCH('Pick One'!$B981,Pars!$A$77:$A$86,0)))*IF(Number!$B981="",1,_xlfn.NORM.DIST(Number!$B981,Pars!B$92,Pars!B$97,FALSE))*IF('Pick Any'!$B981="",1,IF('Pick Any'!$B981=1,Pars!B$142,1-Pars!B$142))*IF('Pick Any'!$C981="",1,IF('Pick Any'!$C981=1,Pars!B$143,1-Pars!B$143))*IF('Number - Multi'!$B981="",1,_xlfn.NORM.DIST('Number - Multi'!$B981,Pars!B$149,Pars!B$155,FALSE))*IF('Number - Multi'!$C981="",1,_xlfn.NORM.DIST('Number - Multi'!$C981,Pars!B$150,Pars!B$156,FALSE))*IF(ISERROR(MATCH('Pick One Multi'!$B981,Pars!$A$210:$A$213,0)),1,INDEX(Pars!B$210:B$213,MATCH('Pick One Multi'!$B981,Pars!$A$210:$A$213,0)))*IF(ISERROR(MATCH('Pick One Multi'!$C981,Pars!$A$218:$A$220,0)),1,INDEX(Pars!B$218:B$220,MATCH('Pick One Multi'!$C981,Pars!$A$218:$A$220,0)))</f>
        <v>2.5696053260802675E-2</v>
      </c>
      <c r="C981">
        <f>INDEX(Pars!$B$61:$B$64,Calculations!C$2)*IF(ISERROR(MATCH('Pick One'!$B981,Pars!$A$77:$A$86,0)),1,INDEX(Pars!C$77:C$86,MATCH('Pick One'!$B981,Pars!$A$77:$A$86,0)))*IF(Number!$B981="",1,_xlfn.NORM.DIST(Number!$B981,Pars!C$92,Pars!C$97,FALSE))*IF('Pick Any'!$B981="",1,IF('Pick Any'!$B981=1,Pars!C$142,1-Pars!C$142))*IF('Pick Any'!$C981="",1,IF('Pick Any'!$C981=1,Pars!C$143,1-Pars!C$143))*IF('Number - Multi'!$B981="",1,_xlfn.NORM.DIST('Number - Multi'!$B981,Pars!C$149,Pars!C$155,FALSE))*IF('Number - Multi'!$C981="",1,_xlfn.NORM.DIST('Number - Multi'!$C981,Pars!C$150,Pars!C$156,FALSE))*IF(ISERROR(MATCH('Pick One Multi'!$B981,Pars!$A$210:$A$213,0)),1,INDEX(Pars!C$210:C$213,MATCH('Pick One Multi'!$B981,Pars!$A$210:$A$213,0)))*IF(ISERROR(MATCH('Pick One Multi'!$C981,Pars!$A$218:$A$220,0)),1,INDEX(Pars!C$218:C$220,MATCH('Pick One Multi'!$C981,Pars!$A$218:$A$220,0)))</f>
        <v>2.6742305009449542E-4</v>
      </c>
      <c r="D981">
        <f>INDEX(Pars!$B$61:$B$64,Calculations!D$2)*IF(ISERROR(MATCH('Pick One'!$B981,Pars!$A$77:$A$86,0)),1,INDEX(Pars!D$77:D$86,MATCH('Pick One'!$B981,Pars!$A$77:$A$86,0)))*IF(Number!$B981="",1,_xlfn.NORM.DIST(Number!$B981,Pars!D$92,Pars!D$97,FALSE))*IF('Pick Any'!$B981="",1,IF('Pick Any'!$B981=1,Pars!D$142,1-Pars!D$142))*IF('Pick Any'!$C981="",1,IF('Pick Any'!$C981=1,Pars!D$143,1-Pars!D$143))*IF('Number - Multi'!$B981="",1,_xlfn.NORM.DIST('Number - Multi'!$B981,Pars!D$149,Pars!D$155,FALSE))*IF('Number - Multi'!$C981="",1,_xlfn.NORM.DIST('Number - Multi'!$C981,Pars!D$150,Pars!D$156,FALSE))*IF(ISERROR(MATCH('Pick One Multi'!$B981,Pars!$A$210:$A$213,0)),1,INDEX(Pars!D$210:D$213,MATCH('Pick One Multi'!$B981,Pars!$A$210:$A$213,0)))*IF(ISERROR(MATCH('Pick One Multi'!$C981,Pars!$A$218:$A$220,0)),1,INDEX(Pars!D$218:D$220,MATCH('Pick One Multi'!$C981,Pars!$A$218:$A$220,0)))</f>
        <v>0</v>
      </c>
      <c r="E981">
        <f>INDEX(Pars!$B$61:$B$64,Calculations!E$2)*IF(ISERROR(MATCH('Pick One'!$B981,Pars!$A$77:$A$86,0)),1,INDEX(Pars!E$77:E$86,MATCH('Pick One'!$B981,Pars!$A$77:$A$86,0)))*IF(Number!$B981="",1,_xlfn.NORM.DIST(Number!$B981,Pars!E$92,Pars!E$97,FALSE))*IF('Pick Any'!$B981="",1,IF('Pick Any'!$B981=1,Pars!E$142,1-Pars!E$142))*IF('Pick Any'!$C981="",1,IF('Pick Any'!$C981=1,Pars!E$143,1-Pars!E$143))*IF('Number - Multi'!$B981="",1,_xlfn.NORM.DIST('Number - Multi'!$B981,Pars!E$149,Pars!E$155,FALSE))*IF('Number - Multi'!$C981="",1,_xlfn.NORM.DIST('Number - Multi'!$C981,Pars!E$150,Pars!E$156,FALSE))*IF(ISERROR(MATCH('Pick One Multi'!$B981,Pars!$A$210:$A$213,0)),1,INDEX(Pars!E$210:E$213,MATCH('Pick One Multi'!$B981,Pars!$A$210:$A$213,0)))*IF(ISERROR(MATCH('Pick One Multi'!$C981,Pars!$A$218:$A$220,0)),1,INDEX(Pars!E$218:E$220,MATCH('Pick One Multi'!$C981,Pars!$A$218:$A$220,0)))</f>
        <v>0</v>
      </c>
      <c r="G981">
        <f t="shared" si="108"/>
        <v>2.5963476310897168E-2</v>
      </c>
      <c r="I981" s="8">
        <f t="shared" si="109"/>
        <v>0.98970002911427335</v>
      </c>
      <c r="J981" s="8">
        <f t="shared" si="105"/>
        <v>1.0299970885726688E-2</v>
      </c>
      <c r="K981" s="8">
        <f t="shared" si="106"/>
        <v>0</v>
      </c>
      <c r="L981" s="8">
        <f t="shared" si="107"/>
        <v>0</v>
      </c>
      <c r="N981" s="9">
        <f t="shared" si="110"/>
        <v>0.98970002911427335</v>
      </c>
      <c r="O981" s="9"/>
      <c r="P981" s="10">
        <f t="shared" si="111"/>
        <v>1</v>
      </c>
    </row>
    <row r="982" spans="1:16" x14ac:dyDescent="0.25">
      <c r="A982" s="2" t="s">
        <v>1052</v>
      </c>
      <c r="B982">
        <f>INDEX(Pars!$B$61:$B$64,Calculations!B$2)*IF(ISERROR(MATCH('Pick One'!$B982,Pars!$A$77:$A$86,0)),1,INDEX(Pars!B$77:B$86,MATCH('Pick One'!$B982,Pars!$A$77:$A$86,0)))*IF(Number!$B982="",1,_xlfn.NORM.DIST(Number!$B982,Pars!B$92,Pars!B$97,FALSE))*IF('Pick Any'!$B982="",1,IF('Pick Any'!$B982=1,Pars!B$142,1-Pars!B$142))*IF('Pick Any'!$C982="",1,IF('Pick Any'!$C982=1,Pars!B$143,1-Pars!B$143))*IF('Number - Multi'!$B982="",1,_xlfn.NORM.DIST('Number - Multi'!$B982,Pars!B$149,Pars!B$155,FALSE))*IF('Number - Multi'!$C982="",1,_xlfn.NORM.DIST('Number - Multi'!$C982,Pars!B$150,Pars!B$156,FALSE))*IF(ISERROR(MATCH('Pick One Multi'!$B982,Pars!$A$210:$A$213,0)),1,INDEX(Pars!B$210:B$213,MATCH('Pick One Multi'!$B982,Pars!$A$210:$A$213,0)))*IF(ISERROR(MATCH('Pick One Multi'!$C982,Pars!$A$218:$A$220,0)),1,INDEX(Pars!B$218:B$220,MATCH('Pick One Multi'!$C982,Pars!$A$218:$A$220,0)))</f>
        <v>1.6629046080672234E-2</v>
      </c>
      <c r="C982">
        <f>INDEX(Pars!$B$61:$B$64,Calculations!C$2)*IF(ISERROR(MATCH('Pick One'!$B982,Pars!$A$77:$A$86,0)),1,INDEX(Pars!C$77:C$86,MATCH('Pick One'!$B982,Pars!$A$77:$A$86,0)))*IF(Number!$B982="",1,_xlfn.NORM.DIST(Number!$B982,Pars!C$92,Pars!C$97,FALSE))*IF('Pick Any'!$B982="",1,IF('Pick Any'!$B982=1,Pars!C$142,1-Pars!C$142))*IF('Pick Any'!$C982="",1,IF('Pick Any'!$C982=1,Pars!C$143,1-Pars!C$143))*IF('Number - Multi'!$B982="",1,_xlfn.NORM.DIST('Number - Multi'!$B982,Pars!C$149,Pars!C$155,FALSE))*IF('Number - Multi'!$C982="",1,_xlfn.NORM.DIST('Number - Multi'!$C982,Pars!C$150,Pars!C$156,FALSE))*IF(ISERROR(MATCH('Pick One Multi'!$B982,Pars!$A$210:$A$213,0)),1,INDEX(Pars!C$210:C$213,MATCH('Pick One Multi'!$B982,Pars!$A$210:$A$213,0)))*IF(ISERROR(MATCH('Pick One Multi'!$C982,Pars!$A$218:$A$220,0)),1,INDEX(Pars!C$218:C$220,MATCH('Pick One Multi'!$C982,Pars!$A$218:$A$220,0)))</f>
        <v>1.7161281261829297E-8</v>
      </c>
      <c r="D982">
        <f>INDEX(Pars!$B$61:$B$64,Calculations!D$2)*IF(ISERROR(MATCH('Pick One'!$B982,Pars!$A$77:$A$86,0)),1,INDEX(Pars!D$77:D$86,MATCH('Pick One'!$B982,Pars!$A$77:$A$86,0)))*IF(Number!$B982="",1,_xlfn.NORM.DIST(Number!$B982,Pars!D$92,Pars!D$97,FALSE))*IF('Pick Any'!$B982="",1,IF('Pick Any'!$B982=1,Pars!D$142,1-Pars!D$142))*IF('Pick Any'!$C982="",1,IF('Pick Any'!$C982=1,Pars!D$143,1-Pars!D$143))*IF('Number - Multi'!$B982="",1,_xlfn.NORM.DIST('Number - Multi'!$B982,Pars!D$149,Pars!D$155,FALSE))*IF('Number - Multi'!$C982="",1,_xlfn.NORM.DIST('Number - Multi'!$C982,Pars!D$150,Pars!D$156,FALSE))*IF(ISERROR(MATCH('Pick One Multi'!$B982,Pars!$A$210:$A$213,0)),1,INDEX(Pars!D$210:D$213,MATCH('Pick One Multi'!$B982,Pars!$A$210:$A$213,0)))*IF(ISERROR(MATCH('Pick One Multi'!$C982,Pars!$A$218:$A$220,0)),1,INDEX(Pars!D$218:D$220,MATCH('Pick One Multi'!$C982,Pars!$A$218:$A$220,0)))</f>
        <v>0</v>
      </c>
      <c r="E982">
        <f>INDEX(Pars!$B$61:$B$64,Calculations!E$2)*IF(ISERROR(MATCH('Pick One'!$B982,Pars!$A$77:$A$86,0)),1,INDEX(Pars!E$77:E$86,MATCH('Pick One'!$B982,Pars!$A$77:$A$86,0)))*IF(Number!$B982="",1,_xlfn.NORM.DIST(Number!$B982,Pars!E$92,Pars!E$97,FALSE))*IF('Pick Any'!$B982="",1,IF('Pick Any'!$B982=1,Pars!E$142,1-Pars!E$142))*IF('Pick Any'!$C982="",1,IF('Pick Any'!$C982=1,Pars!E$143,1-Pars!E$143))*IF('Number - Multi'!$B982="",1,_xlfn.NORM.DIST('Number - Multi'!$B982,Pars!E$149,Pars!E$155,FALSE))*IF('Number - Multi'!$C982="",1,_xlfn.NORM.DIST('Number - Multi'!$C982,Pars!E$150,Pars!E$156,FALSE))*IF(ISERROR(MATCH('Pick One Multi'!$B982,Pars!$A$210:$A$213,0)),1,INDEX(Pars!E$210:E$213,MATCH('Pick One Multi'!$B982,Pars!$A$210:$A$213,0)))*IF(ISERROR(MATCH('Pick One Multi'!$C982,Pars!$A$218:$A$220,0)),1,INDEX(Pars!E$218:E$220,MATCH('Pick One Multi'!$C982,Pars!$A$218:$A$220,0)))</f>
        <v>0</v>
      </c>
      <c r="G982">
        <f t="shared" si="108"/>
        <v>1.6629063241953495E-2</v>
      </c>
      <c r="I982" s="8">
        <f t="shared" si="109"/>
        <v>0.99999896799470833</v>
      </c>
      <c r="J982" s="8">
        <f t="shared" si="105"/>
        <v>1.0320052917071762E-6</v>
      </c>
      <c r="K982" s="8">
        <f t="shared" si="106"/>
        <v>0</v>
      </c>
      <c r="L982" s="8">
        <f t="shared" si="107"/>
        <v>0</v>
      </c>
      <c r="N982" s="9">
        <f t="shared" si="110"/>
        <v>0.99999896799470833</v>
      </c>
      <c r="O982" s="9"/>
      <c r="P982" s="10">
        <f t="shared" si="111"/>
        <v>1</v>
      </c>
    </row>
    <row r="983" spans="1:16" x14ac:dyDescent="0.25">
      <c r="A983" s="2" t="s">
        <v>1053</v>
      </c>
      <c r="B983">
        <f>INDEX(Pars!$B$61:$B$64,Calculations!B$2)*IF(ISERROR(MATCH('Pick One'!$B983,Pars!$A$77:$A$86,0)),1,INDEX(Pars!B$77:B$86,MATCH('Pick One'!$B983,Pars!$A$77:$A$86,0)))*IF(Number!$B983="",1,_xlfn.NORM.DIST(Number!$B983,Pars!B$92,Pars!B$97,FALSE))*IF('Pick Any'!$B983="",1,IF('Pick Any'!$B983=1,Pars!B$142,1-Pars!B$142))*IF('Pick Any'!$C983="",1,IF('Pick Any'!$C983=1,Pars!B$143,1-Pars!B$143))*IF('Number - Multi'!$B983="",1,_xlfn.NORM.DIST('Number - Multi'!$B983,Pars!B$149,Pars!B$155,FALSE))*IF('Number - Multi'!$C983="",1,_xlfn.NORM.DIST('Number - Multi'!$C983,Pars!B$150,Pars!B$156,FALSE))*IF(ISERROR(MATCH('Pick One Multi'!$B983,Pars!$A$210:$A$213,0)),1,INDEX(Pars!B$210:B$213,MATCH('Pick One Multi'!$B983,Pars!$A$210:$A$213,0)))*IF(ISERROR(MATCH('Pick One Multi'!$C983,Pars!$A$218:$A$220,0)),1,INDEX(Pars!B$218:B$220,MATCH('Pick One Multi'!$C983,Pars!$A$218:$A$220,0)))</f>
        <v>0</v>
      </c>
      <c r="C983">
        <f>INDEX(Pars!$B$61:$B$64,Calculations!C$2)*IF(ISERROR(MATCH('Pick One'!$B983,Pars!$A$77:$A$86,0)),1,INDEX(Pars!C$77:C$86,MATCH('Pick One'!$B983,Pars!$A$77:$A$86,0)))*IF(Number!$B983="",1,_xlfn.NORM.DIST(Number!$B983,Pars!C$92,Pars!C$97,FALSE))*IF('Pick Any'!$B983="",1,IF('Pick Any'!$B983=1,Pars!C$142,1-Pars!C$142))*IF('Pick Any'!$C983="",1,IF('Pick Any'!$C983=1,Pars!C$143,1-Pars!C$143))*IF('Number - Multi'!$B983="",1,_xlfn.NORM.DIST('Number - Multi'!$B983,Pars!C$149,Pars!C$155,FALSE))*IF('Number - Multi'!$C983="",1,_xlfn.NORM.DIST('Number - Multi'!$C983,Pars!C$150,Pars!C$156,FALSE))*IF(ISERROR(MATCH('Pick One Multi'!$B983,Pars!$A$210:$A$213,0)),1,INDEX(Pars!C$210:C$213,MATCH('Pick One Multi'!$B983,Pars!$A$210:$A$213,0)))*IF(ISERROR(MATCH('Pick One Multi'!$C983,Pars!$A$218:$A$220,0)),1,INDEX(Pars!C$218:C$220,MATCH('Pick One Multi'!$C983,Pars!$A$218:$A$220,0)))</f>
        <v>8.0049990272817069E-3</v>
      </c>
      <c r="D983">
        <f>INDEX(Pars!$B$61:$B$64,Calculations!D$2)*IF(ISERROR(MATCH('Pick One'!$B983,Pars!$A$77:$A$86,0)),1,INDEX(Pars!D$77:D$86,MATCH('Pick One'!$B983,Pars!$A$77:$A$86,0)))*IF(Number!$B983="",1,_xlfn.NORM.DIST(Number!$B983,Pars!D$92,Pars!D$97,FALSE))*IF('Pick Any'!$B983="",1,IF('Pick Any'!$B983=1,Pars!D$142,1-Pars!D$142))*IF('Pick Any'!$C983="",1,IF('Pick Any'!$C983=1,Pars!D$143,1-Pars!D$143))*IF('Number - Multi'!$B983="",1,_xlfn.NORM.DIST('Number - Multi'!$B983,Pars!D$149,Pars!D$155,FALSE))*IF('Number - Multi'!$C983="",1,_xlfn.NORM.DIST('Number - Multi'!$C983,Pars!D$150,Pars!D$156,FALSE))*IF(ISERROR(MATCH('Pick One Multi'!$B983,Pars!$A$210:$A$213,0)),1,INDEX(Pars!D$210:D$213,MATCH('Pick One Multi'!$B983,Pars!$A$210:$A$213,0)))*IF(ISERROR(MATCH('Pick One Multi'!$C983,Pars!$A$218:$A$220,0)),1,INDEX(Pars!D$218:D$220,MATCH('Pick One Multi'!$C983,Pars!$A$218:$A$220,0)))</f>
        <v>2.1508290286467655E-3</v>
      </c>
      <c r="E983">
        <f>INDEX(Pars!$B$61:$B$64,Calculations!E$2)*IF(ISERROR(MATCH('Pick One'!$B983,Pars!$A$77:$A$86,0)),1,INDEX(Pars!E$77:E$86,MATCH('Pick One'!$B983,Pars!$A$77:$A$86,0)))*IF(Number!$B983="",1,_xlfn.NORM.DIST(Number!$B983,Pars!E$92,Pars!E$97,FALSE))*IF('Pick Any'!$B983="",1,IF('Pick Any'!$B983=1,Pars!E$142,1-Pars!E$142))*IF('Pick Any'!$C983="",1,IF('Pick Any'!$C983=1,Pars!E$143,1-Pars!E$143))*IF('Number - Multi'!$B983="",1,_xlfn.NORM.DIST('Number - Multi'!$B983,Pars!E$149,Pars!E$155,FALSE))*IF('Number - Multi'!$C983="",1,_xlfn.NORM.DIST('Number - Multi'!$C983,Pars!E$150,Pars!E$156,FALSE))*IF(ISERROR(MATCH('Pick One Multi'!$B983,Pars!$A$210:$A$213,0)),1,INDEX(Pars!E$210:E$213,MATCH('Pick One Multi'!$B983,Pars!$A$210:$A$213,0)))*IF(ISERROR(MATCH('Pick One Multi'!$C983,Pars!$A$218:$A$220,0)),1,INDEX(Pars!E$218:E$220,MATCH('Pick One Multi'!$C983,Pars!$A$218:$A$220,0)))</f>
        <v>1.4399433422136975E-5</v>
      </c>
      <c r="G983">
        <f t="shared" si="108"/>
        <v>1.0170227489350609E-2</v>
      </c>
      <c r="I983" s="8">
        <f t="shared" si="109"/>
        <v>0</v>
      </c>
      <c r="J983" s="8">
        <f t="shared" si="105"/>
        <v>0.78710127533173235</v>
      </c>
      <c r="K983" s="8">
        <f t="shared" si="106"/>
        <v>0.21148288284592742</v>
      </c>
      <c r="L983" s="8">
        <f t="shared" si="107"/>
        <v>1.4158418223402405E-3</v>
      </c>
      <c r="N983" s="9">
        <f t="shared" si="110"/>
        <v>0.78710127533173235</v>
      </c>
      <c r="O983" s="9"/>
      <c r="P983" s="10">
        <f t="shared" si="111"/>
        <v>2</v>
      </c>
    </row>
    <row r="984" spans="1:16" x14ac:dyDescent="0.25">
      <c r="A984" s="2" t="s">
        <v>1054</v>
      </c>
      <c r="B984">
        <f>INDEX(Pars!$B$61:$B$64,Calculations!B$2)*IF(ISERROR(MATCH('Pick One'!$B984,Pars!$A$77:$A$86,0)),1,INDEX(Pars!B$77:B$86,MATCH('Pick One'!$B984,Pars!$A$77:$A$86,0)))*IF(Number!$B984="",1,_xlfn.NORM.DIST(Number!$B984,Pars!B$92,Pars!B$97,FALSE))*IF('Pick Any'!$B984="",1,IF('Pick Any'!$B984=1,Pars!B$142,1-Pars!B$142))*IF('Pick Any'!$C984="",1,IF('Pick Any'!$C984=1,Pars!B$143,1-Pars!B$143))*IF('Number - Multi'!$B984="",1,_xlfn.NORM.DIST('Number - Multi'!$B984,Pars!B$149,Pars!B$155,FALSE))*IF('Number - Multi'!$C984="",1,_xlfn.NORM.DIST('Number - Multi'!$C984,Pars!B$150,Pars!B$156,FALSE))*IF(ISERROR(MATCH('Pick One Multi'!$B984,Pars!$A$210:$A$213,0)),1,INDEX(Pars!B$210:B$213,MATCH('Pick One Multi'!$B984,Pars!$A$210:$A$213,0)))*IF(ISERROR(MATCH('Pick One Multi'!$C984,Pars!$A$218:$A$220,0)),1,INDEX(Pars!B$218:B$220,MATCH('Pick One Multi'!$C984,Pars!$A$218:$A$220,0)))</f>
        <v>6.3919478940947173E-5</v>
      </c>
      <c r="C984">
        <f>INDEX(Pars!$B$61:$B$64,Calculations!C$2)*IF(ISERROR(MATCH('Pick One'!$B984,Pars!$A$77:$A$86,0)),1,INDEX(Pars!C$77:C$86,MATCH('Pick One'!$B984,Pars!$A$77:$A$86,0)))*IF(Number!$B984="",1,_xlfn.NORM.DIST(Number!$B984,Pars!C$92,Pars!C$97,FALSE))*IF('Pick Any'!$B984="",1,IF('Pick Any'!$B984=1,Pars!C$142,1-Pars!C$142))*IF('Pick Any'!$C984="",1,IF('Pick Any'!$C984=1,Pars!C$143,1-Pars!C$143))*IF('Number - Multi'!$B984="",1,_xlfn.NORM.DIST('Number - Multi'!$B984,Pars!C$149,Pars!C$155,FALSE))*IF('Number - Multi'!$C984="",1,_xlfn.NORM.DIST('Number - Multi'!$C984,Pars!C$150,Pars!C$156,FALSE))*IF(ISERROR(MATCH('Pick One Multi'!$B984,Pars!$A$210:$A$213,0)),1,INDEX(Pars!C$210:C$213,MATCH('Pick One Multi'!$B984,Pars!$A$210:$A$213,0)))*IF(ISERROR(MATCH('Pick One Multi'!$C984,Pars!$A$218:$A$220,0)),1,INDEX(Pars!C$218:C$220,MATCH('Pick One Multi'!$C984,Pars!$A$218:$A$220,0)))</f>
        <v>1.925387161240553E-3</v>
      </c>
      <c r="D984">
        <f>INDEX(Pars!$B$61:$B$64,Calculations!D$2)*IF(ISERROR(MATCH('Pick One'!$B984,Pars!$A$77:$A$86,0)),1,INDEX(Pars!D$77:D$86,MATCH('Pick One'!$B984,Pars!$A$77:$A$86,0)))*IF(Number!$B984="",1,_xlfn.NORM.DIST(Number!$B984,Pars!D$92,Pars!D$97,FALSE))*IF('Pick Any'!$B984="",1,IF('Pick Any'!$B984=1,Pars!D$142,1-Pars!D$142))*IF('Pick Any'!$C984="",1,IF('Pick Any'!$C984=1,Pars!D$143,1-Pars!D$143))*IF('Number - Multi'!$B984="",1,_xlfn.NORM.DIST('Number - Multi'!$B984,Pars!D$149,Pars!D$155,FALSE))*IF('Number - Multi'!$C984="",1,_xlfn.NORM.DIST('Number - Multi'!$C984,Pars!D$150,Pars!D$156,FALSE))*IF(ISERROR(MATCH('Pick One Multi'!$B984,Pars!$A$210:$A$213,0)),1,INDEX(Pars!D$210:D$213,MATCH('Pick One Multi'!$B984,Pars!$A$210:$A$213,0)))*IF(ISERROR(MATCH('Pick One Multi'!$C984,Pars!$A$218:$A$220,0)),1,INDEX(Pars!D$218:D$220,MATCH('Pick One Multi'!$C984,Pars!$A$218:$A$220,0)))</f>
        <v>1.8627531725681289E-2</v>
      </c>
      <c r="E984">
        <f>INDEX(Pars!$B$61:$B$64,Calculations!E$2)*IF(ISERROR(MATCH('Pick One'!$B984,Pars!$A$77:$A$86,0)),1,INDEX(Pars!E$77:E$86,MATCH('Pick One'!$B984,Pars!$A$77:$A$86,0)))*IF(Number!$B984="",1,_xlfn.NORM.DIST(Number!$B984,Pars!E$92,Pars!E$97,FALSE))*IF('Pick Any'!$B984="",1,IF('Pick Any'!$B984=1,Pars!E$142,1-Pars!E$142))*IF('Pick Any'!$C984="",1,IF('Pick Any'!$C984=1,Pars!E$143,1-Pars!E$143))*IF('Number - Multi'!$B984="",1,_xlfn.NORM.DIST('Number - Multi'!$B984,Pars!E$149,Pars!E$155,FALSE))*IF('Number - Multi'!$C984="",1,_xlfn.NORM.DIST('Number - Multi'!$C984,Pars!E$150,Pars!E$156,FALSE))*IF(ISERROR(MATCH('Pick One Multi'!$B984,Pars!$A$210:$A$213,0)),1,INDEX(Pars!E$210:E$213,MATCH('Pick One Multi'!$B984,Pars!$A$210:$A$213,0)))*IF(ISERROR(MATCH('Pick One Multi'!$C984,Pars!$A$218:$A$220,0)),1,INDEX(Pars!E$218:E$220,MATCH('Pick One Multi'!$C984,Pars!$A$218:$A$220,0)))</f>
        <v>1.9333645982500013E-4</v>
      </c>
      <c r="G984">
        <f t="shared" si="108"/>
        <v>2.081017482568779E-2</v>
      </c>
      <c r="I984" s="8">
        <f t="shared" si="109"/>
        <v>3.0715493491215587E-3</v>
      </c>
      <c r="J984" s="8">
        <f t="shared" si="105"/>
        <v>9.2521431336746007E-2</v>
      </c>
      <c r="K984" s="8">
        <f t="shared" si="106"/>
        <v>0.89511654187007228</v>
      </c>
      <c r="L984" s="8">
        <f t="shared" si="107"/>
        <v>9.2904774440601186E-3</v>
      </c>
      <c r="N984" s="9">
        <f t="shared" si="110"/>
        <v>0.89511654187007228</v>
      </c>
      <c r="O984" s="9"/>
      <c r="P984" s="10">
        <f t="shared" si="111"/>
        <v>3</v>
      </c>
    </row>
    <row r="985" spans="1:16" x14ac:dyDescent="0.25">
      <c r="A985" s="2" t="s">
        <v>1055</v>
      </c>
      <c r="B985">
        <f>INDEX(Pars!$B$61:$B$64,Calculations!B$2)*IF(ISERROR(MATCH('Pick One'!$B985,Pars!$A$77:$A$86,0)),1,INDEX(Pars!B$77:B$86,MATCH('Pick One'!$B985,Pars!$A$77:$A$86,0)))*IF(Number!$B985="",1,_xlfn.NORM.DIST(Number!$B985,Pars!B$92,Pars!B$97,FALSE))*IF('Pick Any'!$B985="",1,IF('Pick Any'!$B985=1,Pars!B$142,1-Pars!B$142))*IF('Pick Any'!$C985="",1,IF('Pick Any'!$C985=1,Pars!B$143,1-Pars!B$143))*IF('Number - Multi'!$B985="",1,_xlfn.NORM.DIST('Number - Multi'!$B985,Pars!B$149,Pars!B$155,FALSE))*IF('Number - Multi'!$C985="",1,_xlfn.NORM.DIST('Number - Multi'!$C985,Pars!B$150,Pars!B$156,FALSE))*IF(ISERROR(MATCH('Pick One Multi'!$B985,Pars!$A$210:$A$213,0)),1,INDEX(Pars!B$210:B$213,MATCH('Pick One Multi'!$B985,Pars!$A$210:$A$213,0)))*IF(ISERROR(MATCH('Pick One Multi'!$C985,Pars!$A$218:$A$220,0)),1,INDEX(Pars!B$218:B$220,MATCH('Pick One Multi'!$C985,Pars!$A$218:$A$220,0)))</f>
        <v>0</v>
      </c>
      <c r="C985">
        <f>INDEX(Pars!$B$61:$B$64,Calculations!C$2)*IF(ISERROR(MATCH('Pick One'!$B985,Pars!$A$77:$A$86,0)),1,INDEX(Pars!C$77:C$86,MATCH('Pick One'!$B985,Pars!$A$77:$A$86,0)))*IF(Number!$B985="",1,_xlfn.NORM.DIST(Number!$B985,Pars!C$92,Pars!C$97,FALSE))*IF('Pick Any'!$B985="",1,IF('Pick Any'!$B985=1,Pars!C$142,1-Pars!C$142))*IF('Pick Any'!$C985="",1,IF('Pick Any'!$C985=1,Pars!C$143,1-Pars!C$143))*IF('Number - Multi'!$B985="",1,_xlfn.NORM.DIST('Number - Multi'!$B985,Pars!C$149,Pars!C$155,FALSE))*IF('Number - Multi'!$C985="",1,_xlfn.NORM.DIST('Number - Multi'!$C985,Pars!C$150,Pars!C$156,FALSE))*IF(ISERROR(MATCH('Pick One Multi'!$B985,Pars!$A$210:$A$213,0)),1,INDEX(Pars!C$210:C$213,MATCH('Pick One Multi'!$B985,Pars!$A$210:$A$213,0)))*IF(ISERROR(MATCH('Pick One Multi'!$C985,Pars!$A$218:$A$220,0)),1,INDEX(Pars!C$218:C$220,MATCH('Pick One Multi'!$C985,Pars!$A$218:$A$220,0)))</f>
        <v>5.0482958285654744E-3</v>
      </c>
      <c r="D985">
        <f>INDEX(Pars!$B$61:$B$64,Calculations!D$2)*IF(ISERROR(MATCH('Pick One'!$B985,Pars!$A$77:$A$86,0)),1,INDEX(Pars!D$77:D$86,MATCH('Pick One'!$B985,Pars!$A$77:$A$86,0)))*IF(Number!$B985="",1,_xlfn.NORM.DIST(Number!$B985,Pars!D$92,Pars!D$97,FALSE))*IF('Pick Any'!$B985="",1,IF('Pick Any'!$B985=1,Pars!D$142,1-Pars!D$142))*IF('Pick Any'!$C985="",1,IF('Pick Any'!$C985=1,Pars!D$143,1-Pars!D$143))*IF('Number - Multi'!$B985="",1,_xlfn.NORM.DIST('Number - Multi'!$B985,Pars!D$149,Pars!D$155,FALSE))*IF('Number - Multi'!$C985="",1,_xlfn.NORM.DIST('Number - Multi'!$C985,Pars!D$150,Pars!D$156,FALSE))*IF(ISERROR(MATCH('Pick One Multi'!$B985,Pars!$A$210:$A$213,0)),1,INDEX(Pars!D$210:D$213,MATCH('Pick One Multi'!$B985,Pars!$A$210:$A$213,0)))*IF(ISERROR(MATCH('Pick One Multi'!$C985,Pars!$A$218:$A$220,0)),1,INDEX(Pars!D$218:D$220,MATCH('Pick One Multi'!$C985,Pars!$A$218:$A$220,0)))</f>
        <v>1.163920182434343E-2</v>
      </c>
      <c r="E985">
        <f>INDEX(Pars!$B$61:$B$64,Calculations!E$2)*IF(ISERROR(MATCH('Pick One'!$B985,Pars!$A$77:$A$86,0)),1,INDEX(Pars!E$77:E$86,MATCH('Pick One'!$B985,Pars!$A$77:$A$86,0)))*IF(Number!$B985="",1,_xlfn.NORM.DIST(Number!$B985,Pars!E$92,Pars!E$97,FALSE))*IF('Pick Any'!$B985="",1,IF('Pick Any'!$B985=1,Pars!E$142,1-Pars!E$142))*IF('Pick Any'!$C985="",1,IF('Pick Any'!$C985=1,Pars!E$143,1-Pars!E$143))*IF('Number - Multi'!$B985="",1,_xlfn.NORM.DIST('Number - Multi'!$B985,Pars!E$149,Pars!E$155,FALSE))*IF('Number - Multi'!$C985="",1,_xlfn.NORM.DIST('Number - Multi'!$C985,Pars!E$150,Pars!E$156,FALSE))*IF(ISERROR(MATCH('Pick One Multi'!$B985,Pars!$A$210:$A$213,0)),1,INDEX(Pars!E$210:E$213,MATCH('Pick One Multi'!$B985,Pars!$A$210:$A$213,0)))*IF(ISERROR(MATCH('Pick One Multi'!$C985,Pars!$A$218:$A$220,0)),1,INDEX(Pars!E$218:E$220,MATCH('Pick One Multi'!$C985,Pars!$A$218:$A$220,0)))</f>
        <v>5.8804522610944132E-4</v>
      </c>
      <c r="G985">
        <f t="shared" si="108"/>
        <v>1.7275542879018346E-2</v>
      </c>
      <c r="I985" s="8">
        <f t="shared" si="109"/>
        <v>0</v>
      </c>
      <c r="J985" s="8">
        <f t="shared" si="105"/>
        <v>0.29222212372247808</v>
      </c>
      <c r="K985" s="8">
        <f t="shared" si="106"/>
        <v>0.67373870134521696</v>
      </c>
      <c r="L985" s="8">
        <f t="shared" si="107"/>
        <v>3.4039174932304996E-2</v>
      </c>
      <c r="N985" s="9">
        <f t="shared" si="110"/>
        <v>0.67373870134521696</v>
      </c>
      <c r="O985" s="9"/>
      <c r="P985" s="10">
        <f t="shared" si="111"/>
        <v>3</v>
      </c>
    </row>
    <row r="986" spans="1:16" x14ac:dyDescent="0.25">
      <c r="A986" s="2" t="s">
        <v>1056</v>
      </c>
      <c r="B986">
        <f>INDEX(Pars!$B$61:$B$64,Calculations!B$2)*IF(ISERROR(MATCH('Pick One'!$B986,Pars!$A$77:$A$86,0)),1,INDEX(Pars!B$77:B$86,MATCH('Pick One'!$B986,Pars!$A$77:$A$86,0)))*IF(Number!$B986="",1,_xlfn.NORM.DIST(Number!$B986,Pars!B$92,Pars!B$97,FALSE))*IF('Pick Any'!$B986="",1,IF('Pick Any'!$B986=1,Pars!B$142,1-Pars!B$142))*IF('Pick Any'!$C986="",1,IF('Pick Any'!$C986=1,Pars!B$143,1-Pars!B$143))*IF('Number - Multi'!$B986="",1,_xlfn.NORM.DIST('Number - Multi'!$B986,Pars!B$149,Pars!B$155,FALSE))*IF('Number - Multi'!$C986="",1,_xlfn.NORM.DIST('Number - Multi'!$C986,Pars!B$150,Pars!B$156,FALSE))*IF(ISERROR(MATCH('Pick One Multi'!$B986,Pars!$A$210:$A$213,0)),1,INDEX(Pars!B$210:B$213,MATCH('Pick One Multi'!$B986,Pars!$A$210:$A$213,0)))*IF(ISERROR(MATCH('Pick One Multi'!$C986,Pars!$A$218:$A$220,0)),1,INDEX(Pars!B$218:B$220,MATCH('Pick One Multi'!$C986,Pars!$A$218:$A$220,0)))</f>
        <v>0.11839034871077114</v>
      </c>
      <c r="C986">
        <f>INDEX(Pars!$B$61:$B$64,Calculations!C$2)*IF(ISERROR(MATCH('Pick One'!$B986,Pars!$A$77:$A$86,0)),1,INDEX(Pars!C$77:C$86,MATCH('Pick One'!$B986,Pars!$A$77:$A$86,0)))*IF(Number!$B986="",1,_xlfn.NORM.DIST(Number!$B986,Pars!C$92,Pars!C$97,FALSE))*IF('Pick Any'!$B986="",1,IF('Pick Any'!$B986=1,Pars!C$142,1-Pars!C$142))*IF('Pick Any'!$C986="",1,IF('Pick Any'!$C986=1,Pars!C$143,1-Pars!C$143))*IF('Number - Multi'!$B986="",1,_xlfn.NORM.DIST('Number - Multi'!$B986,Pars!C$149,Pars!C$155,FALSE))*IF('Number - Multi'!$C986="",1,_xlfn.NORM.DIST('Number - Multi'!$C986,Pars!C$150,Pars!C$156,FALSE))*IF(ISERROR(MATCH('Pick One Multi'!$B986,Pars!$A$210:$A$213,0)),1,INDEX(Pars!C$210:C$213,MATCH('Pick One Multi'!$B986,Pars!$A$210:$A$213,0)))*IF(ISERROR(MATCH('Pick One Multi'!$C986,Pars!$A$218:$A$220,0)),1,INDEX(Pars!C$218:C$220,MATCH('Pick One Multi'!$C986,Pars!$A$218:$A$220,0)))</f>
        <v>1.6303354349510565E-4</v>
      </c>
      <c r="D986">
        <f>INDEX(Pars!$B$61:$B$64,Calculations!D$2)*IF(ISERROR(MATCH('Pick One'!$B986,Pars!$A$77:$A$86,0)),1,INDEX(Pars!D$77:D$86,MATCH('Pick One'!$B986,Pars!$A$77:$A$86,0)))*IF(Number!$B986="",1,_xlfn.NORM.DIST(Number!$B986,Pars!D$92,Pars!D$97,FALSE))*IF('Pick Any'!$B986="",1,IF('Pick Any'!$B986=1,Pars!D$142,1-Pars!D$142))*IF('Pick Any'!$C986="",1,IF('Pick Any'!$C986=1,Pars!D$143,1-Pars!D$143))*IF('Number - Multi'!$B986="",1,_xlfn.NORM.DIST('Number - Multi'!$B986,Pars!D$149,Pars!D$155,FALSE))*IF('Number - Multi'!$C986="",1,_xlfn.NORM.DIST('Number - Multi'!$C986,Pars!D$150,Pars!D$156,FALSE))*IF(ISERROR(MATCH('Pick One Multi'!$B986,Pars!$A$210:$A$213,0)),1,INDEX(Pars!D$210:D$213,MATCH('Pick One Multi'!$B986,Pars!$A$210:$A$213,0)))*IF(ISERROR(MATCH('Pick One Multi'!$C986,Pars!$A$218:$A$220,0)),1,INDEX(Pars!D$218:D$220,MATCH('Pick One Multi'!$C986,Pars!$A$218:$A$220,0)))</f>
        <v>5.8780683225869552E-4</v>
      </c>
      <c r="E986">
        <f>INDEX(Pars!$B$61:$B$64,Calculations!E$2)*IF(ISERROR(MATCH('Pick One'!$B986,Pars!$A$77:$A$86,0)),1,INDEX(Pars!E$77:E$86,MATCH('Pick One'!$B986,Pars!$A$77:$A$86,0)))*IF(Number!$B986="",1,_xlfn.NORM.DIST(Number!$B986,Pars!E$92,Pars!E$97,FALSE))*IF('Pick Any'!$B986="",1,IF('Pick Any'!$B986=1,Pars!E$142,1-Pars!E$142))*IF('Pick Any'!$C986="",1,IF('Pick Any'!$C986=1,Pars!E$143,1-Pars!E$143))*IF('Number - Multi'!$B986="",1,_xlfn.NORM.DIST('Number - Multi'!$B986,Pars!E$149,Pars!E$155,FALSE))*IF('Number - Multi'!$C986="",1,_xlfn.NORM.DIST('Number - Multi'!$C986,Pars!E$150,Pars!E$156,FALSE))*IF(ISERROR(MATCH('Pick One Multi'!$B986,Pars!$A$210:$A$213,0)),1,INDEX(Pars!E$210:E$213,MATCH('Pick One Multi'!$B986,Pars!$A$210:$A$213,0)))*IF(ISERROR(MATCH('Pick One Multi'!$C986,Pars!$A$218:$A$220,0)),1,INDEX(Pars!E$218:E$220,MATCH('Pick One Multi'!$C986,Pars!$A$218:$A$220,0)))</f>
        <v>4.2614239119569743E-4</v>
      </c>
      <c r="G986">
        <f t="shared" si="108"/>
        <v>0.11956733147772063</v>
      </c>
      <c r="I986" s="8">
        <f t="shared" si="109"/>
        <v>0.99015631818153615</v>
      </c>
      <c r="J986" s="8">
        <f t="shared" si="105"/>
        <v>1.363529163695388E-3</v>
      </c>
      <c r="K986" s="8">
        <f t="shared" si="106"/>
        <v>4.9161156730191261E-3</v>
      </c>
      <c r="L986" s="8">
        <f t="shared" si="107"/>
        <v>3.5640369817495003E-3</v>
      </c>
      <c r="N986" s="9">
        <f t="shared" si="110"/>
        <v>0.99015631818153615</v>
      </c>
      <c r="O986" s="9"/>
      <c r="P986" s="10">
        <f t="shared" si="111"/>
        <v>1</v>
      </c>
    </row>
    <row r="987" spans="1:16" x14ac:dyDescent="0.25">
      <c r="A987" s="2" t="s">
        <v>1057</v>
      </c>
      <c r="B987">
        <f>INDEX(Pars!$B$61:$B$64,Calculations!B$2)*IF(ISERROR(MATCH('Pick One'!$B987,Pars!$A$77:$A$86,0)),1,INDEX(Pars!B$77:B$86,MATCH('Pick One'!$B987,Pars!$A$77:$A$86,0)))*IF(Number!$B987="",1,_xlfn.NORM.DIST(Number!$B987,Pars!B$92,Pars!B$97,FALSE))*IF('Pick Any'!$B987="",1,IF('Pick Any'!$B987=1,Pars!B$142,1-Pars!B$142))*IF('Pick Any'!$C987="",1,IF('Pick Any'!$C987=1,Pars!B$143,1-Pars!B$143))*IF('Number - Multi'!$B987="",1,_xlfn.NORM.DIST('Number - Multi'!$B987,Pars!B$149,Pars!B$155,FALSE))*IF('Number - Multi'!$C987="",1,_xlfn.NORM.DIST('Number - Multi'!$C987,Pars!B$150,Pars!B$156,FALSE))*IF(ISERROR(MATCH('Pick One Multi'!$B987,Pars!$A$210:$A$213,0)),1,INDEX(Pars!B$210:B$213,MATCH('Pick One Multi'!$B987,Pars!$A$210:$A$213,0)))*IF(ISERROR(MATCH('Pick One Multi'!$C987,Pars!$A$218:$A$220,0)),1,INDEX(Pars!B$218:B$220,MATCH('Pick One Multi'!$C987,Pars!$A$218:$A$220,0)))</f>
        <v>0</v>
      </c>
      <c r="C987">
        <f>INDEX(Pars!$B$61:$B$64,Calculations!C$2)*IF(ISERROR(MATCH('Pick One'!$B987,Pars!$A$77:$A$86,0)),1,INDEX(Pars!C$77:C$86,MATCH('Pick One'!$B987,Pars!$A$77:$A$86,0)))*IF(Number!$B987="",1,_xlfn.NORM.DIST(Number!$B987,Pars!C$92,Pars!C$97,FALSE))*IF('Pick Any'!$B987="",1,IF('Pick Any'!$B987=1,Pars!C$142,1-Pars!C$142))*IF('Pick Any'!$C987="",1,IF('Pick Any'!$C987=1,Pars!C$143,1-Pars!C$143))*IF('Number - Multi'!$B987="",1,_xlfn.NORM.DIST('Number - Multi'!$B987,Pars!C$149,Pars!C$155,FALSE))*IF('Number - Multi'!$C987="",1,_xlfn.NORM.DIST('Number - Multi'!$C987,Pars!C$150,Pars!C$156,FALSE))*IF(ISERROR(MATCH('Pick One Multi'!$B987,Pars!$A$210:$A$213,0)),1,INDEX(Pars!C$210:C$213,MATCH('Pick One Multi'!$B987,Pars!$A$210:$A$213,0)))*IF(ISERROR(MATCH('Pick One Multi'!$C987,Pars!$A$218:$A$220,0)),1,INDEX(Pars!C$218:C$220,MATCH('Pick One Multi'!$C987,Pars!$A$218:$A$220,0)))</f>
        <v>4.6546074151921051E-4</v>
      </c>
      <c r="D987">
        <f>INDEX(Pars!$B$61:$B$64,Calculations!D$2)*IF(ISERROR(MATCH('Pick One'!$B987,Pars!$A$77:$A$86,0)),1,INDEX(Pars!D$77:D$86,MATCH('Pick One'!$B987,Pars!$A$77:$A$86,0)))*IF(Number!$B987="",1,_xlfn.NORM.DIST(Number!$B987,Pars!D$92,Pars!D$97,FALSE))*IF('Pick Any'!$B987="",1,IF('Pick Any'!$B987=1,Pars!D$142,1-Pars!D$142))*IF('Pick Any'!$C987="",1,IF('Pick Any'!$C987=1,Pars!D$143,1-Pars!D$143))*IF('Number - Multi'!$B987="",1,_xlfn.NORM.DIST('Number - Multi'!$B987,Pars!D$149,Pars!D$155,FALSE))*IF('Number - Multi'!$C987="",1,_xlfn.NORM.DIST('Number - Multi'!$C987,Pars!D$150,Pars!D$156,FALSE))*IF(ISERROR(MATCH('Pick One Multi'!$B987,Pars!$A$210:$A$213,0)),1,INDEX(Pars!D$210:D$213,MATCH('Pick One Multi'!$B987,Pars!$A$210:$A$213,0)))*IF(ISERROR(MATCH('Pick One Multi'!$C987,Pars!$A$218:$A$220,0)),1,INDEX(Pars!D$218:D$220,MATCH('Pick One Multi'!$C987,Pars!$A$218:$A$220,0)))</f>
        <v>1.0442521169055283E-2</v>
      </c>
      <c r="E987">
        <f>INDEX(Pars!$B$61:$B$64,Calculations!E$2)*IF(ISERROR(MATCH('Pick One'!$B987,Pars!$A$77:$A$86,0)),1,INDEX(Pars!E$77:E$86,MATCH('Pick One'!$B987,Pars!$A$77:$A$86,0)))*IF(Number!$B987="",1,_xlfn.NORM.DIST(Number!$B987,Pars!E$92,Pars!E$97,FALSE))*IF('Pick Any'!$B987="",1,IF('Pick Any'!$B987=1,Pars!E$142,1-Pars!E$142))*IF('Pick Any'!$C987="",1,IF('Pick Any'!$C987=1,Pars!E$143,1-Pars!E$143))*IF('Number - Multi'!$B987="",1,_xlfn.NORM.DIST('Number - Multi'!$B987,Pars!E$149,Pars!E$155,FALSE))*IF('Number - Multi'!$C987="",1,_xlfn.NORM.DIST('Number - Multi'!$C987,Pars!E$150,Pars!E$156,FALSE))*IF(ISERROR(MATCH('Pick One Multi'!$B987,Pars!$A$210:$A$213,0)),1,INDEX(Pars!E$210:E$213,MATCH('Pick One Multi'!$B987,Pars!$A$210:$A$213,0)))*IF(ISERROR(MATCH('Pick One Multi'!$C987,Pars!$A$218:$A$220,0)),1,INDEX(Pars!E$218:E$220,MATCH('Pick One Multi'!$C987,Pars!$A$218:$A$220,0)))</f>
        <v>8.8330779908263611E-5</v>
      </c>
      <c r="G987">
        <f t="shared" si="108"/>
        <v>1.0996312690482757E-2</v>
      </c>
      <c r="I987" s="8">
        <f t="shared" si="109"/>
        <v>0</v>
      </c>
      <c r="J987" s="8">
        <f t="shared" si="105"/>
        <v>4.2328801901210397E-2</v>
      </c>
      <c r="K987" s="8">
        <f t="shared" si="106"/>
        <v>0.94963843453571695</v>
      </c>
      <c r="L987" s="8">
        <f t="shared" si="107"/>
        <v>8.0327635630726806E-3</v>
      </c>
      <c r="N987" s="9">
        <f t="shared" si="110"/>
        <v>0.94963843453571695</v>
      </c>
      <c r="O987" s="9"/>
      <c r="P987" s="10">
        <f t="shared" si="111"/>
        <v>3</v>
      </c>
    </row>
    <row r="988" spans="1:16" x14ac:dyDescent="0.25">
      <c r="A988" s="2" t="s">
        <v>1058</v>
      </c>
      <c r="B988">
        <f>INDEX(Pars!$B$61:$B$64,Calculations!B$2)*IF(ISERROR(MATCH('Pick One'!$B988,Pars!$A$77:$A$86,0)),1,INDEX(Pars!B$77:B$86,MATCH('Pick One'!$B988,Pars!$A$77:$A$86,0)))*IF(Number!$B988="",1,_xlfn.NORM.DIST(Number!$B988,Pars!B$92,Pars!B$97,FALSE))*IF('Pick Any'!$B988="",1,IF('Pick Any'!$B988=1,Pars!B$142,1-Pars!B$142))*IF('Pick Any'!$C988="",1,IF('Pick Any'!$C988=1,Pars!B$143,1-Pars!B$143))*IF('Number - Multi'!$B988="",1,_xlfn.NORM.DIST('Number - Multi'!$B988,Pars!B$149,Pars!B$155,FALSE))*IF('Number - Multi'!$C988="",1,_xlfn.NORM.DIST('Number - Multi'!$C988,Pars!B$150,Pars!B$156,FALSE))*IF(ISERROR(MATCH('Pick One Multi'!$B988,Pars!$A$210:$A$213,0)),1,INDEX(Pars!B$210:B$213,MATCH('Pick One Multi'!$B988,Pars!$A$210:$A$213,0)))*IF(ISERROR(MATCH('Pick One Multi'!$C988,Pars!$A$218:$A$220,0)),1,INDEX(Pars!B$218:B$220,MATCH('Pick One Multi'!$C988,Pars!$A$218:$A$220,0)))</f>
        <v>0</v>
      </c>
      <c r="C988">
        <f>INDEX(Pars!$B$61:$B$64,Calculations!C$2)*IF(ISERROR(MATCH('Pick One'!$B988,Pars!$A$77:$A$86,0)),1,INDEX(Pars!C$77:C$86,MATCH('Pick One'!$B988,Pars!$A$77:$A$86,0)))*IF(Number!$B988="",1,_xlfn.NORM.DIST(Number!$B988,Pars!C$92,Pars!C$97,FALSE))*IF('Pick Any'!$B988="",1,IF('Pick Any'!$B988=1,Pars!C$142,1-Pars!C$142))*IF('Pick Any'!$C988="",1,IF('Pick Any'!$C988=1,Pars!C$143,1-Pars!C$143))*IF('Number - Multi'!$B988="",1,_xlfn.NORM.DIST('Number - Multi'!$B988,Pars!C$149,Pars!C$155,FALSE))*IF('Number - Multi'!$C988="",1,_xlfn.NORM.DIST('Number - Multi'!$C988,Pars!C$150,Pars!C$156,FALSE))*IF(ISERROR(MATCH('Pick One Multi'!$B988,Pars!$A$210:$A$213,0)),1,INDEX(Pars!C$210:C$213,MATCH('Pick One Multi'!$B988,Pars!$A$210:$A$213,0)))*IF(ISERROR(MATCH('Pick One Multi'!$C988,Pars!$A$218:$A$220,0)),1,INDEX(Pars!C$218:C$220,MATCH('Pick One Multi'!$C988,Pars!$A$218:$A$220,0)))</f>
        <v>2.5469551614219935E-5</v>
      </c>
      <c r="D988">
        <f>INDEX(Pars!$B$61:$B$64,Calculations!D$2)*IF(ISERROR(MATCH('Pick One'!$B988,Pars!$A$77:$A$86,0)),1,INDEX(Pars!D$77:D$86,MATCH('Pick One'!$B988,Pars!$A$77:$A$86,0)))*IF(Number!$B988="",1,_xlfn.NORM.DIST(Number!$B988,Pars!D$92,Pars!D$97,FALSE))*IF('Pick Any'!$B988="",1,IF('Pick Any'!$B988=1,Pars!D$142,1-Pars!D$142))*IF('Pick Any'!$C988="",1,IF('Pick Any'!$C988=1,Pars!D$143,1-Pars!D$143))*IF('Number - Multi'!$B988="",1,_xlfn.NORM.DIST('Number - Multi'!$B988,Pars!D$149,Pars!D$155,FALSE))*IF('Number - Multi'!$C988="",1,_xlfn.NORM.DIST('Number - Multi'!$C988,Pars!D$150,Pars!D$156,FALSE))*IF(ISERROR(MATCH('Pick One Multi'!$B988,Pars!$A$210:$A$213,0)),1,INDEX(Pars!D$210:D$213,MATCH('Pick One Multi'!$B988,Pars!$A$210:$A$213,0)))*IF(ISERROR(MATCH('Pick One Multi'!$C988,Pars!$A$218:$A$220,0)),1,INDEX(Pars!D$218:D$220,MATCH('Pick One Multi'!$C988,Pars!$A$218:$A$220,0)))</f>
        <v>5.7108122757802077E-3</v>
      </c>
      <c r="E988">
        <f>INDEX(Pars!$B$61:$B$64,Calculations!E$2)*IF(ISERROR(MATCH('Pick One'!$B988,Pars!$A$77:$A$86,0)),1,INDEX(Pars!E$77:E$86,MATCH('Pick One'!$B988,Pars!$A$77:$A$86,0)))*IF(Number!$B988="",1,_xlfn.NORM.DIST(Number!$B988,Pars!E$92,Pars!E$97,FALSE))*IF('Pick Any'!$B988="",1,IF('Pick Any'!$B988=1,Pars!E$142,1-Pars!E$142))*IF('Pick Any'!$C988="",1,IF('Pick Any'!$C988=1,Pars!E$143,1-Pars!E$143))*IF('Number - Multi'!$B988="",1,_xlfn.NORM.DIST('Number - Multi'!$B988,Pars!E$149,Pars!E$155,FALSE))*IF('Number - Multi'!$C988="",1,_xlfn.NORM.DIST('Number - Multi'!$C988,Pars!E$150,Pars!E$156,FALSE))*IF(ISERROR(MATCH('Pick One Multi'!$B988,Pars!$A$210:$A$213,0)),1,INDEX(Pars!E$210:E$213,MATCH('Pick One Multi'!$B988,Pars!$A$210:$A$213,0)))*IF(ISERROR(MATCH('Pick One Multi'!$C988,Pars!$A$218:$A$220,0)),1,INDEX(Pars!E$218:E$220,MATCH('Pick One Multi'!$C988,Pars!$A$218:$A$220,0)))</f>
        <v>7.0460425413595951E-4</v>
      </c>
      <c r="G988">
        <f t="shared" si="108"/>
        <v>6.4408860815303873E-3</v>
      </c>
      <c r="I988" s="8">
        <f t="shared" si="109"/>
        <v>0</v>
      </c>
      <c r="J988" s="8">
        <f t="shared" si="105"/>
        <v>3.9543552380557302E-3</v>
      </c>
      <c r="K988" s="8">
        <f t="shared" si="106"/>
        <v>0.88665009805968953</v>
      </c>
      <c r="L988" s="8">
        <f t="shared" si="107"/>
        <v>0.10939554670225467</v>
      </c>
      <c r="N988" s="9">
        <f t="shared" si="110"/>
        <v>0.88665009805968953</v>
      </c>
      <c r="O988" s="9"/>
      <c r="P988" s="10">
        <f t="shared" si="111"/>
        <v>3</v>
      </c>
    </row>
    <row r="989" spans="1:16" x14ac:dyDescent="0.25">
      <c r="A989" s="2" t="s">
        <v>1059</v>
      </c>
      <c r="B989">
        <f>INDEX(Pars!$B$61:$B$64,Calculations!B$2)*IF(ISERROR(MATCH('Pick One'!$B989,Pars!$A$77:$A$86,0)),1,INDEX(Pars!B$77:B$86,MATCH('Pick One'!$B989,Pars!$A$77:$A$86,0)))*IF(Number!$B989="",1,_xlfn.NORM.DIST(Number!$B989,Pars!B$92,Pars!B$97,FALSE))*IF('Pick Any'!$B989="",1,IF('Pick Any'!$B989=1,Pars!B$142,1-Pars!B$142))*IF('Pick Any'!$C989="",1,IF('Pick Any'!$C989=1,Pars!B$143,1-Pars!B$143))*IF('Number - Multi'!$B989="",1,_xlfn.NORM.DIST('Number - Multi'!$B989,Pars!B$149,Pars!B$155,FALSE))*IF('Number - Multi'!$C989="",1,_xlfn.NORM.DIST('Number - Multi'!$C989,Pars!B$150,Pars!B$156,FALSE))*IF(ISERROR(MATCH('Pick One Multi'!$B989,Pars!$A$210:$A$213,0)),1,INDEX(Pars!B$210:B$213,MATCH('Pick One Multi'!$B989,Pars!$A$210:$A$213,0)))*IF(ISERROR(MATCH('Pick One Multi'!$C989,Pars!$A$218:$A$220,0)),1,INDEX(Pars!B$218:B$220,MATCH('Pick One Multi'!$C989,Pars!$A$218:$A$220,0)))</f>
        <v>0</v>
      </c>
      <c r="C989">
        <f>INDEX(Pars!$B$61:$B$64,Calculations!C$2)*IF(ISERROR(MATCH('Pick One'!$B989,Pars!$A$77:$A$86,0)),1,INDEX(Pars!C$77:C$86,MATCH('Pick One'!$B989,Pars!$A$77:$A$86,0)))*IF(Number!$B989="",1,_xlfn.NORM.DIST(Number!$B989,Pars!C$92,Pars!C$97,FALSE))*IF('Pick Any'!$B989="",1,IF('Pick Any'!$B989=1,Pars!C$142,1-Pars!C$142))*IF('Pick Any'!$C989="",1,IF('Pick Any'!$C989=1,Pars!C$143,1-Pars!C$143))*IF('Number - Multi'!$B989="",1,_xlfn.NORM.DIST('Number - Multi'!$B989,Pars!C$149,Pars!C$155,FALSE))*IF('Number - Multi'!$C989="",1,_xlfn.NORM.DIST('Number - Multi'!$C989,Pars!C$150,Pars!C$156,FALSE))*IF(ISERROR(MATCH('Pick One Multi'!$B989,Pars!$A$210:$A$213,0)),1,INDEX(Pars!C$210:C$213,MATCH('Pick One Multi'!$B989,Pars!$A$210:$A$213,0)))*IF(ISERROR(MATCH('Pick One Multi'!$C989,Pars!$A$218:$A$220,0)),1,INDEX(Pars!C$218:C$220,MATCH('Pick One Multi'!$C989,Pars!$A$218:$A$220,0)))</f>
        <v>2.4432592530671231E-11</v>
      </c>
      <c r="D989">
        <f>INDEX(Pars!$B$61:$B$64,Calculations!D$2)*IF(ISERROR(MATCH('Pick One'!$B989,Pars!$A$77:$A$86,0)),1,INDEX(Pars!D$77:D$86,MATCH('Pick One'!$B989,Pars!$A$77:$A$86,0)))*IF(Number!$B989="",1,_xlfn.NORM.DIST(Number!$B989,Pars!D$92,Pars!D$97,FALSE))*IF('Pick Any'!$B989="",1,IF('Pick Any'!$B989=1,Pars!D$142,1-Pars!D$142))*IF('Pick Any'!$C989="",1,IF('Pick Any'!$C989=1,Pars!D$143,1-Pars!D$143))*IF('Number - Multi'!$B989="",1,_xlfn.NORM.DIST('Number - Multi'!$B989,Pars!D$149,Pars!D$155,FALSE))*IF('Number - Multi'!$C989="",1,_xlfn.NORM.DIST('Number - Multi'!$C989,Pars!D$150,Pars!D$156,FALSE))*IF(ISERROR(MATCH('Pick One Multi'!$B989,Pars!$A$210:$A$213,0)),1,INDEX(Pars!D$210:D$213,MATCH('Pick One Multi'!$B989,Pars!$A$210:$A$213,0)))*IF(ISERROR(MATCH('Pick One Multi'!$C989,Pars!$A$218:$A$220,0)),1,INDEX(Pars!D$218:D$220,MATCH('Pick One Multi'!$C989,Pars!$A$218:$A$220,0)))</f>
        <v>0</v>
      </c>
      <c r="E989">
        <f>INDEX(Pars!$B$61:$B$64,Calculations!E$2)*IF(ISERROR(MATCH('Pick One'!$B989,Pars!$A$77:$A$86,0)),1,INDEX(Pars!E$77:E$86,MATCH('Pick One'!$B989,Pars!$A$77:$A$86,0)))*IF(Number!$B989="",1,_xlfn.NORM.DIST(Number!$B989,Pars!E$92,Pars!E$97,FALSE))*IF('Pick Any'!$B989="",1,IF('Pick Any'!$B989=1,Pars!E$142,1-Pars!E$142))*IF('Pick Any'!$C989="",1,IF('Pick Any'!$C989=1,Pars!E$143,1-Pars!E$143))*IF('Number - Multi'!$B989="",1,_xlfn.NORM.DIST('Number - Multi'!$B989,Pars!E$149,Pars!E$155,FALSE))*IF('Number - Multi'!$C989="",1,_xlfn.NORM.DIST('Number - Multi'!$C989,Pars!E$150,Pars!E$156,FALSE))*IF(ISERROR(MATCH('Pick One Multi'!$B989,Pars!$A$210:$A$213,0)),1,INDEX(Pars!E$210:E$213,MATCH('Pick One Multi'!$B989,Pars!$A$210:$A$213,0)))*IF(ISERROR(MATCH('Pick One Multi'!$C989,Pars!$A$218:$A$220,0)),1,INDEX(Pars!E$218:E$220,MATCH('Pick One Multi'!$C989,Pars!$A$218:$A$220,0)))</f>
        <v>4.1973791611581013E-5</v>
      </c>
      <c r="G989">
        <f t="shared" si="108"/>
        <v>4.1973816044173546E-5</v>
      </c>
      <c r="I989" s="8">
        <f t="shared" si="109"/>
        <v>0</v>
      </c>
      <c r="J989" s="8">
        <f t="shared" si="105"/>
        <v>5.820912853136392E-7</v>
      </c>
      <c r="K989" s="8">
        <f t="shared" si="106"/>
        <v>0</v>
      </c>
      <c r="L989" s="8">
        <f t="shared" si="107"/>
        <v>0.99999941790871461</v>
      </c>
      <c r="N989" s="9">
        <f t="shared" si="110"/>
        <v>0.99999941790871461</v>
      </c>
      <c r="O989" s="9"/>
      <c r="P989" s="10">
        <f t="shared" si="111"/>
        <v>4</v>
      </c>
    </row>
    <row r="990" spans="1:16" x14ac:dyDescent="0.25">
      <c r="A990" s="2" t="s">
        <v>1060</v>
      </c>
      <c r="B990">
        <f>INDEX(Pars!$B$61:$B$64,Calculations!B$2)*IF(ISERROR(MATCH('Pick One'!$B990,Pars!$A$77:$A$86,0)),1,INDEX(Pars!B$77:B$86,MATCH('Pick One'!$B990,Pars!$A$77:$A$86,0)))*IF(Number!$B990="",1,_xlfn.NORM.DIST(Number!$B990,Pars!B$92,Pars!B$97,FALSE))*IF('Pick Any'!$B990="",1,IF('Pick Any'!$B990=1,Pars!B$142,1-Pars!B$142))*IF('Pick Any'!$C990="",1,IF('Pick Any'!$C990=1,Pars!B$143,1-Pars!B$143))*IF('Number - Multi'!$B990="",1,_xlfn.NORM.DIST('Number - Multi'!$B990,Pars!B$149,Pars!B$155,FALSE))*IF('Number - Multi'!$C990="",1,_xlfn.NORM.DIST('Number - Multi'!$C990,Pars!B$150,Pars!B$156,FALSE))*IF(ISERROR(MATCH('Pick One Multi'!$B990,Pars!$A$210:$A$213,0)),1,INDEX(Pars!B$210:B$213,MATCH('Pick One Multi'!$B990,Pars!$A$210:$A$213,0)))*IF(ISERROR(MATCH('Pick One Multi'!$C990,Pars!$A$218:$A$220,0)),1,INDEX(Pars!B$218:B$220,MATCH('Pick One Multi'!$C990,Pars!$A$218:$A$220,0)))</f>
        <v>4.938321760128507E-2</v>
      </c>
      <c r="C990">
        <f>INDEX(Pars!$B$61:$B$64,Calculations!C$2)*IF(ISERROR(MATCH('Pick One'!$B990,Pars!$A$77:$A$86,0)),1,INDEX(Pars!C$77:C$86,MATCH('Pick One'!$B990,Pars!$A$77:$A$86,0)))*IF(Number!$B990="",1,_xlfn.NORM.DIST(Number!$B990,Pars!C$92,Pars!C$97,FALSE))*IF('Pick Any'!$B990="",1,IF('Pick Any'!$B990=1,Pars!C$142,1-Pars!C$142))*IF('Pick Any'!$C990="",1,IF('Pick Any'!$C990=1,Pars!C$143,1-Pars!C$143))*IF('Number - Multi'!$B990="",1,_xlfn.NORM.DIST('Number - Multi'!$B990,Pars!C$149,Pars!C$155,FALSE))*IF('Number - Multi'!$C990="",1,_xlfn.NORM.DIST('Number - Multi'!$C990,Pars!C$150,Pars!C$156,FALSE))*IF(ISERROR(MATCH('Pick One Multi'!$B990,Pars!$A$210:$A$213,0)),1,INDEX(Pars!C$210:C$213,MATCH('Pick One Multi'!$B990,Pars!$A$210:$A$213,0)))*IF(ISERROR(MATCH('Pick One Multi'!$C990,Pars!$A$218:$A$220,0)),1,INDEX(Pars!C$218:C$220,MATCH('Pick One Multi'!$C990,Pars!$A$218:$A$220,0)))</f>
        <v>1.5602203622983337E-5</v>
      </c>
      <c r="D990">
        <f>INDEX(Pars!$B$61:$B$64,Calculations!D$2)*IF(ISERROR(MATCH('Pick One'!$B990,Pars!$A$77:$A$86,0)),1,INDEX(Pars!D$77:D$86,MATCH('Pick One'!$B990,Pars!$A$77:$A$86,0)))*IF(Number!$B990="",1,_xlfn.NORM.DIST(Number!$B990,Pars!D$92,Pars!D$97,FALSE))*IF('Pick Any'!$B990="",1,IF('Pick Any'!$B990=1,Pars!D$142,1-Pars!D$142))*IF('Pick Any'!$C990="",1,IF('Pick Any'!$C990=1,Pars!D$143,1-Pars!D$143))*IF('Number - Multi'!$B990="",1,_xlfn.NORM.DIST('Number - Multi'!$B990,Pars!D$149,Pars!D$155,FALSE))*IF('Number - Multi'!$C990="",1,_xlfn.NORM.DIST('Number - Multi'!$C990,Pars!D$150,Pars!D$156,FALSE))*IF(ISERROR(MATCH('Pick One Multi'!$B990,Pars!$A$210:$A$213,0)),1,INDEX(Pars!D$210:D$213,MATCH('Pick One Multi'!$B990,Pars!$A$210:$A$213,0)))*IF(ISERROR(MATCH('Pick One Multi'!$C990,Pars!$A$218:$A$220,0)),1,INDEX(Pars!D$218:D$220,MATCH('Pick One Multi'!$C990,Pars!$A$218:$A$220,0)))</f>
        <v>0</v>
      </c>
      <c r="E990">
        <f>INDEX(Pars!$B$61:$B$64,Calculations!E$2)*IF(ISERROR(MATCH('Pick One'!$B990,Pars!$A$77:$A$86,0)),1,INDEX(Pars!E$77:E$86,MATCH('Pick One'!$B990,Pars!$A$77:$A$86,0)))*IF(Number!$B990="",1,_xlfn.NORM.DIST(Number!$B990,Pars!E$92,Pars!E$97,FALSE))*IF('Pick Any'!$B990="",1,IF('Pick Any'!$B990=1,Pars!E$142,1-Pars!E$142))*IF('Pick Any'!$C990="",1,IF('Pick Any'!$C990=1,Pars!E$143,1-Pars!E$143))*IF('Number - Multi'!$B990="",1,_xlfn.NORM.DIST('Number - Multi'!$B990,Pars!E$149,Pars!E$155,FALSE))*IF('Number - Multi'!$C990="",1,_xlfn.NORM.DIST('Number - Multi'!$C990,Pars!E$150,Pars!E$156,FALSE))*IF(ISERROR(MATCH('Pick One Multi'!$B990,Pars!$A$210:$A$213,0)),1,INDEX(Pars!E$210:E$213,MATCH('Pick One Multi'!$B990,Pars!$A$210:$A$213,0)))*IF(ISERROR(MATCH('Pick One Multi'!$C990,Pars!$A$218:$A$220,0)),1,INDEX(Pars!E$218:E$220,MATCH('Pick One Multi'!$C990,Pars!$A$218:$A$220,0)))</f>
        <v>0</v>
      </c>
      <c r="G990">
        <f t="shared" si="108"/>
        <v>4.9398819804908053E-2</v>
      </c>
      <c r="I990" s="8">
        <f t="shared" si="109"/>
        <v>0.99968415837292057</v>
      </c>
      <c r="J990" s="8">
        <f t="shared" si="105"/>
        <v>3.1584162707938156E-4</v>
      </c>
      <c r="K990" s="8">
        <f t="shared" si="106"/>
        <v>0</v>
      </c>
      <c r="L990" s="8">
        <f t="shared" si="107"/>
        <v>0</v>
      </c>
      <c r="N990" s="9">
        <f t="shared" si="110"/>
        <v>0.99968415837292057</v>
      </c>
      <c r="O990" s="9"/>
      <c r="P990" s="10">
        <f t="shared" si="111"/>
        <v>1</v>
      </c>
    </row>
    <row r="991" spans="1:16" x14ac:dyDescent="0.25">
      <c r="A991" s="2" t="s">
        <v>1061</v>
      </c>
      <c r="B991">
        <f>INDEX(Pars!$B$61:$B$64,Calculations!B$2)*IF(ISERROR(MATCH('Pick One'!$B991,Pars!$A$77:$A$86,0)),1,INDEX(Pars!B$77:B$86,MATCH('Pick One'!$B991,Pars!$A$77:$A$86,0)))*IF(Number!$B991="",1,_xlfn.NORM.DIST(Number!$B991,Pars!B$92,Pars!B$97,FALSE))*IF('Pick Any'!$B991="",1,IF('Pick Any'!$B991=1,Pars!B$142,1-Pars!B$142))*IF('Pick Any'!$C991="",1,IF('Pick Any'!$C991=1,Pars!B$143,1-Pars!B$143))*IF('Number - Multi'!$B991="",1,_xlfn.NORM.DIST('Number - Multi'!$B991,Pars!B$149,Pars!B$155,FALSE))*IF('Number - Multi'!$C991="",1,_xlfn.NORM.DIST('Number - Multi'!$C991,Pars!B$150,Pars!B$156,FALSE))*IF(ISERROR(MATCH('Pick One Multi'!$B991,Pars!$A$210:$A$213,0)),1,INDEX(Pars!B$210:B$213,MATCH('Pick One Multi'!$B991,Pars!$A$210:$A$213,0)))*IF(ISERROR(MATCH('Pick One Multi'!$C991,Pars!$A$218:$A$220,0)),1,INDEX(Pars!B$218:B$220,MATCH('Pick One Multi'!$C991,Pars!$A$218:$A$220,0)))</f>
        <v>3.4857475421083812E-3</v>
      </c>
      <c r="C991">
        <f>INDEX(Pars!$B$61:$B$64,Calculations!C$2)*IF(ISERROR(MATCH('Pick One'!$B991,Pars!$A$77:$A$86,0)),1,INDEX(Pars!C$77:C$86,MATCH('Pick One'!$B991,Pars!$A$77:$A$86,0)))*IF(Number!$B991="",1,_xlfn.NORM.DIST(Number!$B991,Pars!C$92,Pars!C$97,FALSE))*IF('Pick Any'!$B991="",1,IF('Pick Any'!$B991=1,Pars!C$142,1-Pars!C$142))*IF('Pick Any'!$C991="",1,IF('Pick Any'!$C991=1,Pars!C$143,1-Pars!C$143))*IF('Number - Multi'!$B991="",1,_xlfn.NORM.DIST('Number - Multi'!$B991,Pars!C$149,Pars!C$155,FALSE))*IF('Number - Multi'!$C991="",1,_xlfn.NORM.DIST('Number - Multi'!$C991,Pars!C$150,Pars!C$156,FALSE))*IF(ISERROR(MATCH('Pick One Multi'!$B991,Pars!$A$210:$A$213,0)),1,INDEX(Pars!C$210:C$213,MATCH('Pick One Multi'!$B991,Pars!$A$210:$A$213,0)))*IF(ISERROR(MATCH('Pick One Multi'!$C991,Pars!$A$218:$A$220,0)),1,INDEX(Pars!C$218:C$220,MATCH('Pick One Multi'!$C991,Pars!$A$218:$A$220,0)))</f>
        <v>5.5716917505320672E-3</v>
      </c>
      <c r="D991">
        <f>INDEX(Pars!$B$61:$B$64,Calculations!D$2)*IF(ISERROR(MATCH('Pick One'!$B991,Pars!$A$77:$A$86,0)),1,INDEX(Pars!D$77:D$86,MATCH('Pick One'!$B991,Pars!$A$77:$A$86,0)))*IF(Number!$B991="",1,_xlfn.NORM.DIST(Number!$B991,Pars!D$92,Pars!D$97,FALSE))*IF('Pick Any'!$B991="",1,IF('Pick Any'!$B991=1,Pars!D$142,1-Pars!D$142))*IF('Pick Any'!$C991="",1,IF('Pick Any'!$C991=1,Pars!D$143,1-Pars!D$143))*IF('Number - Multi'!$B991="",1,_xlfn.NORM.DIST('Number - Multi'!$B991,Pars!D$149,Pars!D$155,FALSE))*IF('Number - Multi'!$C991="",1,_xlfn.NORM.DIST('Number - Multi'!$C991,Pars!D$150,Pars!D$156,FALSE))*IF(ISERROR(MATCH('Pick One Multi'!$B991,Pars!$A$210:$A$213,0)),1,INDEX(Pars!D$210:D$213,MATCH('Pick One Multi'!$B991,Pars!$A$210:$A$213,0)))*IF(ISERROR(MATCH('Pick One Multi'!$C991,Pars!$A$218:$A$220,0)),1,INDEX(Pars!D$218:D$220,MATCH('Pick One Multi'!$C991,Pars!$A$218:$A$220,0)))</f>
        <v>6.6534606329196131E-5</v>
      </c>
      <c r="E991">
        <f>INDEX(Pars!$B$61:$B$64,Calculations!E$2)*IF(ISERROR(MATCH('Pick One'!$B991,Pars!$A$77:$A$86,0)),1,INDEX(Pars!E$77:E$86,MATCH('Pick One'!$B991,Pars!$A$77:$A$86,0)))*IF(Number!$B991="",1,_xlfn.NORM.DIST(Number!$B991,Pars!E$92,Pars!E$97,FALSE))*IF('Pick Any'!$B991="",1,IF('Pick Any'!$B991=1,Pars!E$142,1-Pars!E$142))*IF('Pick Any'!$C991="",1,IF('Pick Any'!$C991=1,Pars!E$143,1-Pars!E$143))*IF('Number - Multi'!$B991="",1,_xlfn.NORM.DIST('Number - Multi'!$B991,Pars!E$149,Pars!E$155,FALSE))*IF('Number - Multi'!$C991="",1,_xlfn.NORM.DIST('Number - Multi'!$C991,Pars!E$150,Pars!E$156,FALSE))*IF(ISERROR(MATCH('Pick One Multi'!$B991,Pars!$A$210:$A$213,0)),1,INDEX(Pars!E$210:E$213,MATCH('Pick One Multi'!$B991,Pars!$A$210:$A$213,0)))*IF(ISERROR(MATCH('Pick One Multi'!$C991,Pars!$A$218:$A$220,0)),1,INDEX(Pars!E$218:E$220,MATCH('Pick One Multi'!$C991,Pars!$A$218:$A$220,0)))</f>
        <v>8.6290963225581319E-7</v>
      </c>
      <c r="G991">
        <f t="shared" si="108"/>
        <v>9.1248368086019015E-3</v>
      </c>
      <c r="I991" s="8">
        <f t="shared" si="109"/>
        <v>0.38200656244311115</v>
      </c>
      <c r="J991" s="8">
        <f t="shared" si="105"/>
        <v>0.6106072763164031</v>
      </c>
      <c r="K991" s="8">
        <f t="shared" si="106"/>
        <v>7.2915941100968025E-3</v>
      </c>
      <c r="L991" s="8">
        <f t="shared" si="107"/>
        <v>9.4567130388825812E-5</v>
      </c>
      <c r="N991" s="9">
        <f t="shared" si="110"/>
        <v>0.6106072763164031</v>
      </c>
      <c r="O991" s="9"/>
      <c r="P991" s="10">
        <f t="shared" si="111"/>
        <v>2</v>
      </c>
    </row>
    <row r="992" spans="1:16" x14ac:dyDescent="0.25">
      <c r="A992" s="2" t="s">
        <v>1062</v>
      </c>
      <c r="B992">
        <f>INDEX(Pars!$B$61:$B$64,Calculations!B$2)*IF(ISERROR(MATCH('Pick One'!$B992,Pars!$A$77:$A$86,0)),1,INDEX(Pars!B$77:B$86,MATCH('Pick One'!$B992,Pars!$A$77:$A$86,0)))*IF(Number!$B992="",1,_xlfn.NORM.DIST(Number!$B992,Pars!B$92,Pars!B$97,FALSE))*IF('Pick Any'!$B992="",1,IF('Pick Any'!$B992=1,Pars!B$142,1-Pars!B$142))*IF('Pick Any'!$C992="",1,IF('Pick Any'!$C992=1,Pars!B$143,1-Pars!B$143))*IF('Number - Multi'!$B992="",1,_xlfn.NORM.DIST('Number - Multi'!$B992,Pars!B$149,Pars!B$155,FALSE))*IF('Number - Multi'!$C992="",1,_xlfn.NORM.DIST('Number - Multi'!$C992,Pars!B$150,Pars!B$156,FALSE))*IF(ISERROR(MATCH('Pick One Multi'!$B992,Pars!$A$210:$A$213,0)),1,INDEX(Pars!B$210:B$213,MATCH('Pick One Multi'!$B992,Pars!$A$210:$A$213,0)))*IF(ISERROR(MATCH('Pick One Multi'!$C992,Pars!$A$218:$A$220,0)),1,INDEX(Pars!B$218:B$220,MATCH('Pick One Multi'!$C992,Pars!$A$218:$A$220,0)))</f>
        <v>0</v>
      </c>
      <c r="C992">
        <f>INDEX(Pars!$B$61:$B$64,Calculations!C$2)*IF(ISERROR(MATCH('Pick One'!$B992,Pars!$A$77:$A$86,0)),1,INDEX(Pars!C$77:C$86,MATCH('Pick One'!$B992,Pars!$A$77:$A$86,0)))*IF(Number!$B992="",1,_xlfn.NORM.DIST(Number!$B992,Pars!C$92,Pars!C$97,FALSE))*IF('Pick Any'!$B992="",1,IF('Pick Any'!$B992=1,Pars!C$142,1-Pars!C$142))*IF('Pick Any'!$C992="",1,IF('Pick Any'!$C992=1,Pars!C$143,1-Pars!C$143))*IF('Number - Multi'!$B992="",1,_xlfn.NORM.DIST('Number - Multi'!$B992,Pars!C$149,Pars!C$155,FALSE))*IF('Number - Multi'!$C992="",1,_xlfn.NORM.DIST('Number - Multi'!$C992,Pars!C$150,Pars!C$156,FALSE))*IF(ISERROR(MATCH('Pick One Multi'!$B992,Pars!$A$210:$A$213,0)),1,INDEX(Pars!C$210:C$213,MATCH('Pick One Multi'!$B992,Pars!$A$210:$A$213,0)))*IF(ISERROR(MATCH('Pick One Multi'!$C992,Pars!$A$218:$A$220,0)),1,INDEX(Pars!C$218:C$220,MATCH('Pick One Multi'!$C992,Pars!$A$218:$A$220,0)))</f>
        <v>6.9160389193458818E-8</v>
      </c>
      <c r="D992">
        <f>INDEX(Pars!$B$61:$B$64,Calculations!D$2)*IF(ISERROR(MATCH('Pick One'!$B992,Pars!$A$77:$A$86,0)),1,INDEX(Pars!D$77:D$86,MATCH('Pick One'!$B992,Pars!$A$77:$A$86,0)))*IF(Number!$B992="",1,_xlfn.NORM.DIST(Number!$B992,Pars!D$92,Pars!D$97,FALSE))*IF('Pick Any'!$B992="",1,IF('Pick Any'!$B992=1,Pars!D$142,1-Pars!D$142))*IF('Pick Any'!$C992="",1,IF('Pick Any'!$C992=1,Pars!D$143,1-Pars!D$143))*IF('Number - Multi'!$B992="",1,_xlfn.NORM.DIST('Number - Multi'!$B992,Pars!D$149,Pars!D$155,FALSE))*IF('Number - Multi'!$C992="",1,_xlfn.NORM.DIST('Number - Multi'!$C992,Pars!D$150,Pars!D$156,FALSE))*IF(ISERROR(MATCH('Pick One Multi'!$B992,Pars!$A$210:$A$213,0)),1,INDEX(Pars!D$210:D$213,MATCH('Pick One Multi'!$B992,Pars!$A$210:$A$213,0)))*IF(ISERROR(MATCH('Pick One Multi'!$C992,Pars!$A$218:$A$220,0)),1,INDEX(Pars!D$218:D$220,MATCH('Pick One Multi'!$C992,Pars!$A$218:$A$220,0)))</f>
        <v>1.0634412791785115E-3</v>
      </c>
      <c r="E992">
        <f>INDEX(Pars!$B$61:$B$64,Calculations!E$2)*IF(ISERROR(MATCH('Pick One'!$B992,Pars!$A$77:$A$86,0)),1,INDEX(Pars!E$77:E$86,MATCH('Pick One'!$B992,Pars!$A$77:$A$86,0)))*IF(Number!$B992="",1,_xlfn.NORM.DIST(Number!$B992,Pars!E$92,Pars!E$97,FALSE))*IF('Pick Any'!$B992="",1,IF('Pick Any'!$B992=1,Pars!E$142,1-Pars!E$142))*IF('Pick Any'!$C992="",1,IF('Pick Any'!$C992=1,Pars!E$143,1-Pars!E$143))*IF('Number - Multi'!$B992="",1,_xlfn.NORM.DIST('Number - Multi'!$B992,Pars!E$149,Pars!E$155,FALSE))*IF('Number - Multi'!$C992="",1,_xlfn.NORM.DIST('Number - Multi'!$C992,Pars!E$150,Pars!E$156,FALSE))*IF(ISERROR(MATCH('Pick One Multi'!$B992,Pars!$A$210:$A$213,0)),1,INDEX(Pars!E$210:E$213,MATCH('Pick One Multi'!$B992,Pars!$A$210:$A$213,0)))*IF(ISERROR(MATCH('Pick One Multi'!$C992,Pars!$A$218:$A$220,0)),1,INDEX(Pars!E$218:E$220,MATCH('Pick One Multi'!$C992,Pars!$A$218:$A$220,0)))</f>
        <v>1.8649873705743469E-5</v>
      </c>
      <c r="G992">
        <f t="shared" si="108"/>
        <v>1.0821603132734484E-3</v>
      </c>
      <c r="I992" s="8">
        <f t="shared" si="109"/>
        <v>0</v>
      </c>
      <c r="J992" s="8">
        <f t="shared" si="105"/>
        <v>6.3909559743744601E-5</v>
      </c>
      <c r="K992" s="8">
        <f t="shared" si="106"/>
        <v>0.98270216171732139</v>
      </c>
      <c r="L992" s="8">
        <f t="shared" si="107"/>
        <v>1.723392872293486E-2</v>
      </c>
      <c r="N992" s="9">
        <f t="shared" si="110"/>
        <v>0.98270216171732139</v>
      </c>
      <c r="O992" s="9"/>
      <c r="P992" s="10">
        <f t="shared" si="111"/>
        <v>3</v>
      </c>
    </row>
    <row r="993" spans="1:16" x14ac:dyDescent="0.25">
      <c r="A993" s="2" t="s">
        <v>1063</v>
      </c>
      <c r="B993">
        <f>INDEX(Pars!$B$61:$B$64,Calculations!B$2)*IF(ISERROR(MATCH('Pick One'!$B993,Pars!$A$77:$A$86,0)),1,INDEX(Pars!B$77:B$86,MATCH('Pick One'!$B993,Pars!$A$77:$A$86,0)))*IF(Number!$B993="",1,_xlfn.NORM.DIST(Number!$B993,Pars!B$92,Pars!B$97,FALSE))*IF('Pick Any'!$B993="",1,IF('Pick Any'!$B993=1,Pars!B$142,1-Pars!B$142))*IF('Pick Any'!$C993="",1,IF('Pick Any'!$C993=1,Pars!B$143,1-Pars!B$143))*IF('Number - Multi'!$B993="",1,_xlfn.NORM.DIST('Number - Multi'!$B993,Pars!B$149,Pars!B$155,FALSE))*IF('Number - Multi'!$C993="",1,_xlfn.NORM.DIST('Number - Multi'!$C993,Pars!B$150,Pars!B$156,FALSE))*IF(ISERROR(MATCH('Pick One Multi'!$B993,Pars!$A$210:$A$213,0)),1,INDEX(Pars!B$210:B$213,MATCH('Pick One Multi'!$B993,Pars!$A$210:$A$213,0)))*IF(ISERROR(MATCH('Pick One Multi'!$C993,Pars!$A$218:$A$220,0)),1,INDEX(Pars!B$218:B$220,MATCH('Pick One Multi'!$C993,Pars!$A$218:$A$220,0)))</f>
        <v>0</v>
      </c>
      <c r="C993">
        <f>INDEX(Pars!$B$61:$B$64,Calculations!C$2)*IF(ISERROR(MATCH('Pick One'!$B993,Pars!$A$77:$A$86,0)),1,INDEX(Pars!C$77:C$86,MATCH('Pick One'!$B993,Pars!$A$77:$A$86,0)))*IF(Number!$B993="",1,_xlfn.NORM.DIST(Number!$B993,Pars!C$92,Pars!C$97,FALSE))*IF('Pick Any'!$B993="",1,IF('Pick Any'!$B993=1,Pars!C$142,1-Pars!C$142))*IF('Pick Any'!$C993="",1,IF('Pick Any'!$C993=1,Pars!C$143,1-Pars!C$143))*IF('Number - Multi'!$B993="",1,_xlfn.NORM.DIST('Number - Multi'!$B993,Pars!C$149,Pars!C$155,FALSE))*IF('Number - Multi'!$C993="",1,_xlfn.NORM.DIST('Number - Multi'!$C993,Pars!C$150,Pars!C$156,FALSE))*IF(ISERROR(MATCH('Pick One Multi'!$B993,Pars!$A$210:$A$213,0)),1,INDEX(Pars!C$210:C$213,MATCH('Pick One Multi'!$B993,Pars!$A$210:$A$213,0)))*IF(ISERROR(MATCH('Pick One Multi'!$C993,Pars!$A$218:$A$220,0)),1,INDEX(Pars!C$218:C$220,MATCH('Pick One Multi'!$C993,Pars!$A$218:$A$220,0)))</f>
        <v>2.7826636128327889E-7</v>
      </c>
      <c r="D993">
        <f>INDEX(Pars!$B$61:$B$64,Calculations!D$2)*IF(ISERROR(MATCH('Pick One'!$B993,Pars!$A$77:$A$86,0)),1,INDEX(Pars!D$77:D$86,MATCH('Pick One'!$B993,Pars!$A$77:$A$86,0)))*IF(Number!$B993="",1,_xlfn.NORM.DIST(Number!$B993,Pars!D$92,Pars!D$97,FALSE))*IF('Pick Any'!$B993="",1,IF('Pick Any'!$B993=1,Pars!D$142,1-Pars!D$142))*IF('Pick Any'!$C993="",1,IF('Pick Any'!$C993=1,Pars!D$143,1-Pars!D$143))*IF('Number - Multi'!$B993="",1,_xlfn.NORM.DIST('Number - Multi'!$B993,Pars!D$149,Pars!D$155,FALSE))*IF('Number - Multi'!$C993="",1,_xlfn.NORM.DIST('Number - Multi'!$C993,Pars!D$150,Pars!D$156,FALSE))*IF(ISERROR(MATCH('Pick One Multi'!$B993,Pars!$A$210:$A$213,0)),1,INDEX(Pars!D$210:D$213,MATCH('Pick One Multi'!$B993,Pars!$A$210:$A$213,0)))*IF(ISERROR(MATCH('Pick One Multi'!$C993,Pars!$A$218:$A$220,0)),1,INDEX(Pars!D$218:D$220,MATCH('Pick One Multi'!$C993,Pars!$A$218:$A$220,0)))</f>
        <v>2.3870159130061946E-2</v>
      </c>
      <c r="E993">
        <f>INDEX(Pars!$B$61:$B$64,Calculations!E$2)*IF(ISERROR(MATCH('Pick One'!$B993,Pars!$A$77:$A$86,0)),1,INDEX(Pars!E$77:E$86,MATCH('Pick One'!$B993,Pars!$A$77:$A$86,0)))*IF(Number!$B993="",1,_xlfn.NORM.DIST(Number!$B993,Pars!E$92,Pars!E$97,FALSE))*IF('Pick Any'!$B993="",1,IF('Pick Any'!$B993=1,Pars!E$142,1-Pars!E$142))*IF('Pick Any'!$C993="",1,IF('Pick Any'!$C993=1,Pars!E$143,1-Pars!E$143))*IF('Number - Multi'!$B993="",1,_xlfn.NORM.DIST('Number - Multi'!$B993,Pars!E$149,Pars!E$155,FALSE))*IF('Number - Multi'!$C993="",1,_xlfn.NORM.DIST('Number - Multi'!$C993,Pars!E$150,Pars!E$156,FALSE))*IF(ISERROR(MATCH('Pick One Multi'!$B993,Pars!$A$210:$A$213,0)),1,INDEX(Pars!E$210:E$213,MATCH('Pick One Multi'!$B993,Pars!$A$210:$A$213,0)))*IF(ISERROR(MATCH('Pick One Multi'!$C993,Pars!$A$218:$A$220,0)),1,INDEX(Pars!E$218:E$220,MATCH('Pick One Multi'!$C993,Pars!$A$218:$A$220,0)))</f>
        <v>3.023103550998919E-4</v>
      </c>
      <c r="G993">
        <f t="shared" si="108"/>
        <v>2.4172747751523119E-2</v>
      </c>
      <c r="I993" s="8">
        <f t="shared" si="109"/>
        <v>0</v>
      </c>
      <c r="J993" s="8">
        <f t="shared" si="105"/>
        <v>1.1511573452204886E-5</v>
      </c>
      <c r="K993" s="8">
        <f t="shared" si="106"/>
        <v>0.9874822413830836</v>
      </c>
      <c r="L993" s="8">
        <f t="shared" si="107"/>
        <v>1.2506247043464199E-2</v>
      </c>
      <c r="N993" s="9">
        <f t="shared" si="110"/>
        <v>0.9874822413830836</v>
      </c>
      <c r="O993" s="9"/>
      <c r="P993" s="10">
        <f t="shared" si="111"/>
        <v>3</v>
      </c>
    </row>
    <row r="994" spans="1:16" x14ac:dyDescent="0.25">
      <c r="A994" s="2" t="s">
        <v>1064</v>
      </c>
      <c r="B994">
        <f>INDEX(Pars!$B$61:$B$64,Calculations!B$2)*IF(ISERROR(MATCH('Pick One'!$B994,Pars!$A$77:$A$86,0)),1,INDEX(Pars!B$77:B$86,MATCH('Pick One'!$B994,Pars!$A$77:$A$86,0)))*IF(Number!$B994="",1,_xlfn.NORM.DIST(Number!$B994,Pars!B$92,Pars!B$97,FALSE))*IF('Pick Any'!$B994="",1,IF('Pick Any'!$B994=1,Pars!B$142,1-Pars!B$142))*IF('Pick Any'!$C994="",1,IF('Pick Any'!$C994=1,Pars!B$143,1-Pars!B$143))*IF('Number - Multi'!$B994="",1,_xlfn.NORM.DIST('Number - Multi'!$B994,Pars!B$149,Pars!B$155,FALSE))*IF('Number - Multi'!$C994="",1,_xlfn.NORM.DIST('Number - Multi'!$C994,Pars!B$150,Pars!B$156,FALSE))*IF(ISERROR(MATCH('Pick One Multi'!$B994,Pars!$A$210:$A$213,0)),1,INDEX(Pars!B$210:B$213,MATCH('Pick One Multi'!$B994,Pars!$A$210:$A$213,0)))*IF(ISERROR(MATCH('Pick One Multi'!$C994,Pars!$A$218:$A$220,0)),1,INDEX(Pars!B$218:B$220,MATCH('Pick One Multi'!$C994,Pars!$A$218:$A$220,0)))</f>
        <v>0</v>
      </c>
      <c r="C994">
        <f>INDEX(Pars!$B$61:$B$64,Calculations!C$2)*IF(ISERROR(MATCH('Pick One'!$B994,Pars!$A$77:$A$86,0)),1,INDEX(Pars!C$77:C$86,MATCH('Pick One'!$B994,Pars!$A$77:$A$86,0)))*IF(Number!$B994="",1,_xlfn.NORM.DIST(Number!$B994,Pars!C$92,Pars!C$97,FALSE))*IF('Pick Any'!$B994="",1,IF('Pick Any'!$B994=1,Pars!C$142,1-Pars!C$142))*IF('Pick Any'!$C994="",1,IF('Pick Any'!$C994=1,Pars!C$143,1-Pars!C$143))*IF('Number - Multi'!$B994="",1,_xlfn.NORM.DIST('Number - Multi'!$B994,Pars!C$149,Pars!C$155,FALSE))*IF('Number - Multi'!$C994="",1,_xlfn.NORM.DIST('Number - Multi'!$C994,Pars!C$150,Pars!C$156,FALSE))*IF(ISERROR(MATCH('Pick One Multi'!$B994,Pars!$A$210:$A$213,0)),1,INDEX(Pars!C$210:C$213,MATCH('Pick One Multi'!$B994,Pars!$A$210:$A$213,0)))*IF(ISERROR(MATCH('Pick One Multi'!$C994,Pars!$A$218:$A$220,0)),1,INDEX(Pars!C$218:C$220,MATCH('Pick One Multi'!$C994,Pars!$A$218:$A$220,0)))</f>
        <v>1.0499014725577193E-5</v>
      </c>
      <c r="D994">
        <f>INDEX(Pars!$B$61:$B$64,Calculations!D$2)*IF(ISERROR(MATCH('Pick One'!$B994,Pars!$A$77:$A$86,0)),1,INDEX(Pars!D$77:D$86,MATCH('Pick One'!$B994,Pars!$A$77:$A$86,0)))*IF(Number!$B994="",1,_xlfn.NORM.DIST(Number!$B994,Pars!D$92,Pars!D$97,FALSE))*IF('Pick Any'!$B994="",1,IF('Pick Any'!$B994=1,Pars!D$142,1-Pars!D$142))*IF('Pick Any'!$C994="",1,IF('Pick Any'!$C994=1,Pars!D$143,1-Pars!D$143))*IF('Number - Multi'!$B994="",1,_xlfn.NORM.DIST('Number - Multi'!$B994,Pars!D$149,Pars!D$155,FALSE))*IF('Number - Multi'!$C994="",1,_xlfn.NORM.DIST('Number - Multi'!$C994,Pars!D$150,Pars!D$156,FALSE))*IF(ISERROR(MATCH('Pick One Multi'!$B994,Pars!$A$210:$A$213,0)),1,INDEX(Pars!D$210:D$213,MATCH('Pick One Multi'!$B994,Pars!$A$210:$A$213,0)))*IF(ISERROR(MATCH('Pick One Multi'!$C994,Pars!$A$218:$A$220,0)),1,INDEX(Pars!D$218:D$220,MATCH('Pick One Multi'!$C994,Pars!$A$218:$A$220,0)))</f>
        <v>8.9557021522063643E-2</v>
      </c>
      <c r="E994">
        <f>INDEX(Pars!$B$61:$B$64,Calculations!E$2)*IF(ISERROR(MATCH('Pick One'!$B994,Pars!$A$77:$A$86,0)),1,INDEX(Pars!E$77:E$86,MATCH('Pick One'!$B994,Pars!$A$77:$A$86,0)))*IF(Number!$B994="",1,_xlfn.NORM.DIST(Number!$B994,Pars!E$92,Pars!E$97,FALSE))*IF('Pick Any'!$B994="",1,IF('Pick Any'!$B994=1,Pars!E$142,1-Pars!E$142))*IF('Pick Any'!$C994="",1,IF('Pick Any'!$C994=1,Pars!E$143,1-Pars!E$143))*IF('Number - Multi'!$B994="",1,_xlfn.NORM.DIST('Number - Multi'!$B994,Pars!E$149,Pars!E$155,FALSE))*IF('Number - Multi'!$C994="",1,_xlfn.NORM.DIST('Number - Multi'!$C994,Pars!E$150,Pars!E$156,FALSE))*IF(ISERROR(MATCH('Pick One Multi'!$B994,Pars!$A$210:$A$213,0)),1,INDEX(Pars!E$210:E$213,MATCH('Pick One Multi'!$B994,Pars!$A$210:$A$213,0)))*IF(ISERROR(MATCH('Pick One Multi'!$C994,Pars!$A$218:$A$220,0)),1,INDEX(Pars!E$218:E$220,MATCH('Pick One Multi'!$C994,Pars!$A$218:$A$220,0)))</f>
        <v>2.196331270465686E-3</v>
      </c>
      <c r="G994">
        <f t="shared" si="108"/>
        <v>9.1763851807254909E-2</v>
      </c>
      <c r="I994" s="8">
        <f t="shared" si="109"/>
        <v>0</v>
      </c>
      <c r="J994" s="8">
        <f t="shared" si="105"/>
        <v>1.1441340482993037E-4</v>
      </c>
      <c r="K994" s="8">
        <f t="shared" si="106"/>
        <v>0.97595098460092333</v>
      </c>
      <c r="L994" s="8">
        <f t="shared" si="107"/>
        <v>2.3934601994246744E-2</v>
      </c>
      <c r="N994" s="9">
        <f t="shared" si="110"/>
        <v>0.97595098460092333</v>
      </c>
      <c r="O994" s="9"/>
      <c r="P994" s="10">
        <f t="shared" si="111"/>
        <v>3</v>
      </c>
    </row>
    <row r="995" spans="1:16" x14ac:dyDescent="0.25">
      <c r="A995" s="2" t="s">
        <v>1065</v>
      </c>
      <c r="B995">
        <f>INDEX(Pars!$B$61:$B$64,Calculations!B$2)*IF(ISERROR(MATCH('Pick One'!$B995,Pars!$A$77:$A$86,0)),1,INDEX(Pars!B$77:B$86,MATCH('Pick One'!$B995,Pars!$A$77:$A$86,0)))*IF(Number!$B995="",1,_xlfn.NORM.DIST(Number!$B995,Pars!B$92,Pars!B$97,FALSE))*IF('Pick Any'!$B995="",1,IF('Pick Any'!$B995=1,Pars!B$142,1-Pars!B$142))*IF('Pick Any'!$C995="",1,IF('Pick Any'!$C995=1,Pars!B$143,1-Pars!B$143))*IF('Number - Multi'!$B995="",1,_xlfn.NORM.DIST('Number - Multi'!$B995,Pars!B$149,Pars!B$155,FALSE))*IF('Number - Multi'!$C995="",1,_xlfn.NORM.DIST('Number - Multi'!$C995,Pars!B$150,Pars!B$156,FALSE))*IF(ISERROR(MATCH('Pick One Multi'!$B995,Pars!$A$210:$A$213,0)),1,INDEX(Pars!B$210:B$213,MATCH('Pick One Multi'!$B995,Pars!$A$210:$A$213,0)))*IF(ISERROR(MATCH('Pick One Multi'!$C995,Pars!$A$218:$A$220,0)),1,INDEX(Pars!B$218:B$220,MATCH('Pick One Multi'!$C995,Pars!$A$218:$A$220,0)))</f>
        <v>4.9944918209380934E-2</v>
      </c>
      <c r="C995">
        <f>INDEX(Pars!$B$61:$B$64,Calculations!C$2)*IF(ISERROR(MATCH('Pick One'!$B995,Pars!$A$77:$A$86,0)),1,INDEX(Pars!C$77:C$86,MATCH('Pick One'!$B995,Pars!$A$77:$A$86,0)))*IF(Number!$B995="",1,_xlfn.NORM.DIST(Number!$B995,Pars!C$92,Pars!C$97,FALSE))*IF('Pick Any'!$B995="",1,IF('Pick Any'!$B995=1,Pars!C$142,1-Pars!C$142))*IF('Pick Any'!$C995="",1,IF('Pick Any'!$C995=1,Pars!C$143,1-Pars!C$143))*IF('Number - Multi'!$B995="",1,_xlfn.NORM.DIST('Number - Multi'!$B995,Pars!C$149,Pars!C$155,FALSE))*IF('Number - Multi'!$C995="",1,_xlfn.NORM.DIST('Number - Multi'!$C995,Pars!C$150,Pars!C$156,FALSE))*IF(ISERROR(MATCH('Pick One Multi'!$B995,Pars!$A$210:$A$213,0)),1,INDEX(Pars!C$210:C$213,MATCH('Pick One Multi'!$B995,Pars!$A$210:$A$213,0)))*IF(ISERROR(MATCH('Pick One Multi'!$C995,Pars!$A$218:$A$220,0)),1,INDEX(Pars!C$218:C$220,MATCH('Pick One Multi'!$C995,Pars!$A$218:$A$220,0)))</f>
        <v>7.3635027090985592E-5</v>
      </c>
      <c r="D995">
        <f>INDEX(Pars!$B$61:$B$64,Calculations!D$2)*IF(ISERROR(MATCH('Pick One'!$B995,Pars!$A$77:$A$86,0)),1,INDEX(Pars!D$77:D$86,MATCH('Pick One'!$B995,Pars!$A$77:$A$86,0)))*IF(Number!$B995="",1,_xlfn.NORM.DIST(Number!$B995,Pars!D$92,Pars!D$97,FALSE))*IF('Pick Any'!$B995="",1,IF('Pick Any'!$B995=1,Pars!D$142,1-Pars!D$142))*IF('Pick Any'!$C995="",1,IF('Pick Any'!$C995=1,Pars!D$143,1-Pars!D$143))*IF('Number - Multi'!$B995="",1,_xlfn.NORM.DIST('Number - Multi'!$B995,Pars!D$149,Pars!D$155,FALSE))*IF('Number - Multi'!$C995="",1,_xlfn.NORM.DIST('Number - Multi'!$C995,Pars!D$150,Pars!D$156,FALSE))*IF(ISERROR(MATCH('Pick One Multi'!$B995,Pars!$A$210:$A$213,0)),1,INDEX(Pars!D$210:D$213,MATCH('Pick One Multi'!$B995,Pars!$A$210:$A$213,0)))*IF(ISERROR(MATCH('Pick One Multi'!$C995,Pars!$A$218:$A$220,0)),1,INDEX(Pars!D$218:D$220,MATCH('Pick One Multi'!$C995,Pars!$A$218:$A$220,0)))</f>
        <v>0</v>
      </c>
      <c r="E995">
        <f>INDEX(Pars!$B$61:$B$64,Calculations!E$2)*IF(ISERROR(MATCH('Pick One'!$B995,Pars!$A$77:$A$86,0)),1,INDEX(Pars!E$77:E$86,MATCH('Pick One'!$B995,Pars!$A$77:$A$86,0)))*IF(Number!$B995="",1,_xlfn.NORM.DIST(Number!$B995,Pars!E$92,Pars!E$97,FALSE))*IF('Pick Any'!$B995="",1,IF('Pick Any'!$B995=1,Pars!E$142,1-Pars!E$142))*IF('Pick Any'!$C995="",1,IF('Pick Any'!$C995=1,Pars!E$143,1-Pars!E$143))*IF('Number - Multi'!$B995="",1,_xlfn.NORM.DIST('Number - Multi'!$B995,Pars!E$149,Pars!E$155,FALSE))*IF('Number - Multi'!$C995="",1,_xlfn.NORM.DIST('Number - Multi'!$C995,Pars!E$150,Pars!E$156,FALSE))*IF(ISERROR(MATCH('Pick One Multi'!$B995,Pars!$A$210:$A$213,0)),1,INDEX(Pars!E$210:E$213,MATCH('Pick One Multi'!$B995,Pars!$A$210:$A$213,0)))*IF(ISERROR(MATCH('Pick One Multi'!$C995,Pars!$A$218:$A$220,0)),1,INDEX(Pars!E$218:E$220,MATCH('Pick One Multi'!$C995,Pars!$A$218:$A$220,0)))</f>
        <v>0</v>
      </c>
      <c r="G995">
        <f t="shared" si="108"/>
        <v>5.0018553236471919E-2</v>
      </c>
      <c r="I995" s="8">
        <f t="shared" si="109"/>
        <v>0.99852784572270892</v>
      </c>
      <c r="J995" s="8">
        <f t="shared" si="105"/>
        <v>1.4721542772911172E-3</v>
      </c>
      <c r="K995" s="8">
        <f t="shared" si="106"/>
        <v>0</v>
      </c>
      <c r="L995" s="8">
        <f t="shared" si="107"/>
        <v>0</v>
      </c>
      <c r="N995" s="9">
        <f t="shared" si="110"/>
        <v>0.99852784572270892</v>
      </c>
      <c r="O995" s="9"/>
      <c r="P995" s="10">
        <f t="shared" si="111"/>
        <v>1</v>
      </c>
    </row>
    <row r="996" spans="1:16" x14ac:dyDescent="0.25">
      <c r="A996" s="2" t="s">
        <v>1066</v>
      </c>
      <c r="B996">
        <f>INDEX(Pars!$B$61:$B$64,Calculations!B$2)*IF(ISERROR(MATCH('Pick One'!$B996,Pars!$A$77:$A$86,0)),1,INDEX(Pars!B$77:B$86,MATCH('Pick One'!$B996,Pars!$A$77:$A$86,0)))*IF(Number!$B996="",1,_xlfn.NORM.DIST(Number!$B996,Pars!B$92,Pars!B$97,FALSE))*IF('Pick Any'!$B996="",1,IF('Pick Any'!$B996=1,Pars!B$142,1-Pars!B$142))*IF('Pick Any'!$C996="",1,IF('Pick Any'!$C996=1,Pars!B$143,1-Pars!B$143))*IF('Number - Multi'!$B996="",1,_xlfn.NORM.DIST('Number - Multi'!$B996,Pars!B$149,Pars!B$155,FALSE))*IF('Number - Multi'!$C996="",1,_xlfn.NORM.DIST('Number - Multi'!$C996,Pars!B$150,Pars!B$156,FALSE))*IF(ISERROR(MATCH('Pick One Multi'!$B996,Pars!$A$210:$A$213,0)),1,INDEX(Pars!B$210:B$213,MATCH('Pick One Multi'!$B996,Pars!$A$210:$A$213,0)))*IF(ISERROR(MATCH('Pick One Multi'!$C996,Pars!$A$218:$A$220,0)),1,INDEX(Pars!B$218:B$220,MATCH('Pick One Multi'!$C996,Pars!$A$218:$A$220,0)))</f>
        <v>1.4578144219096102E-2</v>
      </c>
      <c r="C996">
        <f>INDEX(Pars!$B$61:$B$64,Calculations!C$2)*IF(ISERROR(MATCH('Pick One'!$B996,Pars!$A$77:$A$86,0)),1,INDEX(Pars!C$77:C$86,MATCH('Pick One'!$B996,Pars!$A$77:$A$86,0)))*IF(Number!$B996="",1,_xlfn.NORM.DIST(Number!$B996,Pars!C$92,Pars!C$97,FALSE))*IF('Pick Any'!$B996="",1,IF('Pick Any'!$B996=1,Pars!C$142,1-Pars!C$142))*IF('Pick Any'!$C996="",1,IF('Pick Any'!$C996=1,Pars!C$143,1-Pars!C$143))*IF('Number - Multi'!$B996="",1,_xlfn.NORM.DIST('Number - Multi'!$B996,Pars!C$149,Pars!C$155,FALSE))*IF('Number - Multi'!$C996="",1,_xlfn.NORM.DIST('Number - Multi'!$C996,Pars!C$150,Pars!C$156,FALSE))*IF(ISERROR(MATCH('Pick One Multi'!$B996,Pars!$A$210:$A$213,0)),1,INDEX(Pars!C$210:C$213,MATCH('Pick One Multi'!$B996,Pars!$A$210:$A$213,0)))*IF(ISERROR(MATCH('Pick One Multi'!$C996,Pars!$A$218:$A$220,0)),1,INDEX(Pars!C$218:C$220,MATCH('Pick One Multi'!$C996,Pars!$A$218:$A$220,0)))</f>
        <v>1.9708421305473755E-6</v>
      </c>
      <c r="D996">
        <f>INDEX(Pars!$B$61:$B$64,Calculations!D$2)*IF(ISERROR(MATCH('Pick One'!$B996,Pars!$A$77:$A$86,0)),1,INDEX(Pars!D$77:D$86,MATCH('Pick One'!$B996,Pars!$A$77:$A$86,0)))*IF(Number!$B996="",1,_xlfn.NORM.DIST(Number!$B996,Pars!D$92,Pars!D$97,FALSE))*IF('Pick Any'!$B996="",1,IF('Pick Any'!$B996=1,Pars!D$142,1-Pars!D$142))*IF('Pick Any'!$C996="",1,IF('Pick Any'!$C996=1,Pars!D$143,1-Pars!D$143))*IF('Number - Multi'!$B996="",1,_xlfn.NORM.DIST('Number - Multi'!$B996,Pars!D$149,Pars!D$155,FALSE))*IF('Number - Multi'!$C996="",1,_xlfn.NORM.DIST('Number - Multi'!$C996,Pars!D$150,Pars!D$156,FALSE))*IF(ISERROR(MATCH('Pick One Multi'!$B996,Pars!$A$210:$A$213,0)),1,INDEX(Pars!D$210:D$213,MATCH('Pick One Multi'!$B996,Pars!$A$210:$A$213,0)))*IF(ISERROR(MATCH('Pick One Multi'!$C996,Pars!$A$218:$A$220,0)),1,INDEX(Pars!D$218:D$220,MATCH('Pick One Multi'!$C996,Pars!$A$218:$A$220,0)))</f>
        <v>4.7301744048817743E-5</v>
      </c>
      <c r="E996">
        <f>INDEX(Pars!$B$61:$B$64,Calculations!E$2)*IF(ISERROR(MATCH('Pick One'!$B996,Pars!$A$77:$A$86,0)),1,INDEX(Pars!E$77:E$86,MATCH('Pick One'!$B996,Pars!$A$77:$A$86,0)))*IF(Number!$B996="",1,_xlfn.NORM.DIST(Number!$B996,Pars!E$92,Pars!E$97,FALSE))*IF('Pick Any'!$B996="",1,IF('Pick Any'!$B996=1,Pars!E$142,1-Pars!E$142))*IF('Pick Any'!$C996="",1,IF('Pick Any'!$C996=1,Pars!E$143,1-Pars!E$143))*IF('Number - Multi'!$B996="",1,_xlfn.NORM.DIST('Number - Multi'!$B996,Pars!E$149,Pars!E$155,FALSE))*IF('Number - Multi'!$C996="",1,_xlfn.NORM.DIST('Number - Multi'!$C996,Pars!E$150,Pars!E$156,FALSE))*IF(ISERROR(MATCH('Pick One Multi'!$B996,Pars!$A$210:$A$213,0)),1,INDEX(Pars!E$210:E$213,MATCH('Pick One Multi'!$B996,Pars!$A$210:$A$213,0)))*IF(ISERROR(MATCH('Pick One Multi'!$C996,Pars!$A$218:$A$220,0)),1,INDEX(Pars!E$218:E$220,MATCH('Pick One Multi'!$C996,Pars!$A$218:$A$220,0)))</f>
        <v>8.3191648476941494E-6</v>
      </c>
      <c r="G996">
        <f t="shared" si="108"/>
        <v>1.4635735970123161E-2</v>
      </c>
      <c r="I996" s="8">
        <f t="shared" si="109"/>
        <v>0.99606499111868207</v>
      </c>
      <c r="J996" s="8">
        <f t="shared" si="105"/>
        <v>1.3465958490714634E-4</v>
      </c>
      <c r="K996" s="8">
        <f t="shared" si="106"/>
        <v>3.2319347756325843E-3</v>
      </c>
      <c r="L996" s="8">
        <f t="shared" si="107"/>
        <v>5.6841452077822246E-4</v>
      </c>
      <c r="N996" s="9">
        <f t="shared" si="110"/>
        <v>0.99606499111868207</v>
      </c>
      <c r="O996" s="9"/>
      <c r="P996" s="10">
        <f t="shared" si="111"/>
        <v>1</v>
      </c>
    </row>
    <row r="997" spans="1:16" x14ac:dyDescent="0.25">
      <c r="A997" s="2" t="s">
        <v>1067</v>
      </c>
      <c r="B997">
        <f>INDEX(Pars!$B$61:$B$64,Calculations!B$2)*IF(ISERROR(MATCH('Pick One'!$B997,Pars!$A$77:$A$86,0)),1,INDEX(Pars!B$77:B$86,MATCH('Pick One'!$B997,Pars!$A$77:$A$86,0)))*IF(Number!$B997="",1,_xlfn.NORM.DIST(Number!$B997,Pars!B$92,Pars!B$97,FALSE))*IF('Pick Any'!$B997="",1,IF('Pick Any'!$B997=1,Pars!B$142,1-Pars!B$142))*IF('Pick Any'!$C997="",1,IF('Pick Any'!$C997=1,Pars!B$143,1-Pars!B$143))*IF('Number - Multi'!$B997="",1,_xlfn.NORM.DIST('Number - Multi'!$B997,Pars!B$149,Pars!B$155,FALSE))*IF('Number - Multi'!$C997="",1,_xlfn.NORM.DIST('Number - Multi'!$C997,Pars!B$150,Pars!B$156,FALSE))*IF(ISERROR(MATCH('Pick One Multi'!$B997,Pars!$A$210:$A$213,0)),1,INDEX(Pars!B$210:B$213,MATCH('Pick One Multi'!$B997,Pars!$A$210:$A$213,0)))*IF(ISERROR(MATCH('Pick One Multi'!$C997,Pars!$A$218:$A$220,0)),1,INDEX(Pars!B$218:B$220,MATCH('Pick One Multi'!$C997,Pars!$A$218:$A$220,0)))</f>
        <v>0</v>
      </c>
      <c r="C997">
        <f>INDEX(Pars!$B$61:$B$64,Calculations!C$2)*IF(ISERROR(MATCH('Pick One'!$B997,Pars!$A$77:$A$86,0)),1,INDEX(Pars!C$77:C$86,MATCH('Pick One'!$B997,Pars!$A$77:$A$86,0)))*IF(Number!$B997="",1,_xlfn.NORM.DIST(Number!$B997,Pars!C$92,Pars!C$97,FALSE))*IF('Pick Any'!$B997="",1,IF('Pick Any'!$B997=1,Pars!C$142,1-Pars!C$142))*IF('Pick Any'!$C997="",1,IF('Pick Any'!$C997=1,Pars!C$143,1-Pars!C$143))*IF('Number - Multi'!$B997="",1,_xlfn.NORM.DIST('Number - Multi'!$B997,Pars!C$149,Pars!C$155,FALSE))*IF('Number - Multi'!$C997="",1,_xlfn.NORM.DIST('Number - Multi'!$C997,Pars!C$150,Pars!C$156,FALSE))*IF(ISERROR(MATCH('Pick One Multi'!$B997,Pars!$A$210:$A$213,0)),1,INDEX(Pars!C$210:C$213,MATCH('Pick One Multi'!$B997,Pars!$A$210:$A$213,0)))*IF(ISERROR(MATCH('Pick One Multi'!$C997,Pars!$A$218:$A$220,0)),1,INDEX(Pars!C$218:C$220,MATCH('Pick One Multi'!$C997,Pars!$A$218:$A$220,0)))</f>
        <v>3.2832762660242498E-6</v>
      </c>
      <c r="D997">
        <f>INDEX(Pars!$B$61:$B$64,Calculations!D$2)*IF(ISERROR(MATCH('Pick One'!$B997,Pars!$A$77:$A$86,0)),1,INDEX(Pars!D$77:D$86,MATCH('Pick One'!$B997,Pars!$A$77:$A$86,0)))*IF(Number!$B997="",1,_xlfn.NORM.DIST(Number!$B997,Pars!D$92,Pars!D$97,FALSE))*IF('Pick Any'!$B997="",1,IF('Pick Any'!$B997=1,Pars!D$142,1-Pars!D$142))*IF('Pick Any'!$C997="",1,IF('Pick Any'!$C997=1,Pars!D$143,1-Pars!D$143))*IF('Number - Multi'!$B997="",1,_xlfn.NORM.DIST('Number - Multi'!$B997,Pars!D$149,Pars!D$155,FALSE))*IF('Number - Multi'!$C997="",1,_xlfn.NORM.DIST('Number - Multi'!$C997,Pars!D$150,Pars!D$156,FALSE))*IF(ISERROR(MATCH('Pick One Multi'!$B997,Pars!$A$210:$A$213,0)),1,INDEX(Pars!D$210:D$213,MATCH('Pick One Multi'!$B997,Pars!$A$210:$A$213,0)))*IF(ISERROR(MATCH('Pick One Multi'!$C997,Pars!$A$218:$A$220,0)),1,INDEX(Pars!D$218:D$220,MATCH('Pick One Multi'!$C997,Pars!$A$218:$A$220,0)))</f>
        <v>5.414642212147742E-3</v>
      </c>
      <c r="E997">
        <f>INDEX(Pars!$B$61:$B$64,Calculations!E$2)*IF(ISERROR(MATCH('Pick One'!$B997,Pars!$A$77:$A$86,0)),1,INDEX(Pars!E$77:E$86,MATCH('Pick One'!$B997,Pars!$A$77:$A$86,0)))*IF(Number!$B997="",1,_xlfn.NORM.DIST(Number!$B997,Pars!E$92,Pars!E$97,FALSE))*IF('Pick Any'!$B997="",1,IF('Pick Any'!$B997=1,Pars!E$142,1-Pars!E$142))*IF('Pick Any'!$C997="",1,IF('Pick Any'!$C997=1,Pars!E$143,1-Pars!E$143))*IF('Number - Multi'!$B997="",1,_xlfn.NORM.DIST('Number - Multi'!$B997,Pars!E$149,Pars!E$155,FALSE))*IF('Number - Multi'!$C997="",1,_xlfn.NORM.DIST('Number - Multi'!$C997,Pars!E$150,Pars!E$156,FALSE))*IF(ISERROR(MATCH('Pick One Multi'!$B997,Pars!$A$210:$A$213,0)),1,INDEX(Pars!E$210:E$213,MATCH('Pick One Multi'!$B997,Pars!$A$210:$A$213,0)))*IF(ISERROR(MATCH('Pick One Multi'!$C997,Pars!$A$218:$A$220,0)),1,INDEX(Pars!E$218:E$220,MATCH('Pick One Multi'!$C997,Pars!$A$218:$A$220,0)))</f>
        <v>2.3603963818258486E-3</v>
      </c>
      <c r="G997">
        <f t="shared" si="108"/>
        <v>7.7783218702396151E-3</v>
      </c>
      <c r="I997" s="8">
        <f t="shared" si="109"/>
        <v>0</v>
      </c>
      <c r="J997" s="8">
        <f t="shared" si="105"/>
        <v>4.2210599160035877E-4</v>
      </c>
      <c r="K997" s="8">
        <f t="shared" si="106"/>
        <v>0.69611958755069381</v>
      </c>
      <c r="L997" s="8">
        <f t="shared" si="107"/>
        <v>0.30345830645770583</v>
      </c>
      <c r="N997" s="9">
        <f t="shared" si="110"/>
        <v>0.69611958755069381</v>
      </c>
      <c r="O997" s="9"/>
      <c r="P997" s="10">
        <f t="shared" si="111"/>
        <v>3</v>
      </c>
    </row>
    <row r="998" spans="1:16" x14ac:dyDescent="0.25">
      <c r="A998" s="2" t="s">
        <v>1068</v>
      </c>
      <c r="B998">
        <f>INDEX(Pars!$B$61:$B$64,Calculations!B$2)*IF(ISERROR(MATCH('Pick One'!$B998,Pars!$A$77:$A$86,0)),1,INDEX(Pars!B$77:B$86,MATCH('Pick One'!$B998,Pars!$A$77:$A$86,0)))*IF(Number!$B998="",1,_xlfn.NORM.DIST(Number!$B998,Pars!B$92,Pars!B$97,FALSE))*IF('Pick Any'!$B998="",1,IF('Pick Any'!$B998=1,Pars!B$142,1-Pars!B$142))*IF('Pick Any'!$C998="",1,IF('Pick Any'!$C998=1,Pars!B$143,1-Pars!B$143))*IF('Number - Multi'!$B998="",1,_xlfn.NORM.DIST('Number - Multi'!$B998,Pars!B$149,Pars!B$155,FALSE))*IF('Number - Multi'!$C998="",1,_xlfn.NORM.DIST('Number - Multi'!$C998,Pars!B$150,Pars!B$156,FALSE))*IF(ISERROR(MATCH('Pick One Multi'!$B998,Pars!$A$210:$A$213,0)),1,INDEX(Pars!B$210:B$213,MATCH('Pick One Multi'!$B998,Pars!$A$210:$A$213,0)))*IF(ISERROR(MATCH('Pick One Multi'!$C998,Pars!$A$218:$A$220,0)),1,INDEX(Pars!B$218:B$220,MATCH('Pick One Multi'!$C998,Pars!$A$218:$A$220,0)))</f>
        <v>7.9588875692226307E-2</v>
      </c>
      <c r="C998">
        <f>INDEX(Pars!$B$61:$B$64,Calculations!C$2)*IF(ISERROR(MATCH('Pick One'!$B998,Pars!$A$77:$A$86,0)),1,INDEX(Pars!C$77:C$86,MATCH('Pick One'!$B998,Pars!$A$77:$A$86,0)))*IF(Number!$B998="",1,_xlfn.NORM.DIST(Number!$B998,Pars!C$92,Pars!C$97,FALSE))*IF('Pick Any'!$B998="",1,IF('Pick Any'!$B998=1,Pars!C$142,1-Pars!C$142))*IF('Pick Any'!$C998="",1,IF('Pick Any'!$C998=1,Pars!C$143,1-Pars!C$143))*IF('Number - Multi'!$B998="",1,_xlfn.NORM.DIST('Number - Multi'!$B998,Pars!C$149,Pars!C$155,FALSE))*IF('Number - Multi'!$C998="",1,_xlfn.NORM.DIST('Number - Multi'!$C998,Pars!C$150,Pars!C$156,FALSE))*IF(ISERROR(MATCH('Pick One Multi'!$B998,Pars!$A$210:$A$213,0)),1,INDEX(Pars!C$210:C$213,MATCH('Pick One Multi'!$B998,Pars!$A$210:$A$213,0)))*IF(ISERROR(MATCH('Pick One Multi'!$C998,Pars!$A$218:$A$220,0)),1,INDEX(Pars!C$218:C$220,MATCH('Pick One Multi'!$C998,Pars!$A$218:$A$220,0)))</f>
        <v>3.6819899264769764E-3</v>
      </c>
      <c r="D998">
        <f>INDEX(Pars!$B$61:$B$64,Calculations!D$2)*IF(ISERROR(MATCH('Pick One'!$B998,Pars!$A$77:$A$86,0)),1,INDEX(Pars!D$77:D$86,MATCH('Pick One'!$B998,Pars!$A$77:$A$86,0)))*IF(Number!$B998="",1,_xlfn.NORM.DIST(Number!$B998,Pars!D$92,Pars!D$97,FALSE))*IF('Pick Any'!$B998="",1,IF('Pick Any'!$B998=1,Pars!D$142,1-Pars!D$142))*IF('Pick Any'!$C998="",1,IF('Pick Any'!$C998=1,Pars!D$143,1-Pars!D$143))*IF('Number - Multi'!$B998="",1,_xlfn.NORM.DIST('Number - Multi'!$B998,Pars!D$149,Pars!D$155,FALSE))*IF('Number - Multi'!$C998="",1,_xlfn.NORM.DIST('Number - Multi'!$C998,Pars!D$150,Pars!D$156,FALSE))*IF(ISERROR(MATCH('Pick One Multi'!$B998,Pars!$A$210:$A$213,0)),1,INDEX(Pars!D$210:D$213,MATCH('Pick One Multi'!$B998,Pars!$A$210:$A$213,0)))*IF(ISERROR(MATCH('Pick One Multi'!$C998,Pars!$A$218:$A$220,0)),1,INDEX(Pars!D$218:D$220,MATCH('Pick One Multi'!$C998,Pars!$A$218:$A$220,0)))</f>
        <v>0</v>
      </c>
      <c r="E998">
        <f>INDEX(Pars!$B$61:$B$64,Calculations!E$2)*IF(ISERROR(MATCH('Pick One'!$B998,Pars!$A$77:$A$86,0)),1,INDEX(Pars!E$77:E$86,MATCH('Pick One'!$B998,Pars!$A$77:$A$86,0)))*IF(Number!$B998="",1,_xlfn.NORM.DIST(Number!$B998,Pars!E$92,Pars!E$97,FALSE))*IF('Pick Any'!$B998="",1,IF('Pick Any'!$B998=1,Pars!E$142,1-Pars!E$142))*IF('Pick Any'!$C998="",1,IF('Pick Any'!$C998=1,Pars!E$143,1-Pars!E$143))*IF('Number - Multi'!$B998="",1,_xlfn.NORM.DIST('Number - Multi'!$B998,Pars!E$149,Pars!E$155,FALSE))*IF('Number - Multi'!$C998="",1,_xlfn.NORM.DIST('Number - Multi'!$C998,Pars!E$150,Pars!E$156,FALSE))*IF(ISERROR(MATCH('Pick One Multi'!$B998,Pars!$A$210:$A$213,0)),1,INDEX(Pars!E$210:E$213,MATCH('Pick One Multi'!$B998,Pars!$A$210:$A$213,0)))*IF(ISERROR(MATCH('Pick One Multi'!$C998,Pars!$A$218:$A$220,0)),1,INDEX(Pars!E$218:E$220,MATCH('Pick One Multi'!$C998,Pars!$A$218:$A$220,0)))</f>
        <v>0</v>
      </c>
      <c r="G998">
        <f t="shared" si="108"/>
        <v>8.3270865618703283E-2</v>
      </c>
      <c r="I998" s="8">
        <f t="shared" si="109"/>
        <v>0.95578297524446565</v>
      </c>
      <c r="J998" s="8">
        <f t="shared" si="105"/>
        <v>4.4217024755534337E-2</v>
      </c>
      <c r="K998" s="8">
        <f t="shared" si="106"/>
        <v>0</v>
      </c>
      <c r="L998" s="8">
        <f t="shared" si="107"/>
        <v>0</v>
      </c>
      <c r="N998" s="9">
        <f t="shared" si="110"/>
        <v>0.95578297524446565</v>
      </c>
      <c r="O998" s="9"/>
      <c r="P998" s="10">
        <f t="shared" si="111"/>
        <v>1</v>
      </c>
    </row>
    <row r="999" spans="1:16" x14ac:dyDescent="0.25">
      <c r="A999" s="2" t="s">
        <v>1069</v>
      </c>
      <c r="B999">
        <f>INDEX(Pars!$B$61:$B$64,Calculations!B$2)*IF(ISERROR(MATCH('Pick One'!$B999,Pars!$A$77:$A$86,0)),1,INDEX(Pars!B$77:B$86,MATCH('Pick One'!$B999,Pars!$A$77:$A$86,0)))*IF(Number!$B999="",1,_xlfn.NORM.DIST(Number!$B999,Pars!B$92,Pars!B$97,FALSE))*IF('Pick Any'!$B999="",1,IF('Pick Any'!$B999=1,Pars!B$142,1-Pars!B$142))*IF('Pick Any'!$C999="",1,IF('Pick Any'!$C999=1,Pars!B$143,1-Pars!B$143))*IF('Number - Multi'!$B999="",1,_xlfn.NORM.DIST('Number - Multi'!$B999,Pars!B$149,Pars!B$155,FALSE))*IF('Number - Multi'!$C999="",1,_xlfn.NORM.DIST('Number - Multi'!$C999,Pars!B$150,Pars!B$156,FALSE))*IF(ISERROR(MATCH('Pick One Multi'!$B999,Pars!$A$210:$A$213,0)),1,INDEX(Pars!B$210:B$213,MATCH('Pick One Multi'!$B999,Pars!$A$210:$A$213,0)))*IF(ISERROR(MATCH('Pick One Multi'!$C999,Pars!$A$218:$A$220,0)),1,INDEX(Pars!B$218:B$220,MATCH('Pick One Multi'!$C999,Pars!$A$218:$A$220,0)))</f>
        <v>0</v>
      </c>
      <c r="C999">
        <f>INDEX(Pars!$B$61:$B$64,Calculations!C$2)*IF(ISERROR(MATCH('Pick One'!$B999,Pars!$A$77:$A$86,0)),1,INDEX(Pars!C$77:C$86,MATCH('Pick One'!$B999,Pars!$A$77:$A$86,0)))*IF(Number!$B999="",1,_xlfn.NORM.DIST(Number!$B999,Pars!C$92,Pars!C$97,FALSE))*IF('Pick Any'!$B999="",1,IF('Pick Any'!$B999=1,Pars!C$142,1-Pars!C$142))*IF('Pick Any'!$C999="",1,IF('Pick Any'!$C999=1,Pars!C$143,1-Pars!C$143))*IF('Number - Multi'!$B999="",1,_xlfn.NORM.DIST('Number - Multi'!$B999,Pars!C$149,Pars!C$155,FALSE))*IF('Number - Multi'!$C999="",1,_xlfn.NORM.DIST('Number - Multi'!$C999,Pars!C$150,Pars!C$156,FALSE))*IF(ISERROR(MATCH('Pick One Multi'!$B999,Pars!$A$210:$A$213,0)),1,INDEX(Pars!C$210:C$213,MATCH('Pick One Multi'!$B999,Pars!$A$210:$A$213,0)))*IF(ISERROR(MATCH('Pick One Multi'!$C999,Pars!$A$218:$A$220,0)),1,INDEX(Pars!C$218:C$220,MATCH('Pick One Multi'!$C999,Pars!$A$218:$A$220,0)))</f>
        <v>3.4297071340445425E-3</v>
      </c>
      <c r="D999">
        <f>INDEX(Pars!$B$61:$B$64,Calculations!D$2)*IF(ISERROR(MATCH('Pick One'!$B999,Pars!$A$77:$A$86,0)),1,INDEX(Pars!D$77:D$86,MATCH('Pick One'!$B999,Pars!$A$77:$A$86,0)))*IF(Number!$B999="",1,_xlfn.NORM.DIST(Number!$B999,Pars!D$92,Pars!D$97,FALSE))*IF('Pick Any'!$B999="",1,IF('Pick Any'!$B999=1,Pars!D$142,1-Pars!D$142))*IF('Pick Any'!$C999="",1,IF('Pick Any'!$C999=1,Pars!D$143,1-Pars!D$143))*IF('Number - Multi'!$B999="",1,_xlfn.NORM.DIST('Number - Multi'!$B999,Pars!D$149,Pars!D$155,FALSE))*IF('Number - Multi'!$C999="",1,_xlfn.NORM.DIST('Number - Multi'!$C999,Pars!D$150,Pars!D$156,FALSE))*IF(ISERROR(MATCH('Pick One Multi'!$B999,Pars!$A$210:$A$213,0)),1,INDEX(Pars!D$210:D$213,MATCH('Pick One Multi'!$B999,Pars!$A$210:$A$213,0)))*IF(ISERROR(MATCH('Pick One Multi'!$C999,Pars!$A$218:$A$220,0)),1,INDEX(Pars!D$218:D$220,MATCH('Pick One Multi'!$C999,Pars!$A$218:$A$220,0)))</f>
        <v>2.0036254584196483E-2</v>
      </c>
      <c r="E999">
        <f>INDEX(Pars!$B$61:$B$64,Calculations!E$2)*IF(ISERROR(MATCH('Pick One'!$B999,Pars!$A$77:$A$86,0)),1,INDEX(Pars!E$77:E$86,MATCH('Pick One'!$B999,Pars!$A$77:$A$86,0)))*IF(Number!$B999="",1,_xlfn.NORM.DIST(Number!$B999,Pars!E$92,Pars!E$97,FALSE))*IF('Pick Any'!$B999="",1,IF('Pick Any'!$B999=1,Pars!E$142,1-Pars!E$142))*IF('Pick Any'!$C999="",1,IF('Pick Any'!$C999=1,Pars!E$143,1-Pars!E$143))*IF('Number - Multi'!$B999="",1,_xlfn.NORM.DIST('Number - Multi'!$B999,Pars!E$149,Pars!E$155,FALSE))*IF('Number - Multi'!$C999="",1,_xlfn.NORM.DIST('Number - Multi'!$C999,Pars!E$150,Pars!E$156,FALSE))*IF(ISERROR(MATCH('Pick One Multi'!$B999,Pars!$A$210:$A$213,0)),1,INDEX(Pars!E$210:E$213,MATCH('Pick One Multi'!$B999,Pars!$A$210:$A$213,0)))*IF(ISERROR(MATCH('Pick One Multi'!$C999,Pars!$A$218:$A$220,0)),1,INDEX(Pars!E$218:E$220,MATCH('Pick One Multi'!$C999,Pars!$A$218:$A$220,0)))</f>
        <v>5.9024888614340662E-4</v>
      </c>
      <c r="G999">
        <f t="shared" si="108"/>
        <v>2.4056210604384433E-2</v>
      </c>
      <c r="I999" s="8">
        <f t="shared" si="109"/>
        <v>0</v>
      </c>
      <c r="J999" s="8">
        <f t="shared" si="105"/>
        <v>0.14257054822339524</v>
      </c>
      <c r="K999" s="8">
        <f t="shared" si="106"/>
        <v>0.83289321471706435</v>
      </c>
      <c r="L999" s="8">
        <f t="shared" si="107"/>
        <v>2.4536237059540424E-2</v>
      </c>
      <c r="N999" s="9">
        <f t="shared" si="110"/>
        <v>0.83289321471706435</v>
      </c>
      <c r="O999" s="9"/>
      <c r="P999" s="10">
        <f t="shared" si="111"/>
        <v>3</v>
      </c>
    </row>
    <row r="1000" spans="1:16" x14ac:dyDescent="0.25">
      <c r="A1000" s="2" t="s">
        <v>1070</v>
      </c>
      <c r="B1000">
        <f>INDEX(Pars!$B$61:$B$64,Calculations!B$2)*IF(ISERROR(MATCH('Pick One'!$B1000,Pars!$A$77:$A$86,0)),1,INDEX(Pars!B$77:B$86,MATCH('Pick One'!$B1000,Pars!$A$77:$A$86,0)))*IF(Number!$B1000="",1,_xlfn.NORM.DIST(Number!$B1000,Pars!B$92,Pars!B$97,FALSE))*IF('Pick Any'!$B1000="",1,IF('Pick Any'!$B1000=1,Pars!B$142,1-Pars!B$142))*IF('Pick Any'!$C1000="",1,IF('Pick Any'!$C1000=1,Pars!B$143,1-Pars!B$143))*IF('Number - Multi'!$B1000="",1,_xlfn.NORM.DIST('Number - Multi'!$B1000,Pars!B$149,Pars!B$155,FALSE))*IF('Number - Multi'!$C1000="",1,_xlfn.NORM.DIST('Number - Multi'!$C1000,Pars!B$150,Pars!B$156,FALSE))*IF(ISERROR(MATCH('Pick One Multi'!$B1000,Pars!$A$210:$A$213,0)),1,INDEX(Pars!B$210:B$213,MATCH('Pick One Multi'!$B1000,Pars!$A$210:$A$213,0)))*IF(ISERROR(MATCH('Pick One Multi'!$C1000,Pars!$A$218:$A$220,0)),1,INDEX(Pars!B$218:B$220,MATCH('Pick One Multi'!$C1000,Pars!$A$218:$A$220,0)))</f>
        <v>0</v>
      </c>
      <c r="C1000">
        <f>INDEX(Pars!$B$61:$B$64,Calculations!C$2)*IF(ISERROR(MATCH('Pick One'!$B1000,Pars!$A$77:$A$86,0)),1,INDEX(Pars!C$77:C$86,MATCH('Pick One'!$B1000,Pars!$A$77:$A$86,0)))*IF(Number!$B1000="",1,_xlfn.NORM.DIST(Number!$B1000,Pars!C$92,Pars!C$97,FALSE))*IF('Pick Any'!$B1000="",1,IF('Pick Any'!$B1000=1,Pars!C$142,1-Pars!C$142))*IF('Pick Any'!$C1000="",1,IF('Pick Any'!$C1000=1,Pars!C$143,1-Pars!C$143))*IF('Number - Multi'!$B1000="",1,_xlfn.NORM.DIST('Number - Multi'!$B1000,Pars!C$149,Pars!C$155,FALSE))*IF('Number - Multi'!$C1000="",1,_xlfn.NORM.DIST('Number - Multi'!$C1000,Pars!C$150,Pars!C$156,FALSE))*IF(ISERROR(MATCH('Pick One Multi'!$B1000,Pars!$A$210:$A$213,0)),1,INDEX(Pars!C$210:C$213,MATCH('Pick One Multi'!$B1000,Pars!$A$210:$A$213,0)))*IF(ISERROR(MATCH('Pick One Multi'!$C1000,Pars!$A$218:$A$220,0)),1,INDEX(Pars!C$218:C$220,MATCH('Pick One Multi'!$C1000,Pars!$A$218:$A$220,0)))</f>
        <v>4.8867392883771769E-4</v>
      </c>
      <c r="D1000">
        <f>INDEX(Pars!$B$61:$B$64,Calculations!D$2)*IF(ISERROR(MATCH('Pick One'!$B1000,Pars!$A$77:$A$86,0)),1,INDEX(Pars!D$77:D$86,MATCH('Pick One'!$B1000,Pars!$A$77:$A$86,0)))*IF(Number!$B1000="",1,_xlfn.NORM.DIST(Number!$B1000,Pars!D$92,Pars!D$97,FALSE))*IF('Pick Any'!$B1000="",1,IF('Pick Any'!$B1000=1,Pars!D$142,1-Pars!D$142))*IF('Pick Any'!$C1000="",1,IF('Pick Any'!$C1000=1,Pars!D$143,1-Pars!D$143))*IF('Number - Multi'!$B1000="",1,_xlfn.NORM.DIST('Number - Multi'!$B1000,Pars!D$149,Pars!D$155,FALSE))*IF('Number - Multi'!$C1000="",1,_xlfn.NORM.DIST('Number - Multi'!$C1000,Pars!D$150,Pars!D$156,FALSE))*IF(ISERROR(MATCH('Pick One Multi'!$B1000,Pars!$A$210:$A$213,0)),1,INDEX(Pars!D$210:D$213,MATCH('Pick One Multi'!$B1000,Pars!$A$210:$A$213,0)))*IF(ISERROR(MATCH('Pick One Multi'!$C1000,Pars!$A$218:$A$220,0)),1,INDEX(Pars!D$218:D$220,MATCH('Pick One Multi'!$C1000,Pars!$A$218:$A$220,0)))</f>
        <v>4.4090733575236378E-3</v>
      </c>
      <c r="E1000">
        <f>INDEX(Pars!$B$61:$B$64,Calculations!E$2)*IF(ISERROR(MATCH('Pick One'!$B1000,Pars!$A$77:$A$86,0)),1,INDEX(Pars!E$77:E$86,MATCH('Pick One'!$B1000,Pars!$A$77:$A$86,0)))*IF(Number!$B1000="",1,_xlfn.NORM.DIST(Number!$B1000,Pars!E$92,Pars!E$97,FALSE))*IF('Pick Any'!$B1000="",1,IF('Pick Any'!$B1000=1,Pars!E$142,1-Pars!E$142))*IF('Pick Any'!$C1000="",1,IF('Pick Any'!$C1000=1,Pars!E$143,1-Pars!E$143))*IF('Number - Multi'!$B1000="",1,_xlfn.NORM.DIST('Number - Multi'!$B1000,Pars!E$149,Pars!E$155,FALSE))*IF('Number - Multi'!$C1000="",1,_xlfn.NORM.DIST('Number - Multi'!$C1000,Pars!E$150,Pars!E$156,FALSE))*IF(ISERROR(MATCH('Pick One Multi'!$B1000,Pars!$A$210:$A$213,0)),1,INDEX(Pars!E$210:E$213,MATCH('Pick One Multi'!$B1000,Pars!$A$210:$A$213,0)))*IF(ISERROR(MATCH('Pick One Multi'!$C1000,Pars!$A$218:$A$220,0)),1,INDEX(Pars!E$218:E$220,MATCH('Pick One Multi'!$C1000,Pars!$A$218:$A$220,0)))</f>
        <v>1.6644723644028392E-5</v>
      </c>
      <c r="G1000">
        <f t="shared" si="108"/>
        <v>4.9143920100053837E-3</v>
      </c>
      <c r="I1000" s="8">
        <f t="shared" si="109"/>
        <v>0</v>
      </c>
      <c r="J1000" s="8">
        <f t="shared" si="105"/>
        <v>9.9437311440114917E-2</v>
      </c>
      <c r="K1000" s="8">
        <f t="shared" si="106"/>
        <v>0.89717575410082262</v>
      </c>
      <c r="L1000" s="8">
        <f t="shared" si="107"/>
        <v>3.3869344590624463E-3</v>
      </c>
      <c r="N1000" s="9">
        <f t="shared" si="110"/>
        <v>0.89717575410082262</v>
      </c>
      <c r="O1000" s="9"/>
      <c r="P1000" s="10">
        <f t="shared" si="111"/>
        <v>3</v>
      </c>
    </row>
    <row r="1001" spans="1:16" x14ac:dyDescent="0.25">
      <c r="A1001" s="2" t="s">
        <v>1071</v>
      </c>
      <c r="B1001">
        <f>INDEX(Pars!$B$61:$B$64,Calculations!B$2)*IF(ISERROR(MATCH('Pick One'!$B1001,Pars!$A$77:$A$86,0)),1,INDEX(Pars!B$77:B$86,MATCH('Pick One'!$B1001,Pars!$A$77:$A$86,0)))*IF(Number!$B1001="",1,_xlfn.NORM.DIST(Number!$B1001,Pars!B$92,Pars!B$97,FALSE))*IF('Pick Any'!$B1001="",1,IF('Pick Any'!$B1001=1,Pars!B$142,1-Pars!B$142))*IF('Pick Any'!$C1001="",1,IF('Pick Any'!$C1001=1,Pars!B$143,1-Pars!B$143))*IF('Number - Multi'!$B1001="",1,_xlfn.NORM.DIST('Number - Multi'!$B1001,Pars!B$149,Pars!B$155,FALSE))*IF('Number - Multi'!$C1001="",1,_xlfn.NORM.DIST('Number - Multi'!$C1001,Pars!B$150,Pars!B$156,FALSE))*IF(ISERROR(MATCH('Pick One Multi'!$B1001,Pars!$A$210:$A$213,0)),1,INDEX(Pars!B$210:B$213,MATCH('Pick One Multi'!$B1001,Pars!$A$210:$A$213,0)))*IF(ISERROR(MATCH('Pick One Multi'!$C1001,Pars!$A$218:$A$220,0)),1,INDEX(Pars!B$218:B$220,MATCH('Pick One Multi'!$C1001,Pars!$A$218:$A$220,0)))</f>
        <v>0.14585024732706492</v>
      </c>
      <c r="C1001">
        <f>INDEX(Pars!$B$61:$B$64,Calculations!C$2)*IF(ISERROR(MATCH('Pick One'!$B1001,Pars!$A$77:$A$86,0)),1,INDEX(Pars!C$77:C$86,MATCH('Pick One'!$B1001,Pars!$A$77:$A$86,0)))*IF(Number!$B1001="",1,_xlfn.NORM.DIST(Number!$B1001,Pars!C$92,Pars!C$97,FALSE))*IF('Pick Any'!$B1001="",1,IF('Pick Any'!$B1001=1,Pars!C$142,1-Pars!C$142))*IF('Pick Any'!$C1001="",1,IF('Pick Any'!$C1001=1,Pars!C$143,1-Pars!C$143))*IF('Number - Multi'!$B1001="",1,_xlfn.NORM.DIST('Number - Multi'!$B1001,Pars!C$149,Pars!C$155,FALSE))*IF('Number - Multi'!$C1001="",1,_xlfn.NORM.DIST('Number - Multi'!$C1001,Pars!C$150,Pars!C$156,FALSE))*IF(ISERROR(MATCH('Pick One Multi'!$B1001,Pars!$A$210:$A$213,0)),1,INDEX(Pars!C$210:C$213,MATCH('Pick One Multi'!$B1001,Pars!$A$210:$A$213,0)))*IF(ISERROR(MATCH('Pick One Multi'!$C1001,Pars!$A$218:$A$220,0)),1,INDEX(Pars!C$218:C$220,MATCH('Pick One Multi'!$C1001,Pars!$A$218:$A$220,0)))</f>
        <v>7.7663657235138995E-4</v>
      </c>
      <c r="D1001">
        <f>INDEX(Pars!$B$61:$B$64,Calculations!D$2)*IF(ISERROR(MATCH('Pick One'!$B1001,Pars!$A$77:$A$86,0)),1,INDEX(Pars!D$77:D$86,MATCH('Pick One'!$B1001,Pars!$A$77:$A$86,0)))*IF(Number!$B1001="",1,_xlfn.NORM.DIST(Number!$B1001,Pars!D$92,Pars!D$97,FALSE))*IF('Pick Any'!$B1001="",1,IF('Pick Any'!$B1001=1,Pars!D$142,1-Pars!D$142))*IF('Pick Any'!$C1001="",1,IF('Pick Any'!$C1001=1,Pars!D$143,1-Pars!D$143))*IF('Number - Multi'!$B1001="",1,_xlfn.NORM.DIST('Number - Multi'!$B1001,Pars!D$149,Pars!D$155,FALSE))*IF('Number - Multi'!$C1001="",1,_xlfn.NORM.DIST('Number - Multi'!$C1001,Pars!D$150,Pars!D$156,FALSE))*IF(ISERROR(MATCH('Pick One Multi'!$B1001,Pars!$A$210:$A$213,0)),1,INDEX(Pars!D$210:D$213,MATCH('Pick One Multi'!$B1001,Pars!$A$210:$A$213,0)))*IF(ISERROR(MATCH('Pick One Multi'!$C1001,Pars!$A$218:$A$220,0)),1,INDEX(Pars!D$218:D$220,MATCH('Pick One Multi'!$C1001,Pars!$A$218:$A$220,0)))</f>
        <v>0</v>
      </c>
      <c r="E1001">
        <f>INDEX(Pars!$B$61:$B$64,Calculations!E$2)*IF(ISERROR(MATCH('Pick One'!$B1001,Pars!$A$77:$A$86,0)),1,INDEX(Pars!E$77:E$86,MATCH('Pick One'!$B1001,Pars!$A$77:$A$86,0)))*IF(Number!$B1001="",1,_xlfn.NORM.DIST(Number!$B1001,Pars!E$92,Pars!E$97,FALSE))*IF('Pick Any'!$B1001="",1,IF('Pick Any'!$B1001=1,Pars!E$142,1-Pars!E$142))*IF('Pick Any'!$C1001="",1,IF('Pick Any'!$C1001=1,Pars!E$143,1-Pars!E$143))*IF('Number - Multi'!$B1001="",1,_xlfn.NORM.DIST('Number - Multi'!$B1001,Pars!E$149,Pars!E$155,FALSE))*IF('Number - Multi'!$C1001="",1,_xlfn.NORM.DIST('Number - Multi'!$C1001,Pars!E$150,Pars!E$156,FALSE))*IF(ISERROR(MATCH('Pick One Multi'!$B1001,Pars!$A$210:$A$213,0)),1,INDEX(Pars!E$210:E$213,MATCH('Pick One Multi'!$B1001,Pars!$A$210:$A$213,0)))*IF(ISERROR(MATCH('Pick One Multi'!$C1001,Pars!$A$218:$A$220,0)),1,INDEX(Pars!E$218:E$220,MATCH('Pick One Multi'!$C1001,Pars!$A$218:$A$220,0)))</f>
        <v>0</v>
      </c>
      <c r="G1001">
        <f t="shared" si="108"/>
        <v>0.1466268838994163</v>
      </c>
      <c r="I1001" s="8">
        <f t="shared" si="109"/>
        <v>0.99470331393740763</v>
      </c>
      <c r="J1001" s="8">
        <f t="shared" si="105"/>
        <v>5.2966860625923836E-3</v>
      </c>
      <c r="K1001" s="8">
        <f t="shared" si="106"/>
        <v>0</v>
      </c>
      <c r="L1001" s="8">
        <f t="shared" si="107"/>
        <v>0</v>
      </c>
      <c r="N1001" s="9">
        <f t="shared" si="110"/>
        <v>0.99470331393740763</v>
      </c>
      <c r="O1001" s="9"/>
      <c r="P1001" s="10">
        <f t="shared" si="111"/>
        <v>1</v>
      </c>
    </row>
    <row r="1002" spans="1:16" x14ac:dyDescent="0.25">
      <c r="A1002" s="2" t="s">
        <v>1072</v>
      </c>
      <c r="B1002">
        <f>INDEX(Pars!$B$61:$B$64,Calculations!B$2)*IF(ISERROR(MATCH('Pick One'!$B1002,Pars!$A$77:$A$86,0)),1,INDEX(Pars!B$77:B$86,MATCH('Pick One'!$B1002,Pars!$A$77:$A$86,0)))*IF(Number!$B1002="",1,_xlfn.NORM.DIST(Number!$B1002,Pars!B$92,Pars!B$97,FALSE))*IF('Pick Any'!$B1002="",1,IF('Pick Any'!$B1002=1,Pars!B$142,1-Pars!B$142))*IF('Pick Any'!$C1002="",1,IF('Pick Any'!$C1002=1,Pars!B$143,1-Pars!B$143))*IF('Number - Multi'!$B1002="",1,_xlfn.NORM.DIST('Number - Multi'!$B1002,Pars!B$149,Pars!B$155,FALSE))*IF('Number - Multi'!$C1002="",1,_xlfn.NORM.DIST('Number - Multi'!$C1002,Pars!B$150,Pars!B$156,FALSE))*IF(ISERROR(MATCH('Pick One Multi'!$B1002,Pars!$A$210:$A$213,0)),1,INDEX(Pars!B$210:B$213,MATCH('Pick One Multi'!$B1002,Pars!$A$210:$A$213,0)))*IF(ISERROR(MATCH('Pick One Multi'!$C1002,Pars!$A$218:$A$220,0)),1,INDEX(Pars!B$218:B$220,MATCH('Pick One Multi'!$C1002,Pars!$A$218:$A$220,0)))</f>
        <v>0</v>
      </c>
      <c r="C1002">
        <f>INDEX(Pars!$B$61:$B$64,Calculations!C$2)*IF(ISERROR(MATCH('Pick One'!$B1002,Pars!$A$77:$A$86,0)),1,INDEX(Pars!C$77:C$86,MATCH('Pick One'!$B1002,Pars!$A$77:$A$86,0)))*IF(Number!$B1002="",1,_xlfn.NORM.DIST(Number!$B1002,Pars!C$92,Pars!C$97,FALSE))*IF('Pick Any'!$B1002="",1,IF('Pick Any'!$B1002=1,Pars!C$142,1-Pars!C$142))*IF('Pick Any'!$C1002="",1,IF('Pick Any'!$C1002=1,Pars!C$143,1-Pars!C$143))*IF('Number - Multi'!$B1002="",1,_xlfn.NORM.DIST('Number - Multi'!$B1002,Pars!C$149,Pars!C$155,FALSE))*IF('Number - Multi'!$C1002="",1,_xlfn.NORM.DIST('Number - Multi'!$C1002,Pars!C$150,Pars!C$156,FALSE))*IF(ISERROR(MATCH('Pick One Multi'!$B1002,Pars!$A$210:$A$213,0)),1,INDEX(Pars!C$210:C$213,MATCH('Pick One Multi'!$B1002,Pars!$A$210:$A$213,0)))*IF(ISERROR(MATCH('Pick One Multi'!$C1002,Pars!$A$218:$A$220,0)),1,INDEX(Pars!C$218:C$220,MATCH('Pick One Multi'!$C1002,Pars!$A$218:$A$220,0)))</f>
        <v>2.315510956718364E-3</v>
      </c>
      <c r="D1002">
        <f>INDEX(Pars!$B$61:$B$64,Calculations!D$2)*IF(ISERROR(MATCH('Pick One'!$B1002,Pars!$A$77:$A$86,0)),1,INDEX(Pars!D$77:D$86,MATCH('Pick One'!$B1002,Pars!$A$77:$A$86,0)))*IF(Number!$B1002="",1,_xlfn.NORM.DIST(Number!$B1002,Pars!D$92,Pars!D$97,FALSE))*IF('Pick Any'!$B1002="",1,IF('Pick Any'!$B1002=1,Pars!D$142,1-Pars!D$142))*IF('Pick Any'!$C1002="",1,IF('Pick Any'!$C1002=1,Pars!D$143,1-Pars!D$143))*IF('Number - Multi'!$B1002="",1,_xlfn.NORM.DIST('Number - Multi'!$B1002,Pars!D$149,Pars!D$155,FALSE))*IF('Number - Multi'!$C1002="",1,_xlfn.NORM.DIST('Number - Multi'!$C1002,Pars!D$150,Pars!D$156,FALSE))*IF(ISERROR(MATCH('Pick One Multi'!$B1002,Pars!$A$210:$A$213,0)),1,INDEX(Pars!D$210:D$213,MATCH('Pick One Multi'!$B1002,Pars!$A$210:$A$213,0)))*IF(ISERROR(MATCH('Pick One Multi'!$C1002,Pars!$A$218:$A$220,0)),1,INDEX(Pars!D$218:D$220,MATCH('Pick One Multi'!$C1002,Pars!$A$218:$A$220,0)))</f>
        <v>5.4589825342529958E-4</v>
      </c>
      <c r="E1002">
        <f>INDEX(Pars!$B$61:$B$64,Calculations!E$2)*IF(ISERROR(MATCH('Pick One'!$B1002,Pars!$A$77:$A$86,0)),1,INDEX(Pars!E$77:E$86,MATCH('Pick One'!$B1002,Pars!$A$77:$A$86,0)))*IF(Number!$B1002="",1,_xlfn.NORM.DIST(Number!$B1002,Pars!E$92,Pars!E$97,FALSE))*IF('Pick Any'!$B1002="",1,IF('Pick Any'!$B1002=1,Pars!E$142,1-Pars!E$142))*IF('Pick Any'!$C1002="",1,IF('Pick Any'!$C1002=1,Pars!E$143,1-Pars!E$143))*IF('Number - Multi'!$B1002="",1,_xlfn.NORM.DIST('Number - Multi'!$B1002,Pars!E$149,Pars!E$155,FALSE))*IF('Number - Multi'!$C1002="",1,_xlfn.NORM.DIST('Number - Multi'!$C1002,Pars!E$150,Pars!E$156,FALSE))*IF(ISERROR(MATCH('Pick One Multi'!$B1002,Pars!$A$210:$A$213,0)),1,INDEX(Pars!E$210:E$213,MATCH('Pick One Multi'!$B1002,Pars!$A$210:$A$213,0)))*IF(ISERROR(MATCH('Pick One Multi'!$C1002,Pars!$A$218:$A$220,0)),1,INDEX(Pars!E$218:E$220,MATCH('Pick One Multi'!$C1002,Pars!$A$218:$A$220,0)))</f>
        <v>1.3402247386893653E-5</v>
      </c>
      <c r="G1002">
        <f t="shared" si="108"/>
        <v>2.874811457530557E-3</v>
      </c>
      <c r="I1002" s="8">
        <f t="shared" si="109"/>
        <v>0</v>
      </c>
      <c r="J1002" s="8">
        <f t="shared" si="105"/>
        <v>0.8054479366474252</v>
      </c>
      <c r="K1002" s="8">
        <f t="shared" si="106"/>
        <v>0.18989010635647821</v>
      </c>
      <c r="L1002" s="8">
        <f t="shared" si="107"/>
        <v>4.6619569960967425E-3</v>
      </c>
      <c r="N1002" s="9">
        <f t="shared" si="110"/>
        <v>0.8054479366474252</v>
      </c>
      <c r="O1002" s="9"/>
      <c r="P1002" s="10">
        <f t="shared" si="111"/>
        <v>2</v>
      </c>
    </row>
    <row r="1003" spans="1:16" x14ac:dyDescent="0.25">
      <c r="A1003" s="2" t="s">
        <v>1073</v>
      </c>
      <c r="B1003">
        <f>INDEX(Pars!$B$61:$B$64,Calculations!B$2)*IF(ISERROR(MATCH('Pick One'!$B1003,Pars!$A$77:$A$86,0)),1,INDEX(Pars!B$77:B$86,MATCH('Pick One'!$B1003,Pars!$A$77:$A$86,0)))*IF(Number!$B1003="",1,_xlfn.NORM.DIST(Number!$B1003,Pars!B$92,Pars!B$97,FALSE))*IF('Pick Any'!$B1003="",1,IF('Pick Any'!$B1003=1,Pars!B$142,1-Pars!B$142))*IF('Pick Any'!$C1003="",1,IF('Pick Any'!$C1003=1,Pars!B$143,1-Pars!B$143))*IF('Number - Multi'!$B1003="",1,_xlfn.NORM.DIST('Number - Multi'!$B1003,Pars!B$149,Pars!B$155,FALSE))*IF('Number - Multi'!$C1003="",1,_xlfn.NORM.DIST('Number - Multi'!$C1003,Pars!B$150,Pars!B$156,FALSE))*IF(ISERROR(MATCH('Pick One Multi'!$B1003,Pars!$A$210:$A$213,0)),1,INDEX(Pars!B$210:B$213,MATCH('Pick One Multi'!$B1003,Pars!$A$210:$A$213,0)))*IF(ISERROR(MATCH('Pick One Multi'!$C1003,Pars!$A$218:$A$220,0)),1,INDEX(Pars!B$218:B$220,MATCH('Pick One Multi'!$C1003,Pars!$A$218:$A$220,0)))</f>
        <v>0</v>
      </c>
      <c r="C1003">
        <f>INDEX(Pars!$B$61:$B$64,Calculations!C$2)*IF(ISERROR(MATCH('Pick One'!$B1003,Pars!$A$77:$A$86,0)),1,INDEX(Pars!C$77:C$86,MATCH('Pick One'!$B1003,Pars!$A$77:$A$86,0)))*IF(Number!$B1003="",1,_xlfn.NORM.DIST(Number!$B1003,Pars!C$92,Pars!C$97,FALSE))*IF('Pick Any'!$B1003="",1,IF('Pick Any'!$B1003=1,Pars!C$142,1-Pars!C$142))*IF('Pick Any'!$C1003="",1,IF('Pick Any'!$C1003=1,Pars!C$143,1-Pars!C$143))*IF('Number - Multi'!$B1003="",1,_xlfn.NORM.DIST('Number - Multi'!$B1003,Pars!C$149,Pars!C$155,FALSE))*IF('Number - Multi'!$C1003="",1,_xlfn.NORM.DIST('Number - Multi'!$C1003,Pars!C$150,Pars!C$156,FALSE))*IF(ISERROR(MATCH('Pick One Multi'!$B1003,Pars!$A$210:$A$213,0)),1,INDEX(Pars!C$210:C$213,MATCH('Pick One Multi'!$B1003,Pars!$A$210:$A$213,0)))*IF(ISERROR(MATCH('Pick One Multi'!$C1003,Pars!$A$218:$A$220,0)),1,INDEX(Pars!C$218:C$220,MATCH('Pick One Multi'!$C1003,Pars!$A$218:$A$220,0)))</f>
        <v>3.1653448707916976E-5</v>
      </c>
      <c r="D1003">
        <f>INDEX(Pars!$B$61:$B$64,Calculations!D$2)*IF(ISERROR(MATCH('Pick One'!$B1003,Pars!$A$77:$A$86,0)),1,INDEX(Pars!D$77:D$86,MATCH('Pick One'!$B1003,Pars!$A$77:$A$86,0)))*IF(Number!$B1003="",1,_xlfn.NORM.DIST(Number!$B1003,Pars!D$92,Pars!D$97,FALSE))*IF('Pick Any'!$B1003="",1,IF('Pick Any'!$B1003=1,Pars!D$142,1-Pars!D$142))*IF('Pick Any'!$C1003="",1,IF('Pick Any'!$C1003=1,Pars!D$143,1-Pars!D$143))*IF('Number - Multi'!$B1003="",1,_xlfn.NORM.DIST('Number - Multi'!$B1003,Pars!D$149,Pars!D$155,FALSE))*IF('Number - Multi'!$C1003="",1,_xlfn.NORM.DIST('Number - Multi'!$C1003,Pars!D$150,Pars!D$156,FALSE))*IF(ISERROR(MATCH('Pick One Multi'!$B1003,Pars!$A$210:$A$213,0)),1,INDEX(Pars!D$210:D$213,MATCH('Pick One Multi'!$B1003,Pars!$A$210:$A$213,0)))*IF(ISERROR(MATCH('Pick One Multi'!$C1003,Pars!$A$218:$A$220,0)),1,INDEX(Pars!D$218:D$220,MATCH('Pick One Multi'!$C1003,Pars!$A$218:$A$220,0)))</f>
        <v>7.079189946054807E-3</v>
      </c>
      <c r="E1003">
        <f>INDEX(Pars!$B$61:$B$64,Calculations!E$2)*IF(ISERROR(MATCH('Pick One'!$B1003,Pars!$A$77:$A$86,0)),1,INDEX(Pars!E$77:E$86,MATCH('Pick One'!$B1003,Pars!$A$77:$A$86,0)))*IF(Number!$B1003="",1,_xlfn.NORM.DIST(Number!$B1003,Pars!E$92,Pars!E$97,FALSE))*IF('Pick Any'!$B1003="",1,IF('Pick Any'!$B1003=1,Pars!E$142,1-Pars!E$142))*IF('Pick Any'!$C1003="",1,IF('Pick Any'!$C1003=1,Pars!E$143,1-Pars!E$143))*IF('Number - Multi'!$B1003="",1,_xlfn.NORM.DIST('Number - Multi'!$B1003,Pars!E$149,Pars!E$155,FALSE))*IF('Number - Multi'!$C1003="",1,_xlfn.NORM.DIST('Number - Multi'!$C1003,Pars!E$150,Pars!E$156,FALSE))*IF(ISERROR(MATCH('Pick One Multi'!$B1003,Pars!$A$210:$A$213,0)),1,INDEX(Pars!E$210:E$213,MATCH('Pick One Multi'!$B1003,Pars!$A$210:$A$213,0)))*IF(ISERROR(MATCH('Pick One Multi'!$C1003,Pars!$A$218:$A$220,0)),1,INDEX(Pars!E$218:E$220,MATCH('Pick One Multi'!$C1003,Pars!$A$218:$A$220,0)))</f>
        <v>2.7574462815972201E-4</v>
      </c>
      <c r="G1003">
        <f t="shared" si="108"/>
        <v>7.3865880229224455E-3</v>
      </c>
      <c r="I1003" s="8">
        <f t="shared" si="109"/>
        <v>0</v>
      </c>
      <c r="J1003" s="8">
        <f t="shared" si="105"/>
        <v>4.2852597992047671E-3</v>
      </c>
      <c r="K1003" s="8">
        <f t="shared" si="106"/>
        <v>0.95838429381553369</v>
      </c>
      <c r="L1003" s="8">
        <f t="shared" si="107"/>
        <v>3.7330446385261624E-2</v>
      </c>
      <c r="N1003" s="9">
        <f t="shared" si="110"/>
        <v>0.95838429381553369</v>
      </c>
      <c r="O1003" s="9"/>
      <c r="P1003" s="10">
        <f t="shared" si="111"/>
        <v>3</v>
      </c>
    </row>
    <row r="1004" spans="1:16" x14ac:dyDescent="0.25">
      <c r="A1004" s="2" t="s">
        <v>1074</v>
      </c>
      <c r="B1004">
        <f>INDEX(Pars!$B$61:$B$64,Calculations!B$2)*IF(ISERROR(MATCH('Pick One'!$B1004,Pars!$A$77:$A$86,0)),1,INDEX(Pars!B$77:B$86,MATCH('Pick One'!$B1004,Pars!$A$77:$A$86,0)))*IF(Number!$B1004="",1,_xlfn.NORM.DIST(Number!$B1004,Pars!B$92,Pars!B$97,FALSE))*IF('Pick Any'!$B1004="",1,IF('Pick Any'!$B1004=1,Pars!B$142,1-Pars!B$142))*IF('Pick Any'!$C1004="",1,IF('Pick Any'!$C1004=1,Pars!B$143,1-Pars!B$143))*IF('Number - Multi'!$B1004="",1,_xlfn.NORM.DIST('Number - Multi'!$B1004,Pars!B$149,Pars!B$155,FALSE))*IF('Number - Multi'!$C1004="",1,_xlfn.NORM.DIST('Number - Multi'!$C1004,Pars!B$150,Pars!B$156,FALSE))*IF(ISERROR(MATCH('Pick One Multi'!$B1004,Pars!$A$210:$A$213,0)),1,INDEX(Pars!B$210:B$213,MATCH('Pick One Multi'!$B1004,Pars!$A$210:$A$213,0)))*IF(ISERROR(MATCH('Pick One Multi'!$C1004,Pars!$A$218:$A$220,0)),1,INDEX(Pars!B$218:B$220,MATCH('Pick One Multi'!$C1004,Pars!$A$218:$A$220,0)))</f>
        <v>7.3396828644808662E-2</v>
      </c>
      <c r="C1004">
        <f>INDEX(Pars!$B$61:$B$64,Calculations!C$2)*IF(ISERROR(MATCH('Pick One'!$B1004,Pars!$A$77:$A$86,0)),1,INDEX(Pars!C$77:C$86,MATCH('Pick One'!$B1004,Pars!$A$77:$A$86,0)))*IF(Number!$B1004="",1,_xlfn.NORM.DIST(Number!$B1004,Pars!C$92,Pars!C$97,FALSE))*IF('Pick Any'!$B1004="",1,IF('Pick Any'!$B1004=1,Pars!C$142,1-Pars!C$142))*IF('Pick Any'!$C1004="",1,IF('Pick Any'!$C1004=1,Pars!C$143,1-Pars!C$143))*IF('Number - Multi'!$B1004="",1,_xlfn.NORM.DIST('Number - Multi'!$B1004,Pars!C$149,Pars!C$155,FALSE))*IF('Number - Multi'!$C1004="",1,_xlfn.NORM.DIST('Number - Multi'!$C1004,Pars!C$150,Pars!C$156,FALSE))*IF(ISERROR(MATCH('Pick One Multi'!$B1004,Pars!$A$210:$A$213,0)),1,INDEX(Pars!C$210:C$213,MATCH('Pick One Multi'!$B1004,Pars!$A$210:$A$213,0)))*IF(ISERROR(MATCH('Pick One Multi'!$C1004,Pars!$A$218:$A$220,0)),1,INDEX(Pars!C$218:C$220,MATCH('Pick One Multi'!$C1004,Pars!$A$218:$A$220,0)))</f>
        <v>3.3490264972559123E-7</v>
      </c>
      <c r="D1004">
        <f>INDEX(Pars!$B$61:$B$64,Calculations!D$2)*IF(ISERROR(MATCH('Pick One'!$B1004,Pars!$A$77:$A$86,0)),1,INDEX(Pars!D$77:D$86,MATCH('Pick One'!$B1004,Pars!$A$77:$A$86,0)))*IF(Number!$B1004="",1,_xlfn.NORM.DIST(Number!$B1004,Pars!D$92,Pars!D$97,FALSE))*IF('Pick Any'!$B1004="",1,IF('Pick Any'!$B1004=1,Pars!D$142,1-Pars!D$142))*IF('Pick Any'!$C1004="",1,IF('Pick Any'!$C1004=1,Pars!D$143,1-Pars!D$143))*IF('Number - Multi'!$B1004="",1,_xlfn.NORM.DIST('Number - Multi'!$B1004,Pars!D$149,Pars!D$155,FALSE))*IF('Number - Multi'!$C1004="",1,_xlfn.NORM.DIST('Number - Multi'!$C1004,Pars!D$150,Pars!D$156,FALSE))*IF(ISERROR(MATCH('Pick One Multi'!$B1004,Pars!$A$210:$A$213,0)),1,INDEX(Pars!D$210:D$213,MATCH('Pick One Multi'!$B1004,Pars!$A$210:$A$213,0)))*IF(ISERROR(MATCH('Pick One Multi'!$C1004,Pars!$A$218:$A$220,0)),1,INDEX(Pars!D$218:D$220,MATCH('Pick One Multi'!$C1004,Pars!$A$218:$A$220,0)))</f>
        <v>8.3614689070990044E-4</v>
      </c>
      <c r="E1004">
        <f>INDEX(Pars!$B$61:$B$64,Calculations!E$2)*IF(ISERROR(MATCH('Pick One'!$B1004,Pars!$A$77:$A$86,0)),1,INDEX(Pars!E$77:E$86,MATCH('Pick One'!$B1004,Pars!$A$77:$A$86,0)))*IF(Number!$B1004="",1,_xlfn.NORM.DIST(Number!$B1004,Pars!E$92,Pars!E$97,FALSE))*IF('Pick Any'!$B1004="",1,IF('Pick Any'!$B1004=1,Pars!E$142,1-Pars!E$142))*IF('Pick Any'!$C1004="",1,IF('Pick Any'!$C1004=1,Pars!E$143,1-Pars!E$143))*IF('Number - Multi'!$B1004="",1,_xlfn.NORM.DIST('Number - Multi'!$B1004,Pars!E$149,Pars!E$155,FALSE))*IF('Number - Multi'!$C1004="",1,_xlfn.NORM.DIST('Number - Multi'!$C1004,Pars!E$150,Pars!E$156,FALSE))*IF(ISERROR(MATCH('Pick One Multi'!$B1004,Pars!$A$210:$A$213,0)),1,INDEX(Pars!E$210:E$213,MATCH('Pick One Multi'!$B1004,Pars!$A$210:$A$213,0)))*IF(ISERROR(MATCH('Pick One Multi'!$C1004,Pars!$A$218:$A$220,0)),1,INDEX(Pars!E$218:E$220,MATCH('Pick One Multi'!$C1004,Pars!$A$218:$A$220,0)))</f>
        <v>2.7120142177202694E-5</v>
      </c>
      <c r="G1004">
        <f t="shared" si="108"/>
        <v>7.4260430580345496E-2</v>
      </c>
      <c r="I1004" s="8">
        <f t="shared" si="109"/>
        <v>0.98837063118557511</v>
      </c>
      <c r="J1004" s="8">
        <f t="shared" si="105"/>
        <v>4.5098398582976965E-6</v>
      </c>
      <c r="K1004" s="8">
        <f t="shared" si="106"/>
        <v>1.1259655837912733E-2</v>
      </c>
      <c r="L1004" s="8">
        <f t="shared" si="107"/>
        <v>3.6520313665378316E-4</v>
      </c>
      <c r="N1004" s="9">
        <f t="shared" si="110"/>
        <v>0.98837063118557511</v>
      </c>
      <c r="O1004" s="9"/>
      <c r="P1004" s="10">
        <f t="shared" si="111"/>
        <v>1</v>
      </c>
    </row>
    <row r="1005" spans="1:16" x14ac:dyDescent="0.25">
      <c r="A1005" s="2" t="s">
        <v>1075</v>
      </c>
      <c r="B1005">
        <f>INDEX(Pars!$B$61:$B$64,Calculations!B$2)*IF(ISERROR(MATCH('Pick One'!$B1005,Pars!$A$77:$A$86,0)),1,INDEX(Pars!B$77:B$86,MATCH('Pick One'!$B1005,Pars!$A$77:$A$86,0)))*IF(Number!$B1005="",1,_xlfn.NORM.DIST(Number!$B1005,Pars!B$92,Pars!B$97,FALSE))*IF('Pick Any'!$B1005="",1,IF('Pick Any'!$B1005=1,Pars!B$142,1-Pars!B$142))*IF('Pick Any'!$C1005="",1,IF('Pick Any'!$C1005=1,Pars!B$143,1-Pars!B$143))*IF('Number - Multi'!$B1005="",1,_xlfn.NORM.DIST('Number - Multi'!$B1005,Pars!B$149,Pars!B$155,FALSE))*IF('Number - Multi'!$C1005="",1,_xlfn.NORM.DIST('Number - Multi'!$C1005,Pars!B$150,Pars!B$156,FALSE))*IF(ISERROR(MATCH('Pick One Multi'!$B1005,Pars!$A$210:$A$213,0)),1,INDEX(Pars!B$210:B$213,MATCH('Pick One Multi'!$B1005,Pars!$A$210:$A$213,0)))*IF(ISERROR(MATCH('Pick One Multi'!$C1005,Pars!$A$218:$A$220,0)),1,INDEX(Pars!B$218:B$220,MATCH('Pick One Multi'!$C1005,Pars!$A$218:$A$220,0)))</f>
        <v>0.1877752784341096</v>
      </c>
      <c r="C1005">
        <f>INDEX(Pars!$B$61:$B$64,Calculations!C$2)*IF(ISERROR(MATCH('Pick One'!$B1005,Pars!$A$77:$A$86,0)),1,INDEX(Pars!C$77:C$86,MATCH('Pick One'!$B1005,Pars!$A$77:$A$86,0)))*IF(Number!$B1005="",1,_xlfn.NORM.DIST(Number!$B1005,Pars!C$92,Pars!C$97,FALSE))*IF('Pick Any'!$B1005="",1,IF('Pick Any'!$B1005=1,Pars!C$142,1-Pars!C$142))*IF('Pick Any'!$C1005="",1,IF('Pick Any'!$C1005=1,Pars!C$143,1-Pars!C$143))*IF('Number - Multi'!$B1005="",1,_xlfn.NORM.DIST('Number - Multi'!$B1005,Pars!C$149,Pars!C$155,FALSE))*IF('Number - Multi'!$C1005="",1,_xlfn.NORM.DIST('Number - Multi'!$C1005,Pars!C$150,Pars!C$156,FALSE))*IF(ISERROR(MATCH('Pick One Multi'!$B1005,Pars!$A$210:$A$213,0)),1,INDEX(Pars!C$210:C$213,MATCH('Pick One Multi'!$B1005,Pars!$A$210:$A$213,0)))*IF(ISERROR(MATCH('Pick One Multi'!$C1005,Pars!$A$218:$A$220,0)),1,INDEX(Pars!C$218:C$220,MATCH('Pick One Multi'!$C1005,Pars!$A$218:$A$220,0)))</f>
        <v>4.7018399649636453E-5</v>
      </c>
      <c r="D1005">
        <f>INDEX(Pars!$B$61:$B$64,Calculations!D$2)*IF(ISERROR(MATCH('Pick One'!$B1005,Pars!$A$77:$A$86,0)),1,INDEX(Pars!D$77:D$86,MATCH('Pick One'!$B1005,Pars!$A$77:$A$86,0)))*IF(Number!$B1005="",1,_xlfn.NORM.DIST(Number!$B1005,Pars!D$92,Pars!D$97,FALSE))*IF('Pick Any'!$B1005="",1,IF('Pick Any'!$B1005=1,Pars!D$142,1-Pars!D$142))*IF('Pick Any'!$C1005="",1,IF('Pick Any'!$C1005=1,Pars!D$143,1-Pars!D$143))*IF('Number - Multi'!$B1005="",1,_xlfn.NORM.DIST('Number - Multi'!$B1005,Pars!D$149,Pars!D$155,FALSE))*IF('Number - Multi'!$C1005="",1,_xlfn.NORM.DIST('Number - Multi'!$C1005,Pars!D$150,Pars!D$156,FALSE))*IF(ISERROR(MATCH('Pick One Multi'!$B1005,Pars!$A$210:$A$213,0)),1,INDEX(Pars!D$210:D$213,MATCH('Pick One Multi'!$B1005,Pars!$A$210:$A$213,0)))*IF(ISERROR(MATCH('Pick One Multi'!$C1005,Pars!$A$218:$A$220,0)),1,INDEX(Pars!D$218:D$220,MATCH('Pick One Multi'!$C1005,Pars!$A$218:$A$220,0)))</f>
        <v>0</v>
      </c>
      <c r="E1005">
        <f>INDEX(Pars!$B$61:$B$64,Calculations!E$2)*IF(ISERROR(MATCH('Pick One'!$B1005,Pars!$A$77:$A$86,0)),1,INDEX(Pars!E$77:E$86,MATCH('Pick One'!$B1005,Pars!$A$77:$A$86,0)))*IF(Number!$B1005="",1,_xlfn.NORM.DIST(Number!$B1005,Pars!E$92,Pars!E$97,FALSE))*IF('Pick Any'!$B1005="",1,IF('Pick Any'!$B1005=1,Pars!E$142,1-Pars!E$142))*IF('Pick Any'!$C1005="",1,IF('Pick Any'!$C1005=1,Pars!E$143,1-Pars!E$143))*IF('Number - Multi'!$B1005="",1,_xlfn.NORM.DIST('Number - Multi'!$B1005,Pars!E$149,Pars!E$155,FALSE))*IF('Number - Multi'!$C1005="",1,_xlfn.NORM.DIST('Number - Multi'!$C1005,Pars!E$150,Pars!E$156,FALSE))*IF(ISERROR(MATCH('Pick One Multi'!$B1005,Pars!$A$210:$A$213,0)),1,INDEX(Pars!E$210:E$213,MATCH('Pick One Multi'!$B1005,Pars!$A$210:$A$213,0)))*IF(ISERROR(MATCH('Pick One Multi'!$C1005,Pars!$A$218:$A$220,0)),1,INDEX(Pars!E$218:E$220,MATCH('Pick One Multi'!$C1005,Pars!$A$218:$A$220,0)))</f>
        <v>0</v>
      </c>
      <c r="G1005">
        <f t="shared" si="108"/>
        <v>0.18782229683375923</v>
      </c>
      <c r="I1005" s="8">
        <f t="shared" si="109"/>
        <v>0.99974966550594768</v>
      </c>
      <c r="J1005" s="8">
        <f t="shared" si="105"/>
        <v>2.5033449405238749E-4</v>
      </c>
      <c r="K1005" s="8">
        <f t="shared" si="106"/>
        <v>0</v>
      </c>
      <c r="L1005" s="8">
        <f t="shared" si="107"/>
        <v>0</v>
      </c>
      <c r="N1005" s="9">
        <f t="shared" si="110"/>
        <v>0.99974966550594768</v>
      </c>
      <c r="O1005" s="9"/>
      <c r="P1005" s="10">
        <f t="shared" si="111"/>
        <v>1</v>
      </c>
    </row>
    <row r="1006" spans="1:16" x14ac:dyDescent="0.25">
      <c r="A1006" s="2" t="s">
        <v>1076</v>
      </c>
      <c r="B1006">
        <f>INDEX(Pars!$B$61:$B$64,Calculations!B$2)*IF(ISERROR(MATCH('Pick One'!$B1006,Pars!$A$77:$A$86,0)),1,INDEX(Pars!B$77:B$86,MATCH('Pick One'!$B1006,Pars!$A$77:$A$86,0)))*IF(Number!$B1006="",1,_xlfn.NORM.DIST(Number!$B1006,Pars!B$92,Pars!B$97,FALSE))*IF('Pick Any'!$B1006="",1,IF('Pick Any'!$B1006=1,Pars!B$142,1-Pars!B$142))*IF('Pick Any'!$C1006="",1,IF('Pick Any'!$C1006=1,Pars!B$143,1-Pars!B$143))*IF('Number - Multi'!$B1006="",1,_xlfn.NORM.DIST('Number - Multi'!$B1006,Pars!B$149,Pars!B$155,FALSE))*IF('Number - Multi'!$C1006="",1,_xlfn.NORM.DIST('Number - Multi'!$C1006,Pars!B$150,Pars!B$156,FALSE))*IF(ISERROR(MATCH('Pick One Multi'!$B1006,Pars!$A$210:$A$213,0)),1,INDEX(Pars!B$210:B$213,MATCH('Pick One Multi'!$B1006,Pars!$A$210:$A$213,0)))*IF(ISERROR(MATCH('Pick One Multi'!$C1006,Pars!$A$218:$A$220,0)),1,INDEX(Pars!B$218:B$220,MATCH('Pick One Multi'!$C1006,Pars!$A$218:$A$220,0)))</f>
        <v>2.8936007177376154E-6</v>
      </c>
      <c r="C1006">
        <f>INDEX(Pars!$B$61:$B$64,Calculations!C$2)*IF(ISERROR(MATCH('Pick One'!$B1006,Pars!$A$77:$A$86,0)),1,INDEX(Pars!C$77:C$86,MATCH('Pick One'!$B1006,Pars!$A$77:$A$86,0)))*IF(Number!$B1006="",1,_xlfn.NORM.DIST(Number!$B1006,Pars!C$92,Pars!C$97,FALSE))*IF('Pick Any'!$B1006="",1,IF('Pick Any'!$B1006=1,Pars!C$142,1-Pars!C$142))*IF('Pick Any'!$C1006="",1,IF('Pick Any'!$C1006=1,Pars!C$143,1-Pars!C$143))*IF('Number - Multi'!$B1006="",1,_xlfn.NORM.DIST('Number - Multi'!$B1006,Pars!C$149,Pars!C$155,FALSE))*IF('Number - Multi'!$C1006="",1,_xlfn.NORM.DIST('Number - Multi'!$C1006,Pars!C$150,Pars!C$156,FALSE))*IF(ISERROR(MATCH('Pick One Multi'!$B1006,Pars!$A$210:$A$213,0)),1,INDEX(Pars!C$210:C$213,MATCH('Pick One Multi'!$B1006,Pars!$A$210:$A$213,0)))*IF(ISERROR(MATCH('Pick One Multi'!$C1006,Pars!$A$218:$A$220,0)),1,INDEX(Pars!C$218:C$220,MATCH('Pick One Multi'!$C1006,Pars!$A$218:$A$220,0)))</f>
        <v>4.6171519438810416E-6</v>
      </c>
      <c r="D1006">
        <f>INDEX(Pars!$B$61:$B$64,Calculations!D$2)*IF(ISERROR(MATCH('Pick One'!$B1006,Pars!$A$77:$A$86,0)),1,INDEX(Pars!D$77:D$86,MATCH('Pick One'!$B1006,Pars!$A$77:$A$86,0)))*IF(Number!$B1006="",1,_xlfn.NORM.DIST(Number!$B1006,Pars!D$92,Pars!D$97,FALSE))*IF('Pick Any'!$B1006="",1,IF('Pick Any'!$B1006=1,Pars!D$142,1-Pars!D$142))*IF('Pick Any'!$C1006="",1,IF('Pick Any'!$C1006=1,Pars!D$143,1-Pars!D$143))*IF('Number - Multi'!$B1006="",1,_xlfn.NORM.DIST('Number - Multi'!$B1006,Pars!D$149,Pars!D$155,FALSE))*IF('Number - Multi'!$C1006="",1,_xlfn.NORM.DIST('Number - Multi'!$C1006,Pars!D$150,Pars!D$156,FALSE))*IF(ISERROR(MATCH('Pick One Multi'!$B1006,Pars!$A$210:$A$213,0)),1,INDEX(Pars!D$210:D$213,MATCH('Pick One Multi'!$B1006,Pars!$A$210:$A$213,0)))*IF(ISERROR(MATCH('Pick One Multi'!$C1006,Pars!$A$218:$A$220,0)),1,INDEX(Pars!D$218:D$220,MATCH('Pick One Multi'!$C1006,Pars!$A$218:$A$220,0)))</f>
        <v>4.7370789136956699E-3</v>
      </c>
      <c r="E1006">
        <f>INDEX(Pars!$B$61:$B$64,Calculations!E$2)*IF(ISERROR(MATCH('Pick One'!$B1006,Pars!$A$77:$A$86,0)),1,INDEX(Pars!E$77:E$86,MATCH('Pick One'!$B1006,Pars!$A$77:$A$86,0)))*IF(Number!$B1006="",1,_xlfn.NORM.DIST(Number!$B1006,Pars!E$92,Pars!E$97,FALSE))*IF('Pick Any'!$B1006="",1,IF('Pick Any'!$B1006=1,Pars!E$142,1-Pars!E$142))*IF('Pick Any'!$C1006="",1,IF('Pick Any'!$C1006=1,Pars!E$143,1-Pars!E$143))*IF('Number - Multi'!$B1006="",1,_xlfn.NORM.DIST('Number - Multi'!$B1006,Pars!E$149,Pars!E$155,FALSE))*IF('Number - Multi'!$C1006="",1,_xlfn.NORM.DIST('Number - Multi'!$C1006,Pars!E$150,Pars!E$156,FALSE))*IF(ISERROR(MATCH('Pick One Multi'!$B1006,Pars!$A$210:$A$213,0)),1,INDEX(Pars!E$210:E$213,MATCH('Pick One Multi'!$B1006,Pars!$A$210:$A$213,0)))*IF(ISERROR(MATCH('Pick One Multi'!$C1006,Pars!$A$218:$A$220,0)),1,INDEX(Pars!E$218:E$220,MATCH('Pick One Multi'!$C1006,Pars!$A$218:$A$220,0)))</f>
        <v>1.1778078427308714E-2</v>
      </c>
      <c r="G1006">
        <f t="shared" si="108"/>
        <v>1.6522668093666003E-2</v>
      </c>
      <c r="I1006" s="8">
        <f t="shared" si="109"/>
        <v>1.7512914387276732E-4</v>
      </c>
      <c r="J1006" s="8">
        <f t="shared" si="105"/>
        <v>2.794434844122443E-4</v>
      </c>
      <c r="K1006" s="8">
        <f t="shared" si="106"/>
        <v>0.28670181394684302</v>
      </c>
      <c r="L1006" s="8">
        <f t="shared" si="107"/>
        <v>0.7128436134248719</v>
      </c>
      <c r="N1006" s="9">
        <f t="shared" si="110"/>
        <v>0.7128436134248719</v>
      </c>
      <c r="O1006" s="9"/>
      <c r="P1006" s="10">
        <f t="shared" si="111"/>
        <v>4</v>
      </c>
    </row>
    <row r="1007" spans="1:16" x14ac:dyDescent="0.25">
      <c r="A1007" s="2" t="s">
        <v>1077</v>
      </c>
      <c r="B1007">
        <f>INDEX(Pars!$B$61:$B$64,Calculations!B$2)*IF(ISERROR(MATCH('Pick One'!$B1007,Pars!$A$77:$A$86,0)),1,INDEX(Pars!B$77:B$86,MATCH('Pick One'!$B1007,Pars!$A$77:$A$86,0)))*IF(Number!$B1007="",1,_xlfn.NORM.DIST(Number!$B1007,Pars!B$92,Pars!B$97,FALSE))*IF('Pick Any'!$B1007="",1,IF('Pick Any'!$B1007=1,Pars!B$142,1-Pars!B$142))*IF('Pick Any'!$C1007="",1,IF('Pick Any'!$C1007=1,Pars!B$143,1-Pars!B$143))*IF('Number - Multi'!$B1007="",1,_xlfn.NORM.DIST('Number - Multi'!$B1007,Pars!B$149,Pars!B$155,FALSE))*IF('Number - Multi'!$C1007="",1,_xlfn.NORM.DIST('Number - Multi'!$C1007,Pars!B$150,Pars!B$156,FALSE))*IF(ISERROR(MATCH('Pick One Multi'!$B1007,Pars!$A$210:$A$213,0)),1,INDEX(Pars!B$210:B$213,MATCH('Pick One Multi'!$B1007,Pars!$A$210:$A$213,0)))*IF(ISERROR(MATCH('Pick One Multi'!$C1007,Pars!$A$218:$A$220,0)),1,INDEX(Pars!B$218:B$220,MATCH('Pick One Multi'!$C1007,Pars!$A$218:$A$220,0)))</f>
        <v>0</v>
      </c>
      <c r="C1007">
        <f>INDEX(Pars!$B$61:$B$64,Calculations!C$2)*IF(ISERROR(MATCH('Pick One'!$B1007,Pars!$A$77:$A$86,0)),1,INDEX(Pars!C$77:C$86,MATCH('Pick One'!$B1007,Pars!$A$77:$A$86,0)))*IF(Number!$B1007="",1,_xlfn.NORM.DIST(Number!$B1007,Pars!C$92,Pars!C$97,FALSE))*IF('Pick Any'!$B1007="",1,IF('Pick Any'!$B1007=1,Pars!C$142,1-Pars!C$142))*IF('Pick Any'!$C1007="",1,IF('Pick Any'!$C1007=1,Pars!C$143,1-Pars!C$143))*IF('Number - Multi'!$B1007="",1,_xlfn.NORM.DIST('Number - Multi'!$B1007,Pars!C$149,Pars!C$155,FALSE))*IF('Number - Multi'!$C1007="",1,_xlfn.NORM.DIST('Number - Multi'!$C1007,Pars!C$150,Pars!C$156,FALSE))*IF(ISERROR(MATCH('Pick One Multi'!$B1007,Pars!$A$210:$A$213,0)),1,INDEX(Pars!C$210:C$213,MATCH('Pick One Multi'!$B1007,Pars!$A$210:$A$213,0)))*IF(ISERROR(MATCH('Pick One Multi'!$C1007,Pars!$A$218:$A$220,0)),1,INDEX(Pars!C$218:C$220,MATCH('Pick One Multi'!$C1007,Pars!$A$218:$A$220,0)))</f>
        <v>1.5893957759749374E-4</v>
      </c>
      <c r="D1007">
        <f>INDEX(Pars!$B$61:$B$64,Calculations!D$2)*IF(ISERROR(MATCH('Pick One'!$B1007,Pars!$A$77:$A$86,0)),1,INDEX(Pars!D$77:D$86,MATCH('Pick One'!$B1007,Pars!$A$77:$A$86,0)))*IF(Number!$B1007="",1,_xlfn.NORM.DIST(Number!$B1007,Pars!D$92,Pars!D$97,FALSE))*IF('Pick Any'!$B1007="",1,IF('Pick Any'!$B1007=1,Pars!D$142,1-Pars!D$142))*IF('Pick Any'!$C1007="",1,IF('Pick Any'!$C1007=1,Pars!D$143,1-Pars!D$143))*IF('Number - Multi'!$B1007="",1,_xlfn.NORM.DIST('Number - Multi'!$B1007,Pars!D$149,Pars!D$155,FALSE))*IF('Number - Multi'!$C1007="",1,_xlfn.NORM.DIST('Number - Multi'!$C1007,Pars!D$150,Pars!D$156,FALSE))*IF(ISERROR(MATCH('Pick One Multi'!$B1007,Pars!$A$210:$A$213,0)),1,INDEX(Pars!D$210:D$213,MATCH('Pick One Multi'!$B1007,Pars!$A$210:$A$213,0)))*IF(ISERROR(MATCH('Pick One Multi'!$C1007,Pars!$A$218:$A$220,0)),1,INDEX(Pars!D$218:D$220,MATCH('Pick One Multi'!$C1007,Pars!$A$218:$A$220,0)))</f>
        <v>4.2068382271820533E-2</v>
      </c>
      <c r="E1007">
        <f>INDEX(Pars!$B$61:$B$64,Calculations!E$2)*IF(ISERROR(MATCH('Pick One'!$B1007,Pars!$A$77:$A$86,0)),1,INDEX(Pars!E$77:E$86,MATCH('Pick One'!$B1007,Pars!$A$77:$A$86,0)))*IF(Number!$B1007="",1,_xlfn.NORM.DIST(Number!$B1007,Pars!E$92,Pars!E$97,FALSE))*IF('Pick Any'!$B1007="",1,IF('Pick Any'!$B1007=1,Pars!E$142,1-Pars!E$142))*IF('Pick Any'!$C1007="",1,IF('Pick Any'!$C1007=1,Pars!E$143,1-Pars!E$143))*IF('Number - Multi'!$B1007="",1,_xlfn.NORM.DIST('Number - Multi'!$B1007,Pars!E$149,Pars!E$155,FALSE))*IF('Number - Multi'!$C1007="",1,_xlfn.NORM.DIST('Number - Multi'!$C1007,Pars!E$150,Pars!E$156,FALSE))*IF(ISERROR(MATCH('Pick One Multi'!$B1007,Pars!$A$210:$A$213,0)),1,INDEX(Pars!E$210:E$213,MATCH('Pick One Multi'!$B1007,Pars!$A$210:$A$213,0)))*IF(ISERROR(MATCH('Pick One Multi'!$C1007,Pars!$A$218:$A$220,0)),1,INDEX(Pars!E$218:E$220,MATCH('Pick One Multi'!$C1007,Pars!$A$218:$A$220,0)))</f>
        <v>6.3309694488287971E-4</v>
      </c>
      <c r="G1007">
        <f t="shared" si="108"/>
        <v>4.2860418794300907E-2</v>
      </c>
      <c r="I1007" s="8">
        <f t="shared" si="109"/>
        <v>0</v>
      </c>
      <c r="J1007" s="8">
        <f t="shared" si="105"/>
        <v>3.708306686415946E-3</v>
      </c>
      <c r="K1007" s="8">
        <f t="shared" si="106"/>
        <v>0.98152056035006152</v>
      </c>
      <c r="L1007" s="8">
        <f t="shared" si="107"/>
        <v>1.4771132963522554E-2</v>
      </c>
      <c r="N1007" s="9">
        <f t="shared" si="110"/>
        <v>0.98152056035006152</v>
      </c>
      <c r="O1007" s="9"/>
      <c r="P1007" s="10">
        <f t="shared" si="111"/>
        <v>3</v>
      </c>
    </row>
    <row r="1008" spans="1:16" x14ac:dyDescent="0.25">
      <c r="A1008" s="2" t="s">
        <v>1078</v>
      </c>
      <c r="B1008">
        <f>INDEX(Pars!$B$61:$B$64,Calculations!B$2)*IF(ISERROR(MATCH('Pick One'!$B1008,Pars!$A$77:$A$86,0)),1,INDEX(Pars!B$77:B$86,MATCH('Pick One'!$B1008,Pars!$A$77:$A$86,0)))*IF(Number!$B1008="",1,_xlfn.NORM.DIST(Number!$B1008,Pars!B$92,Pars!B$97,FALSE))*IF('Pick Any'!$B1008="",1,IF('Pick Any'!$B1008=1,Pars!B$142,1-Pars!B$142))*IF('Pick Any'!$C1008="",1,IF('Pick Any'!$C1008=1,Pars!B$143,1-Pars!B$143))*IF('Number - Multi'!$B1008="",1,_xlfn.NORM.DIST('Number - Multi'!$B1008,Pars!B$149,Pars!B$155,FALSE))*IF('Number - Multi'!$C1008="",1,_xlfn.NORM.DIST('Number - Multi'!$C1008,Pars!B$150,Pars!B$156,FALSE))*IF(ISERROR(MATCH('Pick One Multi'!$B1008,Pars!$A$210:$A$213,0)),1,INDEX(Pars!B$210:B$213,MATCH('Pick One Multi'!$B1008,Pars!$A$210:$A$213,0)))*IF(ISERROR(MATCH('Pick One Multi'!$C1008,Pars!$A$218:$A$220,0)),1,INDEX(Pars!B$218:B$220,MATCH('Pick One Multi'!$C1008,Pars!$A$218:$A$220,0)))</f>
        <v>0</v>
      </c>
      <c r="C1008">
        <f>INDEX(Pars!$B$61:$B$64,Calculations!C$2)*IF(ISERROR(MATCH('Pick One'!$B1008,Pars!$A$77:$A$86,0)),1,INDEX(Pars!C$77:C$86,MATCH('Pick One'!$B1008,Pars!$A$77:$A$86,0)))*IF(Number!$B1008="",1,_xlfn.NORM.DIST(Number!$B1008,Pars!C$92,Pars!C$97,FALSE))*IF('Pick Any'!$B1008="",1,IF('Pick Any'!$B1008=1,Pars!C$142,1-Pars!C$142))*IF('Pick Any'!$C1008="",1,IF('Pick Any'!$C1008=1,Pars!C$143,1-Pars!C$143))*IF('Number - Multi'!$B1008="",1,_xlfn.NORM.DIST('Number - Multi'!$B1008,Pars!C$149,Pars!C$155,FALSE))*IF('Number - Multi'!$C1008="",1,_xlfn.NORM.DIST('Number - Multi'!$C1008,Pars!C$150,Pars!C$156,FALSE))*IF(ISERROR(MATCH('Pick One Multi'!$B1008,Pars!$A$210:$A$213,0)),1,INDEX(Pars!C$210:C$213,MATCH('Pick One Multi'!$B1008,Pars!$A$210:$A$213,0)))*IF(ISERROR(MATCH('Pick One Multi'!$C1008,Pars!$A$218:$A$220,0)),1,INDEX(Pars!C$218:C$220,MATCH('Pick One Multi'!$C1008,Pars!$A$218:$A$220,0)))</f>
        <v>3.4739343443658064E-6</v>
      </c>
      <c r="D1008">
        <f>INDEX(Pars!$B$61:$B$64,Calculations!D$2)*IF(ISERROR(MATCH('Pick One'!$B1008,Pars!$A$77:$A$86,0)),1,INDEX(Pars!D$77:D$86,MATCH('Pick One'!$B1008,Pars!$A$77:$A$86,0)))*IF(Number!$B1008="",1,_xlfn.NORM.DIST(Number!$B1008,Pars!D$92,Pars!D$97,FALSE))*IF('Pick Any'!$B1008="",1,IF('Pick Any'!$B1008=1,Pars!D$142,1-Pars!D$142))*IF('Pick Any'!$C1008="",1,IF('Pick Any'!$C1008=1,Pars!D$143,1-Pars!D$143))*IF('Number - Multi'!$B1008="",1,_xlfn.NORM.DIST('Number - Multi'!$B1008,Pars!D$149,Pars!D$155,FALSE))*IF('Number - Multi'!$C1008="",1,_xlfn.NORM.DIST('Number - Multi'!$C1008,Pars!D$150,Pars!D$156,FALSE))*IF(ISERROR(MATCH('Pick One Multi'!$B1008,Pars!$A$210:$A$213,0)),1,INDEX(Pars!D$210:D$213,MATCH('Pick One Multi'!$B1008,Pars!$A$210:$A$213,0)))*IF(ISERROR(MATCH('Pick One Multi'!$C1008,Pars!$A$218:$A$220,0)),1,INDEX(Pars!D$218:D$220,MATCH('Pick One Multi'!$C1008,Pars!$A$218:$A$220,0)))</f>
        <v>4.8241885411862792E-2</v>
      </c>
      <c r="E1008">
        <f>INDEX(Pars!$B$61:$B$64,Calculations!E$2)*IF(ISERROR(MATCH('Pick One'!$B1008,Pars!$A$77:$A$86,0)),1,INDEX(Pars!E$77:E$86,MATCH('Pick One'!$B1008,Pars!$A$77:$A$86,0)))*IF(Number!$B1008="",1,_xlfn.NORM.DIST(Number!$B1008,Pars!E$92,Pars!E$97,FALSE))*IF('Pick Any'!$B1008="",1,IF('Pick Any'!$B1008=1,Pars!E$142,1-Pars!E$142))*IF('Pick Any'!$C1008="",1,IF('Pick Any'!$C1008=1,Pars!E$143,1-Pars!E$143))*IF('Number - Multi'!$B1008="",1,_xlfn.NORM.DIST('Number - Multi'!$B1008,Pars!E$149,Pars!E$155,FALSE))*IF('Number - Multi'!$C1008="",1,_xlfn.NORM.DIST('Number - Multi'!$C1008,Pars!E$150,Pars!E$156,FALSE))*IF(ISERROR(MATCH('Pick One Multi'!$B1008,Pars!$A$210:$A$213,0)),1,INDEX(Pars!E$210:E$213,MATCH('Pick One Multi'!$B1008,Pars!$A$210:$A$213,0)))*IF(ISERROR(MATCH('Pick One Multi'!$C1008,Pars!$A$218:$A$220,0)),1,INDEX(Pars!E$218:E$220,MATCH('Pick One Multi'!$C1008,Pars!$A$218:$A$220,0)))</f>
        <v>5.1992720887061951E-2</v>
      </c>
      <c r="G1008">
        <f t="shared" si="108"/>
        <v>0.10023808023326911</v>
      </c>
      <c r="I1008" s="8">
        <f t="shared" si="109"/>
        <v>0</v>
      </c>
      <c r="J1008" s="8">
        <f t="shared" si="105"/>
        <v>3.46568323762929E-5</v>
      </c>
      <c r="K1008" s="8">
        <f t="shared" si="106"/>
        <v>0.48127303814674682</v>
      </c>
      <c r="L1008" s="8">
        <f t="shared" si="107"/>
        <v>0.51869230502087693</v>
      </c>
      <c r="N1008" s="9">
        <f t="shared" si="110"/>
        <v>0.51869230502087693</v>
      </c>
      <c r="O1008" s="9"/>
      <c r="P1008" s="10">
        <f t="shared" si="111"/>
        <v>4</v>
      </c>
    </row>
    <row r="1009" spans="1:16" x14ac:dyDescent="0.25">
      <c r="A1009" s="2" t="s">
        <v>1079</v>
      </c>
      <c r="B1009">
        <f>INDEX(Pars!$B$61:$B$64,Calculations!B$2)*IF(ISERROR(MATCH('Pick One'!$B1009,Pars!$A$77:$A$86,0)),1,INDEX(Pars!B$77:B$86,MATCH('Pick One'!$B1009,Pars!$A$77:$A$86,0)))*IF(Number!$B1009="",1,_xlfn.NORM.DIST(Number!$B1009,Pars!B$92,Pars!B$97,FALSE))*IF('Pick Any'!$B1009="",1,IF('Pick Any'!$B1009=1,Pars!B$142,1-Pars!B$142))*IF('Pick Any'!$C1009="",1,IF('Pick Any'!$C1009=1,Pars!B$143,1-Pars!B$143))*IF('Number - Multi'!$B1009="",1,_xlfn.NORM.DIST('Number - Multi'!$B1009,Pars!B$149,Pars!B$155,FALSE))*IF('Number - Multi'!$C1009="",1,_xlfn.NORM.DIST('Number - Multi'!$C1009,Pars!B$150,Pars!B$156,FALSE))*IF(ISERROR(MATCH('Pick One Multi'!$B1009,Pars!$A$210:$A$213,0)),1,INDEX(Pars!B$210:B$213,MATCH('Pick One Multi'!$B1009,Pars!$A$210:$A$213,0)))*IF(ISERROR(MATCH('Pick One Multi'!$C1009,Pars!$A$218:$A$220,0)),1,INDEX(Pars!B$218:B$220,MATCH('Pick One Multi'!$C1009,Pars!$A$218:$A$220,0)))</f>
        <v>3.6471589450746592E-4</v>
      </c>
      <c r="C1009">
        <f>INDEX(Pars!$B$61:$B$64,Calculations!C$2)*IF(ISERROR(MATCH('Pick One'!$B1009,Pars!$A$77:$A$86,0)),1,INDEX(Pars!C$77:C$86,MATCH('Pick One'!$B1009,Pars!$A$77:$A$86,0)))*IF(Number!$B1009="",1,_xlfn.NORM.DIST(Number!$B1009,Pars!C$92,Pars!C$97,FALSE))*IF('Pick Any'!$B1009="",1,IF('Pick Any'!$B1009=1,Pars!C$142,1-Pars!C$142))*IF('Pick Any'!$C1009="",1,IF('Pick Any'!$C1009=1,Pars!C$143,1-Pars!C$143))*IF('Number - Multi'!$B1009="",1,_xlfn.NORM.DIST('Number - Multi'!$B1009,Pars!C$149,Pars!C$155,FALSE))*IF('Number - Multi'!$C1009="",1,_xlfn.NORM.DIST('Number - Multi'!$C1009,Pars!C$150,Pars!C$156,FALSE))*IF(ISERROR(MATCH('Pick One Multi'!$B1009,Pars!$A$210:$A$213,0)),1,INDEX(Pars!C$210:C$213,MATCH('Pick One Multi'!$B1009,Pars!$A$210:$A$213,0)))*IF(ISERROR(MATCH('Pick One Multi'!$C1009,Pars!$A$218:$A$220,0)),1,INDEX(Pars!C$218:C$220,MATCH('Pick One Multi'!$C1009,Pars!$A$218:$A$220,0)))</f>
        <v>1.4517359016259169E-4</v>
      </c>
      <c r="D1009">
        <f>INDEX(Pars!$B$61:$B$64,Calculations!D$2)*IF(ISERROR(MATCH('Pick One'!$B1009,Pars!$A$77:$A$86,0)),1,INDEX(Pars!D$77:D$86,MATCH('Pick One'!$B1009,Pars!$A$77:$A$86,0)))*IF(Number!$B1009="",1,_xlfn.NORM.DIST(Number!$B1009,Pars!D$92,Pars!D$97,FALSE))*IF('Pick Any'!$B1009="",1,IF('Pick Any'!$B1009=1,Pars!D$142,1-Pars!D$142))*IF('Pick Any'!$C1009="",1,IF('Pick Any'!$C1009=1,Pars!D$143,1-Pars!D$143))*IF('Number - Multi'!$B1009="",1,_xlfn.NORM.DIST('Number - Multi'!$B1009,Pars!D$149,Pars!D$155,FALSE))*IF('Number - Multi'!$C1009="",1,_xlfn.NORM.DIST('Number - Multi'!$C1009,Pars!D$150,Pars!D$156,FALSE))*IF(ISERROR(MATCH('Pick One Multi'!$B1009,Pars!$A$210:$A$213,0)),1,INDEX(Pars!D$210:D$213,MATCH('Pick One Multi'!$B1009,Pars!$A$210:$A$213,0)))*IF(ISERROR(MATCH('Pick One Multi'!$C1009,Pars!$A$218:$A$220,0)),1,INDEX(Pars!D$218:D$220,MATCH('Pick One Multi'!$C1009,Pars!$A$218:$A$220,0)))</f>
        <v>0.10024000420950237</v>
      </c>
      <c r="E1009">
        <f>INDEX(Pars!$B$61:$B$64,Calculations!E$2)*IF(ISERROR(MATCH('Pick One'!$B1009,Pars!$A$77:$A$86,0)),1,INDEX(Pars!E$77:E$86,MATCH('Pick One'!$B1009,Pars!$A$77:$A$86,0)))*IF(Number!$B1009="",1,_xlfn.NORM.DIST(Number!$B1009,Pars!E$92,Pars!E$97,FALSE))*IF('Pick Any'!$B1009="",1,IF('Pick Any'!$B1009=1,Pars!E$142,1-Pars!E$142))*IF('Pick Any'!$C1009="",1,IF('Pick Any'!$C1009=1,Pars!E$143,1-Pars!E$143))*IF('Number - Multi'!$B1009="",1,_xlfn.NORM.DIST('Number - Multi'!$B1009,Pars!E$149,Pars!E$155,FALSE))*IF('Number - Multi'!$C1009="",1,_xlfn.NORM.DIST('Number - Multi'!$C1009,Pars!E$150,Pars!E$156,FALSE))*IF(ISERROR(MATCH('Pick One Multi'!$B1009,Pars!$A$210:$A$213,0)),1,INDEX(Pars!E$210:E$213,MATCH('Pick One Multi'!$B1009,Pars!$A$210:$A$213,0)))*IF(ISERROR(MATCH('Pick One Multi'!$C1009,Pars!$A$218:$A$220,0)),1,INDEX(Pars!E$218:E$220,MATCH('Pick One Multi'!$C1009,Pars!$A$218:$A$220,0)))</f>
        <v>7.5724259005246347E-3</v>
      </c>
      <c r="G1009">
        <f t="shared" si="108"/>
        <v>0.10832231959469706</v>
      </c>
      <c r="I1009" s="8">
        <f t="shared" si="109"/>
        <v>3.3669505589623717E-3</v>
      </c>
      <c r="J1009" s="8">
        <f t="shared" si="105"/>
        <v>1.340200161017404E-3</v>
      </c>
      <c r="K1009" s="8">
        <f t="shared" si="106"/>
        <v>0.92538642621912282</v>
      </c>
      <c r="L1009" s="8">
        <f t="shared" si="107"/>
        <v>6.9906423060897463E-2</v>
      </c>
      <c r="N1009" s="9">
        <f t="shared" si="110"/>
        <v>0.92538642621912282</v>
      </c>
      <c r="O1009" s="9"/>
      <c r="P1009" s="10">
        <f t="shared" si="111"/>
        <v>3</v>
      </c>
    </row>
    <row r="1010" spans="1:16" x14ac:dyDescent="0.25">
      <c r="A1010" s="2" t="s">
        <v>1080</v>
      </c>
      <c r="B1010">
        <f>INDEX(Pars!$B$61:$B$64,Calculations!B$2)*IF(ISERROR(MATCH('Pick One'!$B1010,Pars!$A$77:$A$86,0)),1,INDEX(Pars!B$77:B$86,MATCH('Pick One'!$B1010,Pars!$A$77:$A$86,0)))*IF(Number!$B1010="",1,_xlfn.NORM.DIST(Number!$B1010,Pars!B$92,Pars!B$97,FALSE))*IF('Pick Any'!$B1010="",1,IF('Pick Any'!$B1010=1,Pars!B$142,1-Pars!B$142))*IF('Pick Any'!$C1010="",1,IF('Pick Any'!$C1010=1,Pars!B$143,1-Pars!B$143))*IF('Number - Multi'!$B1010="",1,_xlfn.NORM.DIST('Number - Multi'!$B1010,Pars!B$149,Pars!B$155,FALSE))*IF('Number - Multi'!$C1010="",1,_xlfn.NORM.DIST('Number - Multi'!$C1010,Pars!B$150,Pars!B$156,FALSE))*IF(ISERROR(MATCH('Pick One Multi'!$B1010,Pars!$A$210:$A$213,0)),1,INDEX(Pars!B$210:B$213,MATCH('Pick One Multi'!$B1010,Pars!$A$210:$A$213,0)))*IF(ISERROR(MATCH('Pick One Multi'!$C1010,Pars!$A$218:$A$220,0)),1,INDEX(Pars!B$218:B$220,MATCH('Pick One Multi'!$C1010,Pars!$A$218:$A$220,0)))</f>
        <v>0</v>
      </c>
      <c r="C1010">
        <f>INDEX(Pars!$B$61:$B$64,Calculations!C$2)*IF(ISERROR(MATCH('Pick One'!$B1010,Pars!$A$77:$A$86,0)),1,INDEX(Pars!C$77:C$86,MATCH('Pick One'!$B1010,Pars!$A$77:$A$86,0)))*IF(Number!$B1010="",1,_xlfn.NORM.DIST(Number!$B1010,Pars!C$92,Pars!C$97,FALSE))*IF('Pick Any'!$B1010="",1,IF('Pick Any'!$B1010=1,Pars!C$142,1-Pars!C$142))*IF('Pick Any'!$C1010="",1,IF('Pick Any'!$C1010=1,Pars!C$143,1-Pars!C$143))*IF('Number - Multi'!$B1010="",1,_xlfn.NORM.DIST('Number - Multi'!$B1010,Pars!C$149,Pars!C$155,FALSE))*IF('Number - Multi'!$C1010="",1,_xlfn.NORM.DIST('Number - Multi'!$C1010,Pars!C$150,Pars!C$156,FALSE))*IF(ISERROR(MATCH('Pick One Multi'!$B1010,Pars!$A$210:$A$213,0)),1,INDEX(Pars!C$210:C$213,MATCH('Pick One Multi'!$B1010,Pars!$A$210:$A$213,0)))*IF(ISERROR(MATCH('Pick One Multi'!$C1010,Pars!$A$218:$A$220,0)),1,INDEX(Pars!C$218:C$220,MATCH('Pick One Multi'!$C1010,Pars!$A$218:$A$220,0)))</f>
        <v>5.8375196243295015E-4</v>
      </c>
      <c r="D1010">
        <f>INDEX(Pars!$B$61:$B$64,Calculations!D$2)*IF(ISERROR(MATCH('Pick One'!$B1010,Pars!$A$77:$A$86,0)),1,INDEX(Pars!D$77:D$86,MATCH('Pick One'!$B1010,Pars!$A$77:$A$86,0)))*IF(Number!$B1010="",1,_xlfn.NORM.DIST(Number!$B1010,Pars!D$92,Pars!D$97,FALSE))*IF('Pick Any'!$B1010="",1,IF('Pick Any'!$B1010=1,Pars!D$142,1-Pars!D$142))*IF('Pick Any'!$C1010="",1,IF('Pick Any'!$C1010=1,Pars!D$143,1-Pars!D$143))*IF('Number - Multi'!$B1010="",1,_xlfn.NORM.DIST('Number - Multi'!$B1010,Pars!D$149,Pars!D$155,FALSE))*IF('Number - Multi'!$C1010="",1,_xlfn.NORM.DIST('Number - Multi'!$C1010,Pars!D$150,Pars!D$156,FALSE))*IF(ISERROR(MATCH('Pick One Multi'!$B1010,Pars!$A$210:$A$213,0)),1,INDEX(Pars!D$210:D$213,MATCH('Pick One Multi'!$B1010,Pars!$A$210:$A$213,0)))*IF(ISERROR(MATCH('Pick One Multi'!$C1010,Pars!$A$218:$A$220,0)),1,INDEX(Pars!D$218:D$220,MATCH('Pick One Multi'!$C1010,Pars!$A$218:$A$220,0)))</f>
        <v>1.2742404101188858E-6</v>
      </c>
      <c r="E1010">
        <f>INDEX(Pars!$B$61:$B$64,Calculations!E$2)*IF(ISERROR(MATCH('Pick One'!$B1010,Pars!$A$77:$A$86,0)),1,INDEX(Pars!E$77:E$86,MATCH('Pick One'!$B1010,Pars!$A$77:$A$86,0)))*IF(Number!$B1010="",1,_xlfn.NORM.DIST(Number!$B1010,Pars!E$92,Pars!E$97,FALSE))*IF('Pick Any'!$B1010="",1,IF('Pick Any'!$B1010=1,Pars!E$142,1-Pars!E$142))*IF('Pick Any'!$C1010="",1,IF('Pick Any'!$C1010=1,Pars!E$143,1-Pars!E$143))*IF('Number - Multi'!$B1010="",1,_xlfn.NORM.DIST('Number - Multi'!$B1010,Pars!E$149,Pars!E$155,FALSE))*IF('Number - Multi'!$C1010="",1,_xlfn.NORM.DIST('Number - Multi'!$C1010,Pars!E$150,Pars!E$156,FALSE))*IF(ISERROR(MATCH('Pick One Multi'!$B1010,Pars!$A$210:$A$213,0)),1,INDEX(Pars!E$210:E$213,MATCH('Pick One Multi'!$B1010,Pars!$A$210:$A$213,0)))*IF(ISERROR(MATCH('Pick One Multi'!$C1010,Pars!$A$218:$A$220,0)),1,INDEX(Pars!E$218:E$220,MATCH('Pick One Multi'!$C1010,Pars!$A$218:$A$220,0)))</f>
        <v>3.6141632982568368E-7</v>
      </c>
      <c r="G1010">
        <f t="shared" si="108"/>
        <v>5.8538761917289474E-4</v>
      </c>
      <c r="I1010" s="8">
        <f t="shared" si="109"/>
        <v>0</v>
      </c>
      <c r="J1010" s="8">
        <f t="shared" si="105"/>
        <v>0.99720585696319364</v>
      </c>
      <c r="K1010" s="8">
        <f t="shared" si="106"/>
        <v>2.1767464298600714E-3</v>
      </c>
      <c r="L1010" s="8">
        <f t="shared" si="107"/>
        <v>6.173966069462413E-4</v>
      </c>
      <c r="N1010" s="9">
        <f t="shared" si="110"/>
        <v>0.99720585696319364</v>
      </c>
      <c r="O1010" s="9"/>
      <c r="P1010" s="10">
        <f t="shared" si="111"/>
        <v>2</v>
      </c>
    </row>
    <row r="1011" spans="1:16" x14ac:dyDescent="0.25">
      <c r="A1011" s="2" t="s">
        <v>1081</v>
      </c>
      <c r="B1011">
        <f>INDEX(Pars!$B$61:$B$64,Calculations!B$2)*IF(ISERROR(MATCH('Pick One'!$B1011,Pars!$A$77:$A$86,0)),1,INDEX(Pars!B$77:B$86,MATCH('Pick One'!$B1011,Pars!$A$77:$A$86,0)))*IF(Number!$B1011="",1,_xlfn.NORM.DIST(Number!$B1011,Pars!B$92,Pars!B$97,FALSE))*IF('Pick Any'!$B1011="",1,IF('Pick Any'!$B1011=1,Pars!B$142,1-Pars!B$142))*IF('Pick Any'!$C1011="",1,IF('Pick Any'!$C1011=1,Pars!B$143,1-Pars!B$143))*IF('Number - Multi'!$B1011="",1,_xlfn.NORM.DIST('Number - Multi'!$B1011,Pars!B$149,Pars!B$155,FALSE))*IF('Number - Multi'!$C1011="",1,_xlfn.NORM.DIST('Number - Multi'!$C1011,Pars!B$150,Pars!B$156,FALSE))*IF(ISERROR(MATCH('Pick One Multi'!$B1011,Pars!$A$210:$A$213,0)),1,INDEX(Pars!B$210:B$213,MATCH('Pick One Multi'!$B1011,Pars!$A$210:$A$213,0)))*IF(ISERROR(MATCH('Pick One Multi'!$C1011,Pars!$A$218:$A$220,0)),1,INDEX(Pars!B$218:B$220,MATCH('Pick One Multi'!$C1011,Pars!$A$218:$A$220,0)))</f>
        <v>0</v>
      </c>
      <c r="C1011">
        <f>INDEX(Pars!$B$61:$B$64,Calculations!C$2)*IF(ISERROR(MATCH('Pick One'!$B1011,Pars!$A$77:$A$86,0)),1,INDEX(Pars!C$77:C$86,MATCH('Pick One'!$B1011,Pars!$A$77:$A$86,0)))*IF(Number!$B1011="",1,_xlfn.NORM.DIST(Number!$B1011,Pars!C$92,Pars!C$97,FALSE))*IF('Pick Any'!$B1011="",1,IF('Pick Any'!$B1011=1,Pars!C$142,1-Pars!C$142))*IF('Pick Any'!$C1011="",1,IF('Pick Any'!$C1011=1,Pars!C$143,1-Pars!C$143))*IF('Number - Multi'!$B1011="",1,_xlfn.NORM.DIST('Number - Multi'!$B1011,Pars!C$149,Pars!C$155,FALSE))*IF('Number - Multi'!$C1011="",1,_xlfn.NORM.DIST('Number - Multi'!$C1011,Pars!C$150,Pars!C$156,FALSE))*IF(ISERROR(MATCH('Pick One Multi'!$B1011,Pars!$A$210:$A$213,0)),1,INDEX(Pars!C$210:C$213,MATCH('Pick One Multi'!$B1011,Pars!$A$210:$A$213,0)))*IF(ISERROR(MATCH('Pick One Multi'!$C1011,Pars!$A$218:$A$220,0)),1,INDEX(Pars!C$218:C$220,MATCH('Pick One Multi'!$C1011,Pars!$A$218:$A$220,0)))</f>
        <v>2.600823335564209E-5</v>
      </c>
      <c r="D1011">
        <f>INDEX(Pars!$B$61:$B$64,Calculations!D$2)*IF(ISERROR(MATCH('Pick One'!$B1011,Pars!$A$77:$A$86,0)),1,INDEX(Pars!D$77:D$86,MATCH('Pick One'!$B1011,Pars!$A$77:$A$86,0)))*IF(Number!$B1011="",1,_xlfn.NORM.DIST(Number!$B1011,Pars!D$92,Pars!D$97,FALSE))*IF('Pick Any'!$B1011="",1,IF('Pick Any'!$B1011=1,Pars!D$142,1-Pars!D$142))*IF('Pick Any'!$C1011="",1,IF('Pick Any'!$C1011=1,Pars!D$143,1-Pars!D$143))*IF('Number - Multi'!$B1011="",1,_xlfn.NORM.DIST('Number - Multi'!$B1011,Pars!D$149,Pars!D$155,FALSE))*IF('Number - Multi'!$C1011="",1,_xlfn.NORM.DIST('Number - Multi'!$C1011,Pars!D$150,Pars!D$156,FALSE))*IF(ISERROR(MATCH('Pick One Multi'!$B1011,Pars!$A$210:$A$213,0)),1,INDEX(Pars!D$210:D$213,MATCH('Pick One Multi'!$B1011,Pars!$A$210:$A$213,0)))*IF(ISERROR(MATCH('Pick One Multi'!$C1011,Pars!$A$218:$A$220,0)),1,INDEX(Pars!D$218:D$220,MATCH('Pick One Multi'!$C1011,Pars!$A$218:$A$220,0)))</f>
        <v>7.1326065489190705E-3</v>
      </c>
      <c r="E1011">
        <f>INDEX(Pars!$B$61:$B$64,Calculations!E$2)*IF(ISERROR(MATCH('Pick One'!$B1011,Pars!$A$77:$A$86,0)),1,INDEX(Pars!E$77:E$86,MATCH('Pick One'!$B1011,Pars!$A$77:$A$86,0)))*IF(Number!$B1011="",1,_xlfn.NORM.DIST(Number!$B1011,Pars!E$92,Pars!E$97,FALSE))*IF('Pick Any'!$B1011="",1,IF('Pick Any'!$B1011=1,Pars!E$142,1-Pars!E$142))*IF('Pick Any'!$C1011="",1,IF('Pick Any'!$C1011=1,Pars!E$143,1-Pars!E$143))*IF('Number - Multi'!$B1011="",1,_xlfn.NORM.DIST('Number - Multi'!$B1011,Pars!E$149,Pars!E$155,FALSE))*IF('Number - Multi'!$C1011="",1,_xlfn.NORM.DIST('Number - Multi'!$C1011,Pars!E$150,Pars!E$156,FALSE))*IF(ISERROR(MATCH('Pick One Multi'!$B1011,Pars!$A$210:$A$213,0)),1,INDEX(Pars!E$210:E$213,MATCH('Pick One Multi'!$B1011,Pars!$A$210:$A$213,0)))*IF(ISERROR(MATCH('Pick One Multi'!$C1011,Pars!$A$218:$A$220,0)),1,INDEX(Pars!E$218:E$220,MATCH('Pick One Multi'!$C1011,Pars!$A$218:$A$220,0)))</f>
        <v>1.0487377235281004E-3</v>
      </c>
      <c r="G1011">
        <f t="shared" si="108"/>
        <v>8.2073525058028139E-3</v>
      </c>
      <c r="I1011" s="8">
        <f t="shared" si="109"/>
        <v>0</v>
      </c>
      <c r="J1011" s="8">
        <f t="shared" si="105"/>
        <v>3.1688943952698006E-3</v>
      </c>
      <c r="K1011" s="8">
        <f t="shared" si="106"/>
        <v>0.86905083507454206</v>
      </c>
      <c r="L1011" s="8">
        <f t="shared" si="107"/>
        <v>0.12778027053018806</v>
      </c>
      <c r="N1011" s="9">
        <f t="shared" si="110"/>
        <v>0.86905083507454206</v>
      </c>
      <c r="O1011" s="9"/>
      <c r="P1011" s="10">
        <f t="shared" si="111"/>
        <v>3</v>
      </c>
    </row>
    <row r="1012" spans="1:16" x14ac:dyDescent="0.25">
      <c r="A1012" s="2" t="s">
        <v>1082</v>
      </c>
      <c r="B1012">
        <f>INDEX(Pars!$B$61:$B$64,Calculations!B$2)*IF(ISERROR(MATCH('Pick One'!$B1012,Pars!$A$77:$A$86,0)),1,INDEX(Pars!B$77:B$86,MATCH('Pick One'!$B1012,Pars!$A$77:$A$86,0)))*IF(Number!$B1012="",1,_xlfn.NORM.DIST(Number!$B1012,Pars!B$92,Pars!B$97,FALSE))*IF('Pick Any'!$B1012="",1,IF('Pick Any'!$B1012=1,Pars!B$142,1-Pars!B$142))*IF('Pick Any'!$C1012="",1,IF('Pick Any'!$C1012=1,Pars!B$143,1-Pars!B$143))*IF('Number - Multi'!$B1012="",1,_xlfn.NORM.DIST('Number - Multi'!$B1012,Pars!B$149,Pars!B$155,FALSE))*IF('Number - Multi'!$C1012="",1,_xlfn.NORM.DIST('Number - Multi'!$C1012,Pars!B$150,Pars!B$156,FALSE))*IF(ISERROR(MATCH('Pick One Multi'!$B1012,Pars!$A$210:$A$213,0)),1,INDEX(Pars!B$210:B$213,MATCH('Pick One Multi'!$B1012,Pars!$A$210:$A$213,0)))*IF(ISERROR(MATCH('Pick One Multi'!$C1012,Pars!$A$218:$A$220,0)),1,INDEX(Pars!B$218:B$220,MATCH('Pick One Multi'!$C1012,Pars!$A$218:$A$220,0)))</f>
        <v>3.6268720846814415E-2</v>
      </c>
      <c r="C1012">
        <f>INDEX(Pars!$B$61:$B$64,Calculations!C$2)*IF(ISERROR(MATCH('Pick One'!$B1012,Pars!$A$77:$A$86,0)),1,INDEX(Pars!C$77:C$86,MATCH('Pick One'!$B1012,Pars!$A$77:$A$86,0)))*IF(Number!$B1012="",1,_xlfn.NORM.DIST(Number!$B1012,Pars!C$92,Pars!C$97,FALSE))*IF('Pick Any'!$B1012="",1,IF('Pick Any'!$B1012=1,Pars!C$142,1-Pars!C$142))*IF('Pick Any'!$C1012="",1,IF('Pick Any'!$C1012=1,Pars!C$143,1-Pars!C$143))*IF('Number - Multi'!$B1012="",1,_xlfn.NORM.DIST('Number - Multi'!$B1012,Pars!C$149,Pars!C$155,FALSE))*IF('Number - Multi'!$C1012="",1,_xlfn.NORM.DIST('Number - Multi'!$C1012,Pars!C$150,Pars!C$156,FALSE))*IF(ISERROR(MATCH('Pick One Multi'!$B1012,Pars!$A$210:$A$213,0)),1,INDEX(Pars!C$210:C$213,MATCH('Pick One Multi'!$B1012,Pars!$A$210:$A$213,0)))*IF(ISERROR(MATCH('Pick One Multi'!$C1012,Pars!$A$218:$A$220,0)),1,INDEX(Pars!C$218:C$220,MATCH('Pick One Multi'!$C1012,Pars!$A$218:$A$220,0)))</f>
        <v>1.1712772695772415E-2</v>
      </c>
      <c r="D1012">
        <f>INDEX(Pars!$B$61:$B$64,Calculations!D$2)*IF(ISERROR(MATCH('Pick One'!$B1012,Pars!$A$77:$A$86,0)),1,INDEX(Pars!D$77:D$86,MATCH('Pick One'!$B1012,Pars!$A$77:$A$86,0)))*IF(Number!$B1012="",1,_xlfn.NORM.DIST(Number!$B1012,Pars!D$92,Pars!D$97,FALSE))*IF('Pick Any'!$B1012="",1,IF('Pick Any'!$B1012=1,Pars!D$142,1-Pars!D$142))*IF('Pick Any'!$C1012="",1,IF('Pick Any'!$C1012=1,Pars!D$143,1-Pars!D$143))*IF('Number - Multi'!$B1012="",1,_xlfn.NORM.DIST('Number - Multi'!$B1012,Pars!D$149,Pars!D$155,FALSE))*IF('Number - Multi'!$C1012="",1,_xlfn.NORM.DIST('Number - Multi'!$C1012,Pars!D$150,Pars!D$156,FALSE))*IF(ISERROR(MATCH('Pick One Multi'!$B1012,Pars!$A$210:$A$213,0)),1,INDEX(Pars!D$210:D$213,MATCH('Pick One Multi'!$B1012,Pars!$A$210:$A$213,0)))*IF(ISERROR(MATCH('Pick One Multi'!$C1012,Pars!$A$218:$A$220,0)),1,INDEX(Pars!D$218:D$220,MATCH('Pick One Multi'!$C1012,Pars!$A$218:$A$220,0)))</f>
        <v>0</v>
      </c>
      <c r="E1012">
        <f>INDEX(Pars!$B$61:$B$64,Calculations!E$2)*IF(ISERROR(MATCH('Pick One'!$B1012,Pars!$A$77:$A$86,0)),1,INDEX(Pars!E$77:E$86,MATCH('Pick One'!$B1012,Pars!$A$77:$A$86,0)))*IF(Number!$B1012="",1,_xlfn.NORM.DIST(Number!$B1012,Pars!E$92,Pars!E$97,FALSE))*IF('Pick Any'!$B1012="",1,IF('Pick Any'!$B1012=1,Pars!E$142,1-Pars!E$142))*IF('Pick Any'!$C1012="",1,IF('Pick Any'!$C1012=1,Pars!E$143,1-Pars!E$143))*IF('Number - Multi'!$B1012="",1,_xlfn.NORM.DIST('Number - Multi'!$B1012,Pars!E$149,Pars!E$155,FALSE))*IF('Number - Multi'!$C1012="",1,_xlfn.NORM.DIST('Number - Multi'!$C1012,Pars!E$150,Pars!E$156,FALSE))*IF(ISERROR(MATCH('Pick One Multi'!$B1012,Pars!$A$210:$A$213,0)),1,INDEX(Pars!E$210:E$213,MATCH('Pick One Multi'!$B1012,Pars!$A$210:$A$213,0)))*IF(ISERROR(MATCH('Pick One Multi'!$C1012,Pars!$A$218:$A$220,0)),1,INDEX(Pars!E$218:E$220,MATCH('Pick One Multi'!$C1012,Pars!$A$218:$A$220,0)))</f>
        <v>0</v>
      </c>
      <c r="G1012">
        <f t="shared" si="108"/>
        <v>4.798149354258683E-2</v>
      </c>
      <c r="I1012" s="8">
        <f t="shared" si="109"/>
        <v>0.75588978518610439</v>
      </c>
      <c r="J1012" s="8">
        <f t="shared" si="105"/>
        <v>0.24411021481389558</v>
      </c>
      <c r="K1012" s="8">
        <f t="shared" si="106"/>
        <v>0</v>
      </c>
      <c r="L1012" s="8">
        <f t="shared" si="107"/>
        <v>0</v>
      </c>
      <c r="N1012" s="9">
        <f t="shared" si="110"/>
        <v>0.75588978518610439</v>
      </c>
      <c r="O1012" s="9"/>
      <c r="P1012" s="10">
        <f t="shared" si="111"/>
        <v>1</v>
      </c>
    </row>
    <row r="1013" spans="1:16" x14ac:dyDescent="0.25">
      <c r="A1013" s="2" t="s">
        <v>1083</v>
      </c>
      <c r="B1013">
        <f>INDEX(Pars!$B$61:$B$64,Calculations!B$2)*IF(ISERROR(MATCH('Pick One'!$B1013,Pars!$A$77:$A$86,0)),1,INDEX(Pars!B$77:B$86,MATCH('Pick One'!$B1013,Pars!$A$77:$A$86,0)))*IF(Number!$B1013="",1,_xlfn.NORM.DIST(Number!$B1013,Pars!B$92,Pars!B$97,FALSE))*IF('Pick Any'!$B1013="",1,IF('Pick Any'!$B1013=1,Pars!B$142,1-Pars!B$142))*IF('Pick Any'!$C1013="",1,IF('Pick Any'!$C1013=1,Pars!B$143,1-Pars!B$143))*IF('Number - Multi'!$B1013="",1,_xlfn.NORM.DIST('Number - Multi'!$B1013,Pars!B$149,Pars!B$155,FALSE))*IF('Number - Multi'!$C1013="",1,_xlfn.NORM.DIST('Number - Multi'!$C1013,Pars!B$150,Pars!B$156,FALSE))*IF(ISERROR(MATCH('Pick One Multi'!$B1013,Pars!$A$210:$A$213,0)),1,INDEX(Pars!B$210:B$213,MATCH('Pick One Multi'!$B1013,Pars!$A$210:$A$213,0)))*IF(ISERROR(MATCH('Pick One Multi'!$C1013,Pars!$A$218:$A$220,0)),1,INDEX(Pars!B$218:B$220,MATCH('Pick One Multi'!$C1013,Pars!$A$218:$A$220,0)))</f>
        <v>4.0885660247425997E-8</v>
      </c>
      <c r="C1013">
        <f>INDEX(Pars!$B$61:$B$64,Calculations!C$2)*IF(ISERROR(MATCH('Pick One'!$B1013,Pars!$A$77:$A$86,0)),1,INDEX(Pars!C$77:C$86,MATCH('Pick One'!$B1013,Pars!$A$77:$A$86,0)))*IF(Number!$B1013="",1,_xlfn.NORM.DIST(Number!$B1013,Pars!C$92,Pars!C$97,FALSE))*IF('Pick Any'!$B1013="",1,IF('Pick Any'!$B1013=1,Pars!C$142,1-Pars!C$142))*IF('Pick Any'!$C1013="",1,IF('Pick Any'!$C1013=1,Pars!C$143,1-Pars!C$143))*IF('Number - Multi'!$B1013="",1,_xlfn.NORM.DIST('Number - Multi'!$B1013,Pars!C$149,Pars!C$155,FALSE))*IF('Number - Multi'!$C1013="",1,_xlfn.NORM.DIST('Number - Multi'!$C1013,Pars!C$150,Pars!C$156,FALSE))*IF(ISERROR(MATCH('Pick One Multi'!$B1013,Pars!$A$210:$A$213,0)),1,INDEX(Pars!C$210:C$213,MATCH('Pick One Multi'!$B1013,Pars!$A$210:$A$213,0)))*IF(ISERROR(MATCH('Pick One Multi'!$C1013,Pars!$A$218:$A$220,0)),1,INDEX(Pars!C$218:C$220,MATCH('Pick One Multi'!$C1013,Pars!$A$218:$A$220,0)))</f>
        <v>1.1639650315718005E-2</v>
      </c>
      <c r="D1013">
        <f>INDEX(Pars!$B$61:$B$64,Calculations!D$2)*IF(ISERROR(MATCH('Pick One'!$B1013,Pars!$A$77:$A$86,0)),1,INDEX(Pars!D$77:D$86,MATCH('Pick One'!$B1013,Pars!$A$77:$A$86,0)))*IF(Number!$B1013="",1,_xlfn.NORM.DIST(Number!$B1013,Pars!D$92,Pars!D$97,FALSE))*IF('Pick Any'!$B1013="",1,IF('Pick Any'!$B1013=1,Pars!D$142,1-Pars!D$142))*IF('Pick Any'!$C1013="",1,IF('Pick Any'!$C1013=1,Pars!D$143,1-Pars!D$143))*IF('Number - Multi'!$B1013="",1,_xlfn.NORM.DIST('Number - Multi'!$B1013,Pars!D$149,Pars!D$155,FALSE))*IF('Number - Multi'!$C1013="",1,_xlfn.NORM.DIST('Number - Multi'!$C1013,Pars!D$150,Pars!D$156,FALSE))*IF(ISERROR(MATCH('Pick One Multi'!$B1013,Pars!$A$210:$A$213,0)),1,INDEX(Pars!D$210:D$213,MATCH('Pick One Multi'!$B1013,Pars!$A$210:$A$213,0)))*IF(ISERROR(MATCH('Pick One Multi'!$C1013,Pars!$A$218:$A$220,0)),1,INDEX(Pars!D$218:D$220,MATCH('Pick One Multi'!$C1013,Pars!$A$218:$A$220,0)))</f>
        <v>6.9373144784306881E-6</v>
      </c>
      <c r="E1013">
        <f>INDEX(Pars!$B$61:$B$64,Calculations!E$2)*IF(ISERROR(MATCH('Pick One'!$B1013,Pars!$A$77:$A$86,0)),1,INDEX(Pars!E$77:E$86,MATCH('Pick One'!$B1013,Pars!$A$77:$A$86,0)))*IF(Number!$B1013="",1,_xlfn.NORM.DIST(Number!$B1013,Pars!E$92,Pars!E$97,FALSE))*IF('Pick Any'!$B1013="",1,IF('Pick Any'!$B1013=1,Pars!E$142,1-Pars!E$142))*IF('Pick Any'!$C1013="",1,IF('Pick Any'!$C1013=1,Pars!E$143,1-Pars!E$143))*IF('Number - Multi'!$B1013="",1,_xlfn.NORM.DIST('Number - Multi'!$B1013,Pars!E$149,Pars!E$155,FALSE))*IF('Number - Multi'!$C1013="",1,_xlfn.NORM.DIST('Number - Multi'!$C1013,Pars!E$150,Pars!E$156,FALSE))*IF(ISERROR(MATCH('Pick One Multi'!$B1013,Pars!$A$210:$A$213,0)),1,INDEX(Pars!E$210:E$213,MATCH('Pick One Multi'!$B1013,Pars!$A$210:$A$213,0)))*IF(ISERROR(MATCH('Pick One Multi'!$C1013,Pars!$A$218:$A$220,0)),1,INDEX(Pars!E$218:E$220,MATCH('Pick One Multi'!$C1013,Pars!$A$218:$A$220,0)))</f>
        <v>2.1316324081368454E-8</v>
      </c>
      <c r="G1013">
        <f t="shared" si="108"/>
        <v>1.1646649832180766E-2</v>
      </c>
      <c r="I1013" s="8">
        <f t="shared" si="109"/>
        <v>3.5105082437058555E-6</v>
      </c>
      <c r="J1013" s="8">
        <f t="shared" si="105"/>
        <v>0.99939901031080891</v>
      </c>
      <c r="K1013" s="8">
        <f t="shared" si="106"/>
        <v>5.9564892723590346E-4</v>
      </c>
      <c r="L1013" s="8">
        <f t="shared" si="107"/>
        <v>1.8302537114552453E-6</v>
      </c>
      <c r="N1013" s="9">
        <f t="shared" si="110"/>
        <v>0.99939901031080891</v>
      </c>
      <c r="O1013" s="9"/>
      <c r="P1013" s="10">
        <f t="shared" si="111"/>
        <v>2</v>
      </c>
    </row>
    <row r="1014" spans="1:16" x14ac:dyDescent="0.25">
      <c r="A1014" s="2" t="s">
        <v>1084</v>
      </c>
      <c r="B1014">
        <f>INDEX(Pars!$B$61:$B$64,Calculations!B$2)*IF(ISERROR(MATCH('Pick One'!$B1014,Pars!$A$77:$A$86,0)),1,INDEX(Pars!B$77:B$86,MATCH('Pick One'!$B1014,Pars!$A$77:$A$86,0)))*IF(Number!$B1014="",1,_xlfn.NORM.DIST(Number!$B1014,Pars!B$92,Pars!B$97,FALSE))*IF('Pick Any'!$B1014="",1,IF('Pick Any'!$B1014=1,Pars!B$142,1-Pars!B$142))*IF('Pick Any'!$C1014="",1,IF('Pick Any'!$C1014=1,Pars!B$143,1-Pars!B$143))*IF('Number - Multi'!$B1014="",1,_xlfn.NORM.DIST('Number - Multi'!$B1014,Pars!B$149,Pars!B$155,FALSE))*IF('Number - Multi'!$C1014="",1,_xlfn.NORM.DIST('Number - Multi'!$C1014,Pars!B$150,Pars!B$156,FALSE))*IF(ISERROR(MATCH('Pick One Multi'!$B1014,Pars!$A$210:$A$213,0)),1,INDEX(Pars!B$210:B$213,MATCH('Pick One Multi'!$B1014,Pars!$A$210:$A$213,0)))*IF(ISERROR(MATCH('Pick One Multi'!$C1014,Pars!$A$218:$A$220,0)),1,INDEX(Pars!B$218:B$220,MATCH('Pick One Multi'!$C1014,Pars!$A$218:$A$220,0)))</f>
        <v>3.4880156578239088E-5</v>
      </c>
      <c r="C1014">
        <f>INDEX(Pars!$B$61:$B$64,Calculations!C$2)*IF(ISERROR(MATCH('Pick One'!$B1014,Pars!$A$77:$A$86,0)),1,INDEX(Pars!C$77:C$86,MATCH('Pick One'!$B1014,Pars!$A$77:$A$86,0)))*IF(Number!$B1014="",1,_xlfn.NORM.DIST(Number!$B1014,Pars!C$92,Pars!C$97,FALSE))*IF('Pick Any'!$B1014="",1,IF('Pick Any'!$B1014=1,Pars!C$142,1-Pars!C$142))*IF('Pick Any'!$C1014="",1,IF('Pick Any'!$C1014=1,Pars!C$143,1-Pars!C$143))*IF('Number - Multi'!$B1014="",1,_xlfn.NORM.DIST('Number - Multi'!$B1014,Pars!C$149,Pars!C$155,FALSE))*IF('Number - Multi'!$C1014="",1,_xlfn.NORM.DIST('Number - Multi'!$C1014,Pars!C$150,Pars!C$156,FALSE))*IF(ISERROR(MATCH('Pick One Multi'!$B1014,Pars!$A$210:$A$213,0)),1,INDEX(Pars!C$210:C$213,MATCH('Pick One Multi'!$B1014,Pars!$A$210:$A$213,0)))*IF(ISERROR(MATCH('Pick One Multi'!$C1014,Pars!$A$218:$A$220,0)),1,INDEX(Pars!C$218:C$220,MATCH('Pick One Multi'!$C1014,Pars!$A$218:$A$220,0)))</f>
        <v>9.1281512932000798E-3</v>
      </c>
      <c r="D1014">
        <f>INDEX(Pars!$B$61:$B$64,Calculations!D$2)*IF(ISERROR(MATCH('Pick One'!$B1014,Pars!$A$77:$A$86,0)),1,INDEX(Pars!D$77:D$86,MATCH('Pick One'!$B1014,Pars!$A$77:$A$86,0)))*IF(Number!$B1014="",1,_xlfn.NORM.DIST(Number!$B1014,Pars!D$92,Pars!D$97,FALSE))*IF('Pick Any'!$B1014="",1,IF('Pick Any'!$B1014=1,Pars!D$142,1-Pars!D$142))*IF('Pick Any'!$C1014="",1,IF('Pick Any'!$C1014=1,Pars!D$143,1-Pars!D$143))*IF('Number - Multi'!$B1014="",1,_xlfn.NORM.DIST('Number - Multi'!$B1014,Pars!D$149,Pars!D$155,FALSE))*IF('Number - Multi'!$C1014="",1,_xlfn.NORM.DIST('Number - Multi'!$C1014,Pars!D$150,Pars!D$156,FALSE))*IF(ISERROR(MATCH('Pick One Multi'!$B1014,Pars!$A$210:$A$213,0)),1,INDEX(Pars!D$210:D$213,MATCH('Pick One Multi'!$B1014,Pars!$A$210:$A$213,0)))*IF(ISERROR(MATCH('Pick One Multi'!$C1014,Pars!$A$218:$A$220,0)),1,INDEX(Pars!D$218:D$220,MATCH('Pick One Multi'!$C1014,Pars!$A$218:$A$220,0)))</f>
        <v>9.2508806800184196E-3</v>
      </c>
      <c r="E1014">
        <f>INDEX(Pars!$B$61:$B$64,Calculations!E$2)*IF(ISERROR(MATCH('Pick One'!$B1014,Pars!$A$77:$A$86,0)),1,INDEX(Pars!E$77:E$86,MATCH('Pick One'!$B1014,Pars!$A$77:$A$86,0)))*IF(Number!$B1014="",1,_xlfn.NORM.DIST(Number!$B1014,Pars!E$92,Pars!E$97,FALSE))*IF('Pick Any'!$B1014="",1,IF('Pick Any'!$B1014=1,Pars!E$142,1-Pars!E$142))*IF('Pick Any'!$C1014="",1,IF('Pick Any'!$C1014=1,Pars!E$143,1-Pars!E$143))*IF('Number - Multi'!$B1014="",1,_xlfn.NORM.DIST('Number - Multi'!$B1014,Pars!E$149,Pars!E$155,FALSE))*IF('Number - Multi'!$C1014="",1,_xlfn.NORM.DIST('Number - Multi'!$C1014,Pars!E$150,Pars!E$156,FALSE))*IF(ISERROR(MATCH('Pick One Multi'!$B1014,Pars!$A$210:$A$213,0)),1,INDEX(Pars!E$210:E$213,MATCH('Pick One Multi'!$B1014,Pars!$A$210:$A$213,0)))*IF(ISERROR(MATCH('Pick One Multi'!$C1014,Pars!$A$218:$A$220,0)),1,INDEX(Pars!E$218:E$220,MATCH('Pick One Multi'!$C1014,Pars!$A$218:$A$220,0)))</f>
        <v>1.1748797319191659E-4</v>
      </c>
      <c r="G1014">
        <f t="shared" si="108"/>
        <v>1.8531400102988656E-2</v>
      </c>
      <c r="I1014" s="8">
        <f t="shared" si="109"/>
        <v>1.8822191731003521E-3</v>
      </c>
      <c r="J1014" s="8">
        <f t="shared" si="105"/>
        <v>0.49257753016340816</v>
      </c>
      <c r="K1014" s="8">
        <f t="shared" si="106"/>
        <v>0.49920031020896699</v>
      </c>
      <c r="L1014" s="8">
        <f t="shared" si="107"/>
        <v>6.3399404545244637E-3</v>
      </c>
      <c r="N1014" s="9">
        <f t="shared" si="110"/>
        <v>0.49920031020896699</v>
      </c>
      <c r="O1014" s="9"/>
      <c r="P1014" s="10">
        <f t="shared" si="111"/>
        <v>3</v>
      </c>
    </row>
    <row r="1015" spans="1:16" x14ac:dyDescent="0.25">
      <c r="A1015" s="2" t="s">
        <v>1085</v>
      </c>
      <c r="B1015">
        <f>INDEX(Pars!$B$61:$B$64,Calculations!B$2)*IF(ISERROR(MATCH('Pick One'!$B1015,Pars!$A$77:$A$86,0)),1,INDEX(Pars!B$77:B$86,MATCH('Pick One'!$B1015,Pars!$A$77:$A$86,0)))*IF(Number!$B1015="",1,_xlfn.NORM.DIST(Number!$B1015,Pars!B$92,Pars!B$97,FALSE))*IF('Pick Any'!$B1015="",1,IF('Pick Any'!$B1015=1,Pars!B$142,1-Pars!B$142))*IF('Pick Any'!$C1015="",1,IF('Pick Any'!$C1015=1,Pars!B$143,1-Pars!B$143))*IF('Number - Multi'!$B1015="",1,_xlfn.NORM.DIST('Number - Multi'!$B1015,Pars!B$149,Pars!B$155,FALSE))*IF('Number - Multi'!$C1015="",1,_xlfn.NORM.DIST('Number - Multi'!$C1015,Pars!B$150,Pars!B$156,FALSE))*IF(ISERROR(MATCH('Pick One Multi'!$B1015,Pars!$A$210:$A$213,0)),1,INDEX(Pars!B$210:B$213,MATCH('Pick One Multi'!$B1015,Pars!$A$210:$A$213,0)))*IF(ISERROR(MATCH('Pick One Multi'!$C1015,Pars!$A$218:$A$220,0)),1,INDEX(Pars!B$218:B$220,MATCH('Pick One Multi'!$C1015,Pars!$A$218:$A$220,0)))</f>
        <v>0.12202770027235021</v>
      </c>
      <c r="C1015">
        <f>INDEX(Pars!$B$61:$B$64,Calculations!C$2)*IF(ISERROR(MATCH('Pick One'!$B1015,Pars!$A$77:$A$86,0)),1,INDEX(Pars!C$77:C$86,MATCH('Pick One'!$B1015,Pars!$A$77:$A$86,0)))*IF(Number!$B1015="",1,_xlfn.NORM.DIST(Number!$B1015,Pars!C$92,Pars!C$97,FALSE))*IF('Pick Any'!$B1015="",1,IF('Pick Any'!$B1015=1,Pars!C$142,1-Pars!C$142))*IF('Pick Any'!$C1015="",1,IF('Pick Any'!$C1015=1,Pars!C$143,1-Pars!C$143))*IF('Number - Multi'!$B1015="",1,_xlfn.NORM.DIST('Number - Multi'!$B1015,Pars!C$149,Pars!C$155,FALSE))*IF('Number - Multi'!$C1015="",1,_xlfn.NORM.DIST('Number - Multi'!$C1015,Pars!C$150,Pars!C$156,FALSE))*IF(ISERROR(MATCH('Pick One Multi'!$B1015,Pars!$A$210:$A$213,0)),1,INDEX(Pars!C$210:C$213,MATCH('Pick One Multi'!$B1015,Pars!$A$210:$A$213,0)))*IF(ISERROR(MATCH('Pick One Multi'!$C1015,Pars!$A$218:$A$220,0)),1,INDEX(Pars!C$218:C$220,MATCH('Pick One Multi'!$C1015,Pars!$A$218:$A$220,0)))</f>
        <v>1.1840797520381249E-5</v>
      </c>
      <c r="D1015">
        <f>INDEX(Pars!$B$61:$B$64,Calculations!D$2)*IF(ISERROR(MATCH('Pick One'!$B1015,Pars!$A$77:$A$86,0)),1,INDEX(Pars!D$77:D$86,MATCH('Pick One'!$B1015,Pars!$A$77:$A$86,0)))*IF(Number!$B1015="",1,_xlfn.NORM.DIST(Number!$B1015,Pars!D$92,Pars!D$97,FALSE))*IF('Pick Any'!$B1015="",1,IF('Pick Any'!$B1015=1,Pars!D$142,1-Pars!D$142))*IF('Pick Any'!$C1015="",1,IF('Pick Any'!$C1015=1,Pars!D$143,1-Pars!D$143))*IF('Number - Multi'!$B1015="",1,_xlfn.NORM.DIST('Number - Multi'!$B1015,Pars!D$149,Pars!D$155,FALSE))*IF('Number - Multi'!$C1015="",1,_xlfn.NORM.DIST('Number - Multi'!$C1015,Pars!D$150,Pars!D$156,FALSE))*IF(ISERROR(MATCH('Pick One Multi'!$B1015,Pars!$A$210:$A$213,0)),1,INDEX(Pars!D$210:D$213,MATCH('Pick One Multi'!$B1015,Pars!$A$210:$A$213,0)))*IF(ISERROR(MATCH('Pick One Multi'!$C1015,Pars!$A$218:$A$220,0)),1,INDEX(Pars!D$218:D$220,MATCH('Pick One Multi'!$C1015,Pars!$A$218:$A$220,0)))</f>
        <v>2.0216031946289764E-3</v>
      </c>
      <c r="E1015">
        <f>INDEX(Pars!$B$61:$B$64,Calculations!E$2)*IF(ISERROR(MATCH('Pick One'!$B1015,Pars!$A$77:$A$86,0)),1,INDEX(Pars!E$77:E$86,MATCH('Pick One'!$B1015,Pars!$A$77:$A$86,0)))*IF(Number!$B1015="",1,_xlfn.NORM.DIST(Number!$B1015,Pars!E$92,Pars!E$97,FALSE))*IF('Pick Any'!$B1015="",1,IF('Pick Any'!$B1015=1,Pars!E$142,1-Pars!E$142))*IF('Pick Any'!$C1015="",1,IF('Pick Any'!$C1015=1,Pars!E$143,1-Pars!E$143))*IF('Number - Multi'!$B1015="",1,_xlfn.NORM.DIST('Number - Multi'!$B1015,Pars!E$149,Pars!E$155,FALSE))*IF('Number - Multi'!$C1015="",1,_xlfn.NORM.DIST('Number - Multi'!$C1015,Pars!E$150,Pars!E$156,FALSE))*IF(ISERROR(MATCH('Pick One Multi'!$B1015,Pars!$A$210:$A$213,0)),1,INDEX(Pars!E$210:E$213,MATCH('Pick One Multi'!$B1015,Pars!$A$210:$A$213,0)))*IF(ISERROR(MATCH('Pick One Multi'!$C1015,Pars!$A$218:$A$220,0)),1,INDEX(Pars!E$218:E$220,MATCH('Pick One Multi'!$C1015,Pars!$A$218:$A$220,0)))</f>
        <v>7.0238005096110763E-5</v>
      </c>
      <c r="G1015">
        <f t="shared" si="108"/>
        <v>0.12413138226959568</v>
      </c>
      <c r="I1015" s="8">
        <f t="shared" si="109"/>
        <v>0.9830527787672857</v>
      </c>
      <c r="J1015" s="8">
        <f t="shared" si="105"/>
        <v>9.538923440540381E-5</v>
      </c>
      <c r="K1015" s="8">
        <f t="shared" si="106"/>
        <v>1.6285995996067636E-2</v>
      </c>
      <c r="L1015" s="8">
        <f t="shared" si="107"/>
        <v>5.6583600224126903E-4</v>
      </c>
      <c r="N1015" s="9">
        <f t="shared" si="110"/>
        <v>0.9830527787672857</v>
      </c>
      <c r="O1015" s="9"/>
      <c r="P1015" s="10">
        <f t="shared" si="111"/>
        <v>1</v>
      </c>
    </row>
    <row r="1016" spans="1:16" x14ac:dyDescent="0.25">
      <c r="A1016" s="2" t="s">
        <v>1086</v>
      </c>
      <c r="B1016">
        <f>INDEX(Pars!$B$61:$B$64,Calculations!B$2)*IF(ISERROR(MATCH('Pick One'!$B1016,Pars!$A$77:$A$86,0)),1,INDEX(Pars!B$77:B$86,MATCH('Pick One'!$B1016,Pars!$A$77:$A$86,0)))*IF(Number!$B1016="",1,_xlfn.NORM.DIST(Number!$B1016,Pars!B$92,Pars!B$97,FALSE))*IF('Pick Any'!$B1016="",1,IF('Pick Any'!$B1016=1,Pars!B$142,1-Pars!B$142))*IF('Pick Any'!$C1016="",1,IF('Pick Any'!$C1016=1,Pars!B$143,1-Pars!B$143))*IF('Number - Multi'!$B1016="",1,_xlfn.NORM.DIST('Number - Multi'!$B1016,Pars!B$149,Pars!B$155,FALSE))*IF('Number - Multi'!$C1016="",1,_xlfn.NORM.DIST('Number - Multi'!$C1016,Pars!B$150,Pars!B$156,FALSE))*IF(ISERROR(MATCH('Pick One Multi'!$B1016,Pars!$A$210:$A$213,0)),1,INDEX(Pars!B$210:B$213,MATCH('Pick One Multi'!$B1016,Pars!$A$210:$A$213,0)))*IF(ISERROR(MATCH('Pick One Multi'!$C1016,Pars!$A$218:$A$220,0)),1,INDEX(Pars!B$218:B$220,MATCH('Pick One Multi'!$C1016,Pars!$A$218:$A$220,0)))</f>
        <v>0</v>
      </c>
      <c r="C1016">
        <f>INDEX(Pars!$B$61:$B$64,Calculations!C$2)*IF(ISERROR(MATCH('Pick One'!$B1016,Pars!$A$77:$A$86,0)),1,INDEX(Pars!C$77:C$86,MATCH('Pick One'!$B1016,Pars!$A$77:$A$86,0)))*IF(Number!$B1016="",1,_xlfn.NORM.DIST(Number!$B1016,Pars!C$92,Pars!C$97,FALSE))*IF('Pick Any'!$B1016="",1,IF('Pick Any'!$B1016=1,Pars!C$142,1-Pars!C$142))*IF('Pick Any'!$C1016="",1,IF('Pick Any'!$C1016=1,Pars!C$143,1-Pars!C$143))*IF('Number - Multi'!$B1016="",1,_xlfn.NORM.DIST('Number - Multi'!$B1016,Pars!C$149,Pars!C$155,FALSE))*IF('Number - Multi'!$C1016="",1,_xlfn.NORM.DIST('Number - Multi'!$C1016,Pars!C$150,Pars!C$156,FALSE))*IF(ISERROR(MATCH('Pick One Multi'!$B1016,Pars!$A$210:$A$213,0)),1,INDEX(Pars!C$210:C$213,MATCH('Pick One Multi'!$B1016,Pars!$A$210:$A$213,0)))*IF(ISERROR(MATCH('Pick One Multi'!$C1016,Pars!$A$218:$A$220,0)),1,INDEX(Pars!C$218:C$220,MATCH('Pick One Multi'!$C1016,Pars!$A$218:$A$220,0)))</f>
        <v>9.5422538383139457E-9</v>
      </c>
      <c r="D1016">
        <f>INDEX(Pars!$B$61:$B$64,Calculations!D$2)*IF(ISERROR(MATCH('Pick One'!$B1016,Pars!$A$77:$A$86,0)),1,INDEX(Pars!D$77:D$86,MATCH('Pick One'!$B1016,Pars!$A$77:$A$86,0)))*IF(Number!$B1016="",1,_xlfn.NORM.DIST(Number!$B1016,Pars!D$92,Pars!D$97,FALSE))*IF('Pick Any'!$B1016="",1,IF('Pick Any'!$B1016=1,Pars!D$142,1-Pars!D$142))*IF('Pick Any'!$C1016="",1,IF('Pick Any'!$C1016=1,Pars!D$143,1-Pars!D$143))*IF('Number - Multi'!$B1016="",1,_xlfn.NORM.DIST('Number - Multi'!$B1016,Pars!D$149,Pars!D$155,FALSE))*IF('Number - Multi'!$C1016="",1,_xlfn.NORM.DIST('Number - Multi'!$C1016,Pars!D$150,Pars!D$156,FALSE))*IF(ISERROR(MATCH('Pick One Multi'!$B1016,Pars!$A$210:$A$213,0)),1,INDEX(Pars!D$210:D$213,MATCH('Pick One Multi'!$B1016,Pars!$A$210:$A$213,0)))*IF(ISERROR(MATCH('Pick One Multi'!$C1016,Pars!$A$218:$A$220,0)),1,INDEX(Pars!D$218:D$220,MATCH('Pick One Multi'!$C1016,Pars!$A$218:$A$220,0)))</f>
        <v>2.8031110642899754E-8</v>
      </c>
      <c r="E1016">
        <f>INDEX(Pars!$B$61:$B$64,Calculations!E$2)*IF(ISERROR(MATCH('Pick One'!$B1016,Pars!$A$77:$A$86,0)),1,INDEX(Pars!E$77:E$86,MATCH('Pick One'!$B1016,Pars!$A$77:$A$86,0)))*IF(Number!$B1016="",1,_xlfn.NORM.DIST(Number!$B1016,Pars!E$92,Pars!E$97,FALSE))*IF('Pick Any'!$B1016="",1,IF('Pick Any'!$B1016=1,Pars!E$142,1-Pars!E$142))*IF('Pick Any'!$C1016="",1,IF('Pick Any'!$C1016=1,Pars!E$143,1-Pars!E$143))*IF('Number - Multi'!$B1016="",1,_xlfn.NORM.DIST('Number - Multi'!$B1016,Pars!E$149,Pars!E$155,FALSE))*IF('Number - Multi'!$C1016="",1,_xlfn.NORM.DIST('Number - Multi'!$C1016,Pars!E$150,Pars!E$156,FALSE))*IF(ISERROR(MATCH('Pick One Multi'!$B1016,Pars!$A$210:$A$213,0)),1,INDEX(Pars!E$210:E$213,MATCH('Pick One Multi'!$B1016,Pars!$A$210:$A$213,0)))*IF(ISERROR(MATCH('Pick One Multi'!$C1016,Pars!$A$218:$A$220,0)),1,INDEX(Pars!E$218:E$220,MATCH('Pick One Multi'!$C1016,Pars!$A$218:$A$220,0)))</f>
        <v>4.7359929882433861E-6</v>
      </c>
      <c r="G1016">
        <f t="shared" si="108"/>
        <v>4.7735663527245997E-6</v>
      </c>
      <c r="I1016" s="8">
        <f t="shared" si="109"/>
        <v>0</v>
      </c>
      <c r="J1016" s="8">
        <f t="shared" si="105"/>
        <v>1.9989779408570558E-3</v>
      </c>
      <c r="K1016" s="8">
        <f t="shared" si="106"/>
        <v>5.8721527201356467E-3</v>
      </c>
      <c r="L1016" s="8">
        <f t="shared" si="107"/>
        <v>0.99212886933900735</v>
      </c>
      <c r="N1016" s="9">
        <f t="shared" si="110"/>
        <v>0.99212886933900735</v>
      </c>
      <c r="O1016" s="9"/>
      <c r="P1016" s="10">
        <f t="shared" si="111"/>
        <v>4</v>
      </c>
    </row>
    <row r="1017" spans="1:16" x14ac:dyDescent="0.25">
      <c r="A1017" s="2" t="s">
        <v>1087</v>
      </c>
      <c r="B1017">
        <f>INDEX(Pars!$B$61:$B$64,Calculations!B$2)*IF(ISERROR(MATCH('Pick One'!$B1017,Pars!$A$77:$A$86,0)),1,INDEX(Pars!B$77:B$86,MATCH('Pick One'!$B1017,Pars!$A$77:$A$86,0)))*IF(Number!$B1017="",1,_xlfn.NORM.DIST(Number!$B1017,Pars!B$92,Pars!B$97,FALSE))*IF('Pick Any'!$B1017="",1,IF('Pick Any'!$B1017=1,Pars!B$142,1-Pars!B$142))*IF('Pick Any'!$C1017="",1,IF('Pick Any'!$C1017=1,Pars!B$143,1-Pars!B$143))*IF('Number - Multi'!$B1017="",1,_xlfn.NORM.DIST('Number - Multi'!$B1017,Pars!B$149,Pars!B$155,FALSE))*IF('Number - Multi'!$C1017="",1,_xlfn.NORM.DIST('Number - Multi'!$C1017,Pars!B$150,Pars!B$156,FALSE))*IF(ISERROR(MATCH('Pick One Multi'!$B1017,Pars!$A$210:$A$213,0)),1,INDEX(Pars!B$210:B$213,MATCH('Pick One Multi'!$B1017,Pars!$A$210:$A$213,0)))*IF(ISERROR(MATCH('Pick One Multi'!$C1017,Pars!$A$218:$A$220,0)),1,INDEX(Pars!B$218:B$220,MATCH('Pick One Multi'!$C1017,Pars!$A$218:$A$220,0)))</f>
        <v>7.4167955987028233E-6</v>
      </c>
      <c r="C1017">
        <f>INDEX(Pars!$B$61:$B$64,Calculations!C$2)*IF(ISERROR(MATCH('Pick One'!$B1017,Pars!$A$77:$A$86,0)),1,INDEX(Pars!C$77:C$86,MATCH('Pick One'!$B1017,Pars!$A$77:$A$86,0)))*IF(Number!$B1017="",1,_xlfn.NORM.DIST(Number!$B1017,Pars!C$92,Pars!C$97,FALSE))*IF('Pick Any'!$B1017="",1,IF('Pick Any'!$B1017=1,Pars!C$142,1-Pars!C$142))*IF('Pick Any'!$C1017="",1,IF('Pick Any'!$C1017=1,Pars!C$143,1-Pars!C$143))*IF('Number - Multi'!$B1017="",1,_xlfn.NORM.DIST('Number - Multi'!$B1017,Pars!C$149,Pars!C$155,FALSE))*IF('Number - Multi'!$C1017="",1,_xlfn.NORM.DIST('Number - Multi'!$C1017,Pars!C$150,Pars!C$156,FALSE))*IF(ISERROR(MATCH('Pick One Multi'!$B1017,Pars!$A$210:$A$213,0)),1,INDEX(Pars!C$210:C$213,MATCH('Pick One Multi'!$B1017,Pars!$A$210:$A$213,0)))*IF(ISERROR(MATCH('Pick One Multi'!$C1017,Pars!$A$218:$A$220,0)),1,INDEX(Pars!C$218:C$220,MATCH('Pick One Multi'!$C1017,Pars!$A$218:$A$220,0)))</f>
        <v>1.472903118985279E-5</v>
      </c>
      <c r="D1017">
        <f>INDEX(Pars!$B$61:$B$64,Calculations!D$2)*IF(ISERROR(MATCH('Pick One'!$B1017,Pars!$A$77:$A$86,0)),1,INDEX(Pars!D$77:D$86,MATCH('Pick One'!$B1017,Pars!$A$77:$A$86,0)))*IF(Number!$B1017="",1,_xlfn.NORM.DIST(Number!$B1017,Pars!D$92,Pars!D$97,FALSE))*IF('Pick Any'!$B1017="",1,IF('Pick Any'!$B1017=1,Pars!D$142,1-Pars!D$142))*IF('Pick Any'!$C1017="",1,IF('Pick Any'!$C1017=1,Pars!D$143,1-Pars!D$143))*IF('Number - Multi'!$B1017="",1,_xlfn.NORM.DIST('Number - Multi'!$B1017,Pars!D$149,Pars!D$155,FALSE))*IF('Number - Multi'!$C1017="",1,_xlfn.NORM.DIST('Number - Multi'!$C1017,Pars!D$150,Pars!D$156,FALSE))*IF(ISERROR(MATCH('Pick One Multi'!$B1017,Pars!$A$210:$A$213,0)),1,INDEX(Pars!D$210:D$213,MATCH('Pick One Multi'!$B1017,Pars!$A$210:$A$213,0)))*IF(ISERROR(MATCH('Pick One Multi'!$C1017,Pars!$A$218:$A$220,0)),1,INDEX(Pars!D$218:D$220,MATCH('Pick One Multi'!$C1017,Pars!$A$218:$A$220,0)))</f>
        <v>8.4656149546159191E-3</v>
      </c>
      <c r="E1017">
        <f>INDEX(Pars!$B$61:$B$64,Calculations!E$2)*IF(ISERROR(MATCH('Pick One'!$B1017,Pars!$A$77:$A$86,0)),1,INDEX(Pars!E$77:E$86,MATCH('Pick One'!$B1017,Pars!$A$77:$A$86,0)))*IF(Number!$B1017="",1,_xlfn.NORM.DIST(Number!$B1017,Pars!E$92,Pars!E$97,FALSE))*IF('Pick Any'!$B1017="",1,IF('Pick Any'!$B1017=1,Pars!E$142,1-Pars!E$142))*IF('Pick Any'!$C1017="",1,IF('Pick Any'!$C1017=1,Pars!E$143,1-Pars!E$143))*IF('Number - Multi'!$B1017="",1,_xlfn.NORM.DIST('Number - Multi'!$B1017,Pars!E$149,Pars!E$155,FALSE))*IF('Number - Multi'!$C1017="",1,_xlfn.NORM.DIST('Number - Multi'!$C1017,Pars!E$150,Pars!E$156,FALSE))*IF(ISERROR(MATCH('Pick One Multi'!$B1017,Pars!$A$210:$A$213,0)),1,INDEX(Pars!E$210:E$213,MATCH('Pick One Multi'!$B1017,Pars!$A$210:$A$213,0)))*IF(ISERROR(MATCH('Pick One Multi'!$C1017,Pars!$A$218:$A$220,0)),1,INDEX(Pars!E$218:E$220,MATCH('Pick One Multi'!$C1017,Pars!$A$218:$A$220,0)))</f>
        <v>2.5915009122842399E-2</v>
      </c>
      <c r="G1017">
        <f t="shared" si="108"/>
        <v>3.4402769904246872E-2</v>
      </c>
      <c r="I1017" s="8">
        <f t="shared" si="109"/>
        <v>2.1558716403783675E-4</v>
      </c>
      <c r="J1017" s="8">
        <f t="shared" si="105"/>
        <v>4.2813503769748945E-4</v>
      </c>
      <c r="K1017" s="8">
        <f t="shared" si="106"/>
        <v>0.24607364401698584</v>
      </c>
      <c r="L1017" s="8">
        <f t="shared" si="107"/>
        <v>0.75328263378127891</v>
      </c>
      <c r="N1017" s="9">
        <f t="shared" si="110"/>
        <v>0.75328263378127891</v>
      </c>
      <c r="O1017" s="9"/>
      <c r="P1017" s="10">
        <f t="shared" si="111"/>
        <v>4</v>
      </c>
    </row>
    <row r="1018" spans="1:16" x14ac:dyDescent="0.25">
      <c r="A1018" s="2" t="s">
        <v>1088</v>
      </c>
      <c r="B1018">
        <f>INDEX(Pars!$B$61:$B$64,Calculations!B$2)*IF(ISERROR(MATCH('Pick One'!$B1018,Pars!$A$77:$A$86,0)),1,INDEX(Pars!B$77:B$86,MATCH('Pick One'!$B1018,Pars!$A$77:$A$86,0)))*IF(Number!$B1018="",1,_xlfn.NORM.DIST(Number!$B1018,Pars!B$92,Pars!B$97,FALSE))*IF('Pick Any'!$B1018="",1,IF('Pick Any'!$B1018=1,Pars!B$142,1-Pars!B$142))*IF('Pick Any'!$C1018="",1,IF('Pick Any'!$C1018=1,Pars!B$143,1-Pars!B$143))*IF('Number - Multi'!$B1018="",1,_xlfn.NORM.DIST('Number - Multi'!$B1018,Pars!B$149,Pars!B$155,FALSE))*IF('Number - Multi'!$C1018="",1,_xlfn.NORM.DIST('Number - Multi'!$C1018,Pars!B$150,Pars!B$156,FALSE))*IF(ISERROR(MATCH('Pick One Multi'!$B1018,Pars!$A$210:$A$213,0)),1,INDEX(Pars!B$210:B$213,MATCH('Pick One Multi'!$B1018,Pars!$A$210:$A$213,0)))*IF(ISERROR(MATCH('Pick One Multi'!$C1018,Pars!$A$218:$A$220,0)),1,INDEX(Pars!B$218:B$220,MATCH('Pick One Multi'!$C1018,Pars!$A$218:$A$220,0)))</f>
        <v>7.4173684340833384E-3</v>
      </c>
      <c r="C1018">
        <f>INDEX(Pars!$B$61:$B$64,Calculations!C$2)*IF(ISERROR(MATCH('Pick One'!$B1018,Pars!$A$77:$A$86,0)),1,INDEX(Pars!C$77:C$86,MATCH('Pick One'!$B1018,Pars!$A$77:$A$86,0)))*IF(Number!$B1018="",1,_xlfn.NORM.DIST(Number!$B1018,Pars!C$92,Pars!C$97,FALSE))*IF('Pick Any'!$B1018="",1,IF('Pick Any'!$B1018=1,Pars!C$142,1-Pars!C$142))*IF('Pick Any'!$C1018="",1,IF('Pick Any'!$C1018=1,Pars!C$143,1-Pars!C$143))*IF('Number - Multi'!$B1018="",1,_xlfn.NORM.DIST('Number - Multi'!$B1018,Pars!C$149,Pars!C$155,FALSE))*IF('Number - Multi'!$C1018="",1,_xlfn.NORM.DIST('Number - Multi'!$C1018,Pars!C$150,Pars!C$156,FALSE))*IF(ISERROR(MATCH('Pick One Multi'!$B1018,Pars!$A$210:$A$213,0)),1,INDEX(Pars!C$210:C$213,MATCH('Pick One Multi'!$B1018,Pars!$A$210:$A$213,0)))*IF(ISERROR(MATCH('Pick One Multi'!$C1018,Pars!$A$218:$A$220,0)),1,INDEX(Pars!C$218:C$220,MATCH('Pick One Multi'!$C1018,Pars!$A$218:$A$220,0)))</f>
        <v>1.8037008320175364E-7</v>
      </c>
      <c r="D1018">
        <f>INDEX(Pars!$B$61:$B$64,Calculations!D$2)*IF(ISERROR(MATCH('Pick One'!$B1018,Pars!$A$77:$A$86,0)),1,INDEX(Pars!D$77:D$86,MATCH('Pick One'!$B1018,Pars!$A$77:$A$86,0)))*IF(Number!$B1018="",1,_xlfn.NORM.DIST(Number!$B1018,Pars!D$92,Pars!D$97,FALSE))*IF('Pick Any'!$B1018="",1,IF('Pick Any'!$B1018=1,Pars!D$142,1-Pars!D$142))*IF('Pick Any'!$C1018="",1,IF('Pick Any'!$C1018=1,Pars!D$143,1-Pars!D$143))*IF('Number - Multi'!$B1018="",1,_xlfn.NORM.DIST('Number - Multi'!$B1018,Pars!D$149,Pars!D$155,FALSE))*IF('Number - Multi'!$C1018="",1,_xlfn.NORM.DIST('Number - Multi'!$C1018,Pars!D$150,Pars!D$156,FALSE))*IF(ISERROR(MATCH('Pick One Multi'!$B1018,Pars!$A$210:$A$213,0)),1,INDEX(Pars!D$210:D$213,MATCH('Pick One Multi'!$B1018,Pars!$A$210:$A$213,0)))*IF(ISERROR(MATCH('Pick One Multi'!$C1018,Pars!$A$218:$A$220,0)),1,INDEX(Pars!D$218:D$220,MATCH('Pick One Multi'!$C1018,Pars!$A$218:$A$220,0)))</f>
        <v>4.7859485610392261E-4</v>
      </c>
      <c r="E1018">
        <f>INDEX(Pars!$B$61:$B$64,Calculations!E$2)*IF(ISERROR(MATCH('Pick One'!$B1018,Pars!$A$77:$A$86,0)),1,INDEX(Pars!E$77:E$86,MATCH('Pick One'!$B1018,Pars!$A$77:$A$86,0)))*IF(Number!$B1018="",1,_xlfn.NORM.DIST(Number!$B1018,Pars!E$92,Pars!E$97,FALSE))*IF('Pick Any'!$B1018="",1,IF('Pick Any'!$B1018=1,Pars!E$142,1-Pars!E$142))*IF('Pick Any'!$C1018="",1,IF('Pick Any'!$C1018=1,Pars!E$143,1-Pars!E$143))*IF('Number - Multi'!$B1018="",1,_xlfn.NORM.DIST('Number - Multi'!$B1018,Pars!E$149,Pars!E$155,FALSE))*IF('Number - Multi'!$C1018="",1,_xlfn.NORM.DIST('Number - Multi'!$C1018,Pars!E$150,Pars!E$156,FALSE))*IF(ISERROR(MATCH('Pick One Multi'!$B1018,Pars!$A$210:$A$213,0)),1,INDEX(Pars!E$210:E$213,MATCH('Pick One Multi'!$B1018,Pars!$A$210:$A$213,0)))*IF(ISERROR(MATCH('Pick One Multi'!$C1018,Pars!$A$218:$A$220,0)),1,INDEX(Pars!E$218:E$220,MATCH('Pick One Multi'!$C1018,Pars!$A$218:$A$220,0)))</f>
        <v>5.9718991732465767E-4</v>
      </c>
      <c r="G1018">
        <f t="shared" si="108"/>
        <v>8.4933335775951198E-3</v>
      </c>
      <c r="I1018" s="8">
        <f t="shared" si="109"/>
        <v>0.8733165095092803</v>
      </c>
      <c r="J1018" s="8">
        <f t="shared" si="105"/>
        <v>2.1236665386316461E-5</v>
      </c>
      <c r="K1018" s="8">
        <f t="shared" si="106"/>
        <v>5.6349471233112257E-2</v>
      </c>
      <c r="L1018" s="8">
        <f t="shared" si="107"/>
        <v>7.0312782592221165E-2</v>
      </c>
      <c r="N1018" s="9">
        <f t="shared" si="110"/>
        <v>0.8733165095092803</v>
      </c>
      <c r="O1018" s="9"/>
      <c r="P1018" s="10">
        <f t="shared" si="111"/>
        <v>1</v>
      </c>
    </row>
    <row r="1019" spans="1:16" x14ac:dyDescent="0.25">
      <c r="A1019" s="2" t="s">
        <v>1089</v>
      </c>
      <c r="B1019">
        <f>INDEX(Pars!$B$61:$B$64,Calculations!B$2)*IF(ISERROR(MATCH('Pick One'!$B1019,Pars!$A$77:$A$86,0)),1,INDEX(Pars!B$77:B$86,MATCH('Pick One'!$B1019,Pars!$A$77:$A$86,0)))*IF(Number!$B1019="",1,_xlfn.NORM.DIST(Number!$B1019,Pars!B$92,Pars!B$97,FALSE))*IF('Pick Any'!$B1019="",1,IF('Pick Any'!$B1019=1,Pars!B$142,1-Pars!B$142))*IF('Pick Any'!$C1019="",1,IF('Pick Any'!$C1019=1,Pars!B$143,1-Pars!B$143))*IF('Number - Multi'!$B1019="",1,_xlfn.NORM.DIST('Number - Multi'!$B1019,Pars!B$149,Pars!B$155,FALSE))*IF('Number - Multi'!$C1019="",1,_xlfn.NORM.DIST('Number - Multi'!$C1019,Pars!B$150,Pars!B$156,FALSE))*IF(ISERROR(MATCH('Pick One Multi'!$B1019,Pars!$A$210:$A$213,0)),1,INDEX(Pars!B$210:B$213,MATCH('Pick One Multi'!$B1019,Pars!$A$210:$A$213,0)))*IF(ISERROR(MATCH('Pick One Multi'!$C1019,Pars!$A$218:$A$220,0)),1,INDEX(Pars!B$218:B$220,MATCH('Pick One Multi'!$C1019,Pars!$A$218:$A$220,0)))</f>
        <v>0</v>
      </c>
      <c r="C1019">
        <f>INDEX(Pars!$B$61:$B$64,Calculations!C$2)*IF(ISERROR(MATCH('Pick One'!$B1019,Pars!$A$77:$A$86,0)),1,INDEX(Pars!C$77:C$86,MATCH('Pick One'!$B1019,Pars!$A$77:$A$86,0)))*IF(Number!$B1019="",1,_xlfn.NORM.DIST(Number!$B1019,Pars!C$92,Pars!C$97,FALSE))*IF('Pick Any'!$B1019="",1,IF('Pick Any'!$B1019=1,Pars!C$142,1-Pars!C$142))*IF('Pick Any'!$C1019="",1,IF('Pick Any'!$C1019=1,Pars!C$143,1-Pars!C$143))*IF('Number - Multi'!$B1019="",1,_xlfn.NORM.DIST('Number - Multi'!$B1019,Pars!C$149,Pars!C$155,FALSE))*IF('Number - Multi'!$C1019="",1,_xlfn.NORM.DIST('Number - Multi'!$C1019,Pars!C$150,Pars!C$156,FALSE))*IF(ISERROR(MATCH('Pick One Multi'!$B1019,Pars!$A$210:$A$213,0)),1,INDEX(Pars!C$210:C$213,MATCH('Pick One Multi'!$B1019,Pars!$A$210:$A$213,0)))*IF(ISERROR(MATCH('Pick One Multi'!$C1019,Pars!$A$218:$A$220,0)),1,INDEX(Pars!C$218:C$220,MATCH('Pick One Multi'!$C1019,Pars!$A$218:$A$220,0)))</f>
        <v>9.8538120029637118E-8</v>
      </c>
      <c r="D1019">
        <f>INDEX(Pars!$B$61:$B$64,Calculations!D$2)*IF(ISERROR(MATCH('Pick One'!$B1019,Pars!$A$77:$A$86,0)),1,INDEX(Pars!D$77:D$86,MATCH('Pick One'!$B1019,Pars!$A$77:$A$86,0)))*IF(Number!$B1019="",1,_xlfn.NORM.DIST(Number!$B1019,Pars!D$92,Pars!D$97,FALSE))*IF('Pick Any'!$B1019="",1,IF('Pick Any'!$B1019=1,Pars!D$142,1-Pars!D$142))*IF('Pick Any'!$C1019="",1,IF('Pick Any'!$C1019=1,Pars!D$143,1-Pars!D$143))*IF('Number - Multi'!$B1019="",1,_xlfn.NORM.DIST('Number - Multi'!$B1019,Pars!D$149,Pars!D$155,FALSE))*IF('Number - Multi'!$C1019="",1,_xlfn.NORM.DIST('Number - Multi'!$C1019,Pars!D$150,Pars!D$156,FALSE))*IF(ISERROR(MATCH('Pick One Multi'!$B1019,Pars!$A$210:$A$213,0)),1,INDEX(Pars!D$210:D$213,MATCH('Pick One Multi'!$B1019,Pars!$A$210:$A$213,0)))*IF(ISERROR(MATCH('Pick One Multi'!$C1019,Pars!$A$218:$A$220,0)),1,INDEX(Pars!D$218:D$220,MATCH('Pick One Multi'!$C1019,Pars!$A$218:$A$220,0)))</f>
        <v>1.3964282135466478E-2</v>
      </c>
      <c r="E1019">
        <f>INDEX(Pars!$B$61:$B$64,Calculations!E$2)*IF(ISERROR(MATCH('Pick One'!$B1019,Pars!$A$77:$A$86,0)),1,INDEX(Pars!E$77:E$86,MATCH('Pick One'!$B1019,Pars!$A$77:$A$86,0)))*IF(Number!$B1019="",1,_xlfn.NORM.DIST(Number!$B1019,Pars!E$92,Pars!E$97,FALSE))*IF('Pick Any'!$B1019="",1,IF('Pick Any'!$B1019=1,Pars!E$142,1-Pars!E$142))*IF('Pick Any'!$C1019="",1,IF('Pick Any'!$C1019=1,Pars!E$143,1-Pars!E$143))*IF('Number - Multi'!$B1019="",1,_xlfn.NORM.DIST('Number - Multi'!$B1019,Pars!E$149,Pars!E$155,FALSE))*IF('Number - Multi'!$C1019="",1,_xlfn.NORM.DIST('Number - Multi'!$C1019,Pars!E$150,Pars!E$156,FALSE))*IF(ISERROR(MATCH('Pick One Multi'!$B1019,Pars!$A$210:$A$213,0)),1,INDEX(Pars!E$210:E$213,MATCH('Pick One Multi'!$B1019,Pars!$A$210:$A$213,0)))*IF(ISERROR(MATCH('Pick One Multi'!$C1019,Pars!$A$218:$A$220,0)),1,INDEX(Pars!E$218:E$220,MATCH('Pick One Multi'!$C1019,Pars!$A$218:$A$220,0)))</f>
        <v>5.7730465890738428E-5</v>
      </c>
      <c r="G1019">
        <f t="shared" si="108"/>
        <v>1.4022111139477246E-2</v>
      </c>
      <c r="I1019" s="8">
        <f t="shared" si="109"/>
        <v>0</v>
      </c>
      <c r="J1019" s="8">
        <f t="shared" si="105"/>
        <v>7.0273383978691446E-6</v>
      </c>
      <c r="K1019" s="8">
        <f t="shared" si="106"/>
        <v>0.99587587037104852</v>
      </c>
      <c r="L1019" s="8">
        <f t="shared" si="107"/>
        <v>4.1171022905535648E-3</v>
      </c>
      <c r="N1019" s="9">
        <f t="shared" si="110"/>
        <v>0.99587587037104852</v>
      </c>
      <c r="O1019" s="9"/>
      <c r="P1019" s="10">
        <f t="shared" si="111"/>
        <v>3</v>
      </c>
    </row>
    <row r="1020" spans="1:16" x14ac:dyDescent="0.25">
      <c r="A1020" s="2" t="s">
        <v>1090</v>
      </c>
      <c r="B1020">
        <f>INDEX(Pars!$B$61:$B$64,Calculations!B$2)*IF(ISERROR(MATCH('Pick One'!$B1020,Pars!$A$77:$A$86,0)),1,INDEX(Pars!B$77:B$86,MATCH('Pick One'!$B1020,Pars!$A$77:$A$86,0)))*IF(Number!$B1020="",1,_xlfn.NORM.DIST(Number!$B1020,Pars!B$92,Pars!B$97,FALSE))*IF('Pick Any'!$B1020="",1,IF('Pick Any'!$B1020=1,Pars!B$142,1-Pars!B$142))*IF('Pick Any'!$C1020="",1,IF('Pick Any'!$C1020=1,Pars!B$143,1-Pars!B$143))*IF('Number - Multi'!$B1020="",1,_xlfn.NORM.DIST('Number - Multi'!$B1020,Pars!B$149,Pars!B$155,FALSE))*IF('Number - Multi'!$C1020="",1,_xlfn.NORM.DIST('Number - Multi'!$C1020,Pars!B$150,Pars!B$156,FALSE))*IF(ISERROR(MATCH('Pick One Multi'!$B1020,Pars!$A$210:$A$213,0)),1,INDEX(Pars!B$210:B$213,MATCH('Pick One Multi'!$B1020,Pars!$A$210:$A$213,0)))*IF(ISERROR(MATCH('Pick One Multi'!$C1020,Pars!$A$218:$A$220,0)),1,INDEX(Pars!B$218:B$220,MATCH('Pick One Multi'!$C1020,Pars!$A$218:$A$220,0)))</f>
        <v>0</v>
      </c>
      <c r="C1020">
        <f>INDEX(Pars!$B$61:$B$64,Calculations!C$2)*IF(ISERROR(MATCH('Pick One'!$B1020,Pars!$A$77:$A$86,0)),1,INDEX(Pars!C$77:C$86,MATCH('Pick One'!$B1020,Pars!$A$77:$A$86,0)))*IF(Number!$B1020="",1,_xlfn.NORM.DIST(Number!$B1020,Pars!C$92,Pars!C$97,FALSE))*IF('Pick Any'!$B1020="",1,IF('Pick Any'!$B1020=1,Pars!C$142,1-Pars!C$142))*IF('Pick Any'!$C1020="",1,IF('Pick Any'!$C1020=1,Pars!C$143,1-Pars!C$143))*IF('Number - Multi'!$B1020="",1,_xlfn.NORM.DIST('Number - Multi'!$B1020,Pars!C$149,Pars!C$155,FALSE))*IF('Number - Multi'!$C1020="",1,_xlfn.NORM.DIST('Number - Multi'!$C1020,Pars!C$150,Pars!C$156,FALSE))*IF(ISERROR(MATCH('Pick One Multi'!$B1020,Pars!$A$210:$A$213,0)),1,INDEX(Pars!C$210:C$213,MATCH('Pick One Multi'!$B1020,Pars!$A$210:$A$213,0)))*IF(ISERROR(MATCH('Pick One Multi'!$C1020,Pars!$A$218:$A$220,0)),1,INDEX(Pars!C$218:C$220,MATCH('Pick One Multi'!$C1020,Pars!$A$218:$A$220,0)))</f>
        <v>5.4220728478665001E-7</v>
      </c>
      <c r="D1020">
        <f>INDEX(Pars!$B$61:$B$64,Calculations!D$2)*IF(ISERROR(MATCH('Pick One'!$B1020,Pars!$A$77:$A$86,0)),1,INDEX(Pars!D$77:D$86,MATCH('Pick One'!$B1020,Pars!$A$77:$A$86,0)))*IF(Number!$B1020="",1,_xlfn.NORM.DIST(Number!$B1020,Pars!D$92,Pars!D$97,FALSE))*IF('Pick Any'!$B1020="",1,IF('Pick Any'!$B1020=1,Pars!D$142,1-Pars!D$142))*IF('Pick Any'!$C1020="",1,IF('Pick Any'!$C1020=1,Pars!D$143,1-Pars!D$143))*IF('Number - Multi'!$B1020="",1,_xlfn.NORM.DIST('Number - Multi'!$B1020,Pars!D$149,Pars!D$155,FALSE))*IF('Number - Multi'!$C1020="",1,_xlfn.NORM.DIST('Number - Multi'!$C1020,Pars!D$150,Pars!D$156,FALSE))*IF(ISERROR(MATCH('Pick One Multi'!$B1020,Pars!$A$210:$A$213,0)),1,INDEX(Pars!D$210:D$213,MATCH('Pick One Multi'!$B1020,Pars!$A$210:$A$213,0)))*IF(ISERROR(MATCH('Pick One Multi'!$C1020,Pars!$A$218:$A$220,0)),1,INDEX(Pars!D$218:D$220,MATCH('Pick One Multi'!$C1020,Pars!$A$218:$A$220,0)))</f>
        <v>3.1741768971173749E-2</v>
      </c>
      <c r="E1020">
        <f>INDEX(Pars!$B$61:$B$64,Calculations!E$2)*IF(ISERROR(MATCH('Pick One'!$B1020,Pars!$A$77:$A$86,0)),1,INDEX(Pars!E$77:E$86,MATCH('Pick One'!$B1020,Pars!$A$77:$A$86,0)))*IF(Number!$B1020="",1,_xlfn.NORM.DIST(Number!$B1020,Pars!E$92,Pars!E$97,FALSE))*IF('Pick Any'!$B1020="",1,IF('Pick Any'!$B1020=1,Pars!E$142,1-Pars!E$142))*IF('Pick Any'!$C1020="",1,IF('Pick Any'!$C1020=1,Pars!E$143,1-Pars!E$143))*IF('Number - Multi'!$B1020="",1,_xlfn.NORM.DIST('Number - Multi'!$B1020,Pars!E$149,Pars!E$155,FALSE))*IF('Number - Multi'!$C1020="",1,_xlfn.NORM.DIST('Number - Multi'!$C1020,Pars!E$150,Pars!E$156,FALSE))*IF(ISERROR(MATCH('Pick One Multi'!$B1020,Pars!$A$210:$A$213,0)),1,INDEX(Pars!E$210:E$213,MATCH('Pick One Multi'!$B1020,Pars!$A$210:$A$213,0)))*IF(ISERROR(MATCH('Pick One Multi'!$C1020,Pars!$A$218:$A$220,0)),1,INDEX(Pars!E$218:E$220,MATCH('Pick One Multi'!$C1020,Pars!$A$218:$A$220,0)))</f>
        <v>2.4572094007386879E-4</v>
      </c>
      <c r="G1020">
        <f t="shared" si="108"/>
        <v>3.1988032118532406E-2</v>
      </c>
      <c r="I1020" s="8">
        <f t="shared" si="109"/>
        <v>0</v>
      </c>
      <c r="J1020" s="8">
        <f t="shared" si="105"/>
        <v>1.6950317005356507E-5</v>
      </c>
      <c r="K1020" s="8">
        <f t="shared" si="106"/>
        <v>0.99230139739618484</v>
      </c>
      <c r="L1020" s="8">
        <f t="shared" si="107"/>
        <v>7.6816522868097693E-3</v>
      </c>
      <c r="N1020" s="9">
        <f t="shared" si="110"/>
        <v>0.99230139739618484</v>
      </c>
      <c r="O1020" s="9"/>
      <c r="P1020" s="10">
        <f t="shared" si="111"/>
        <v>3</v>
      </c>
    </row>
    <row r="1021" spans="1:16" x14ac:dyDescent="0.25">
      <c r="A1021" s="2" t="s">
        <v>1091</v>
      </c>
      <c r="B1021">
        <f>INDEX(Pars!$B$61:$B$64,Calculations!B$2)*IF(ISERROR(MATCH('Pick One'!$B1021,Pars!$A$77:$A$86,0)),1,INDEX(Pars!B$77:B$86,MATCH('Pick One'!$B1021,Pars!$A$77:$A$86,0)))*IF(Number!$B1021="",1,_xlfn.NORM.DIST(Number!$B1021,Pars!B$92,Pars!B$97,FALSE))*IF('Pick Any'!$B1021="",1,IF('Pick Any'!$B1021=1,Pars!B$142,1-Pars!B$142))*IF('Pick Any'!$C1021="",1,IF('Pick Any'!$C1021=1,Pars!B$143,1-Pars!B$143))*IF('Number - Multi'!$B1021="",1,_xlfn.NORM.DIST('Number - Multi'!$B1021,Pars!B$149,Pars!B$155,FALSE))*IF('Number - Multi'!$C1021="",1,_xlfn.NORM.DIST('Number - Multi'!$C1021,Pars!B$150,Pars!B$156,FALSE))*IF(ISERROR(MATCH('Pick One Multi'!$B1021,Pars!$A$210:$A$213,0)),1,INDEX(Pars!B$210:B$213,MATCH('Pick One Multi'!$B1021,Pars!$A$210:$A$213,0)))*IF(ISERROR(MATCH('Pick One Multi'!$C1021,Pars!$A$218:$A$220,0)),1,INDEX(Pars!B$218:B$220,MATCH('Pick One Multi'!$C1021,Pars!$A$218:$A$220,0)))</f>
        <v>0.18316001057292361</v>
      </c>
      <c r="C1021">
        <f>INDEX(Pars!$B$61:$B$64,Calculations!C$2)*IF(ISERROR(MATCH('Pick One'!$B1021,Pars!$A$77:$A$86,0)),1,INDEX(Pars!C$77:C$86,MATCH('Pick One'!$B1021,Pars!$A$77:$A$86,0)))*IF(Number!$B1021="",1,_xlfn.NORM.DIST(Number!$B1021,Pars!C$92,Pars!C$97,FALSE))*IF('Pick Any'!$B1021="",1,IF('Pick Any'!$B1021=1,Pars!C$142,1-Pars!C$142))*IF('Pick Any'!$C1021="",1,IF('Pick Any'!$C1021=1,Pars!C$143,1-Pars!C$143))*IF('Number - Multi'!$B1021="",1,_xlfn.NORM.DIST('Number - Multi'!$B1021,Pars!C$149,Pars!C$155,FALSE))*IF('Number - Multi'!$C1021="",1,_xlfn.NORM.DIST('Number - Multi'!$C1021,Pars!C$150,Pars!C$156,FALSE))*IF(ISERROR(MATCH('Pick One Multi'!$B1021,Pars!$A$210:$A$213,0)),1,INDEX(Pars!C$210:C$213,MATCH('Pick One Multi'!$B1021,Pars!$A$210:$A$213,0)))*IF(ISERROR(MATCH('Pick One Multi'!$C1021,Pars!$A$218:$A$220,0)),1,INDEX(Pars!C$218:C$220,MATCH('Pick One Multi'!$C1021,Pars!$A$218:$A$220,0)))</f>
        <v>3.2015282512268142E-4</v>
      </c>
      <c r="D1021">
        <f>INDEX(Pars!$B$61:$B$64,Calculations!D$2)*IF(ISERROR(MATCH('Pick One'!$B1021,Pars!$A$77:$A$86,0)),1,INDEX(Pars!D$77:D$86,MATCH('Pick One'!$B1021,Pars!$A$77:$A$86,0)))*IF(Number!$B1021="",1,_xlfn.NORM.DIST(Number!$B1021,Pars!D$92,Pars!D$97,FALSE))*IF('Pick Any'!$B1021="",1,IF('Pick Any'!$B1021=1,Pars!D$142,1-Pars!D$142))*IF('Pick Any'!$C1021="",1,IF('Pick Any'!$C1021=1,Pars!D$143,1-Pars!D$143))*IF('Number - Multi'!$B1021="",1,_xlfn.NORM.DIST('Number - Multi'!$B1021,Pars!D$149,Pars!D$155,FALSE))*IF('Number - Multi'!$C1021="",1,_xlfn.NORM.DIST('Number - Multi'!$C1021,Pars!D$150,Pars!D$156,FALSE))*IF(ISERROR(MATCH('Pick One Multi'!$B1021,Pars!$A$210:$A$213,0)),1,INDEX(Pars!D$210:D$213,MATCH('Pick One Multi'!$B1021,Pars!$A$210:$A$213,0)))*IF(ISERROR(MATCH('Pick One Multi'!$C1021,Pars!$A$218:$A$220,0)),1,INDEX(Pars!D$218:D$220,MATCH('Pick One Multi'!$C1021,Pars!$A$218:$A$220,0)))</f>
        <v>0</v>
      </c>
      <c r="E1021">
        <f>INDEX(Pars!$B$61:$B$64,Calculations!E$2)*IF(ISERROR(MATCH('Pick One'!$B1021,Pars!$A$77:$A$86,0)),1,INDEX(Pars!E$77:E$86,MATCH('Pick One'!$B1021,Pars!$A$77:$A$86,0)))*IF(Number!$B1021="",1,_xlfn.NORM.DIST(Number!$B1021,Pars!E$92,Pars!E$97,FALSE))*IF('Pick Any'!$B1021="",1,IF('Pick Any'!$B1021=1,Pars!E$142,1-Pars!E$142))*IF('Pick Any'!$C1021="",1,IF('Pick Any'!$C1021=1,Pars!E$143,1-Pars!E$143))*IF('Number - Multi'!$B1021="",1,_xlfn.NORM.DIST('Number - Multi'!$B1021,Pars!E$149,Pars!E$155,FALSE))*IF('Number - Multi'!$C1021="",1,_xlfn.NORM.DIST('Number - Multi'!$C1021,Pars!E$150,Pars!E$156,FALSE))*IF(ISERROR(MATCH('Pick One Multi'!$B1021,Pars!$A$210:$A$213,0)),1,INDEX(Pars!E$210:E$213,MATCH('Pick One Multi'!$B1021,Pars!$A$210:$A$213,0)))*IF(ISERROR(MATCH('Pick One Multi'!$C1021,Pars!$A$218:$A$220,0)),1,INDEX(Pars!E$218:E$220,MATCH('Pick One Multi'!$C1021,Pars!$A$218:$A$220,0)))</f>
        <v>0</v>
      </c>
      <c r="G1021">
        <f t="shared" si="108"/>
        <v>0.18348016339804629</v>
      </c>
      <c r="I1021" s="8">
        <f t="shared" si="109"/>
        <v>0.99825510933065753</v>
      </c>
      <c r="J1021" s="8">
        <f t="shared" si="105"/>
        <v>1.7448906693424628E-3</v>
      </c>
      <c r="K1021" s="8">
        <f t="shared" si="106"/>
        <v>0</v>
      </c>
      <c r="L1021" s="8">
        <f t="shared" si="107"/>
        <v>0</v>
      </c>
      <c r="N1021" s="9">
        <f t="shared" si="110"/>
        <v>0.99825510933065753</v>
      </c>
      <c r="O1021" s="9"/>
      <c r="P1021" s="10">
        <f t="shared" si="111"/>
        <v>1</v>
      </c>
    </row>
    <row r="1022" spans="1:16" x14ac:dyDescent="0.25">
      <c r="A1022" s="2" t="s">
        <v>1092</v>
      </c>
      <c r="B1022">
        <f>INDEX(Pars!$B$61:$B$64,Calculations!B$2)*IF(ISERROR(MATCH('Pick One'!$B1022,Pars!$A$77:$A$86,0)),1,INDEX(Pars!B$77:B$86,MATCH('Pick One'!$B1022,Pars!$A$77:$A$86,0)))*IF(Number!$B1022="",1,_xlfn.NORM.DIST(Number!$B1022,Pars!B$92,Pars!B$97,FALSE))*IF('Pick Any'!$B1022="",1,IF('Pick Any'!$B1022=1,Pars!B$142,1-Pars!B$142))*IF('Pick Any'!$C1022="",1,IF('Pick Any'!$C1022=1,Pars!B$143,1-Pars!B$143))*IF('Number - Multi'!$B1022="",1,_xlfn.NORM.DIST('Number - Multi'!$B1022,Pars!B$149,Pars!B$155,FALSE))*IF('Number - Multi'!$C1022="",1,_xlfn.NORM.DIST('Number - Multi'!$C1022,Pars!B$150,Pars!B$156,FALSE))*IF(ISERROR(MATCH('Pick One Multi'!$B1022,Pars!$A$210:$A$213,0)),1,INDEX(Pars!B$210:B$213,MATCH('Pick One Multi'!$B1022,Pars!$A$210:$A$213,0)))*IF(ISERROR(MATCH('Pick One Multi'!$C1022,Pars!$A$218:$A$220,0)),1,INDEX(Pars!B$218:B$220,MATCH('Pick One Multi'!$C1022,Pars!$A$218:$A$220,0)))</f>
        <v>7.4825245787490258E-5</v>
      </c>
      <c r="C1022">
        <f>INDEX(Pars!$B$61:$B$64,Calculations!C$2)*IF(ISERROR(MATCH('Pick One'!$B1022,Pars!$A$77:$A$86,0)),1,INDEX(Pars!C$77:C$86,MATCH('Pick One'!$B1022,Pars!$A$77:$A$86,0)))*IF(Number!$B1022="",1,_xlfn.NORM.DIST(Number!$B1022,Pars!C$92,Pars!C$97,FALSE))*IF('Pick Any'!$B1022="",1,IF('Pick Any'!$B1022=1,Pars!C$142,1-Pars!C$142))*IF('Pick Any'!$C1022="",1,IF('Pick Any'!$C1022=1,Pars!C$143,1-Pars!C$143))*IF('Number - Multi'!$B1022="",1,_xlfn.NORM.DIST('Number - Multi'!$B1022,Pars!C$149,Pars!C$155,FALSE))*IF('Number - Multi'!$C1022="",1,_xlfn.NORM.DIST('Number - Multi'!$C1022,Pars!C$150,Pars!C$156,FALSE))*IF(ISERROR(MATCH('Pick One Multi'!$B1022,Pars!$A$210:$A$213,0)),1,INDEX(Pars!C$210:C$213,MATCH('Pick One Multi'!$B1022,Pars!$A$210:$A$213,0)))*IF(ISERROR(MATCH('Pick One Multi'!$C1022,Pars!$A$218:$A$220,0)),1,INDEX(Pars!C$218:C$220,MATCH('Pick One Multi'!$C1022,Pars!$A$218:$A$220,0)))</f>
        <v>1.5235768080791539E-3</v>
      </c>
      <c r="D1022">
        <f>INDEX(Pars!$B$61:$B$64,Calculations!D$2)*IF(ISERROR(MATCH('Pick One'!$B1022,Pars!$A$77:$A$86,0)),1,INDEX(Pars!D$77:D$86,MATCH('Pick One'!$B1022,Pars!$A$77:$A$86,0)))*IF(Number!$B1022="",1,_xlfn.NORM.DIST(Number!$B1022,Pars!D$92,Pars!D$97,FALSE))*IF('Pick Any'!$B1022="",1,IF('Pick Any'!$B1022=1,Pars!D$142,1-Pars!D$142))*IF('Pick Any'!$C1022="",1,IF('Pick Any'!$C1022=1,Pars!D$143,1-Pars!D$143))*IF('Number - Multi'!$B1022="",1,_xlfn.NORM.DIST('Number - Multi'!$B1022,Pars!D$149,Pars!D$155,FALSE))*IF('Number - Multi'!$C1022="",1,_xlfn.NORM.DIST('Number - Multi'!$C1022,Pars!D$150,Pars!D$156,FALSE))*IF(ISERROR(MATCH('Pick One Multi'!$B1022,Pars!$A$210:$A$213,0)),1,INDEX(Pars!D$210:D$213,MATCH('Pick One Multi'!$B1022,Pars!$A$210:$A$213,0)))*IF(ISERROR(MATCH('Pick One Multi'!$C1022,Pars!$A$218:$A$220,0)),1,INDEX(Pars!D$218:D$220,MATCH('Pick One Multi'!$C1022,Pars!$A$218:$A$220,0)))</f>
        <v>9.0472803151161428E-3</v>
      </c>
      <c r="E1022">
        <f>INDEX(Pars!$B$61:$B$64,Calculations!E$2)*IF(ISERROR(MATCH('Pick One'!$B1022,Pars!$A$77:$A$86,0)),1,INDEX(Pars!E$77:E$86,MATCH('Pick One'!$B1022,Pars!$A$77:$A$86,0)))*IF(Number!$B1022="",1,_xlfn.NORM.DIST(Number!$B1022,Pars!E$92,Pars!E$97,FALSE))*IF('Pick Any'!$B1022="",1,IF('Pick Any'!$B1022=1,Pars!E$142,1-Pars!E$142))*IF('Pick Any'!$C1022="",1,IF('Pick Any'!$C1022=1,Pars!E$143,1-Pars!E$143))*IF('Number - Multi'!$B1022="",1,_xlfn.NORM.DIST('Number - Multi'!$B1022,Pars!E$149,Pars!E$155,FALSE))*IF('Number - Multi'!$C1022="",1,_xlfn.NORM.DIST('Number - Multi'!$C1022,Pars!E$150,Pars!E$156,FALSE))*IF(ISERROR(MATCH('Pick One Multi'!$B1022,Pars!$A$210:$A$213,0)),1,INDEX(Pars!E$210:E$213,MATCH('Pick One Multi'!$B1022,Pars!$A$210:$A$213,0)))*IF(ISERROR(MATCH('Pick One Multi'!$C1022,Pars!$A$218:$A$220,0)),1,INDEX(Pars!E$218:E$220,MATCH('Pick One Multi'!$C1022,Pars!$A$218:$A$220,0)))</f>
        <v>1.5436745072982863E-4</v>
      </c>
      <c r="G1022">
        <f t="shared" si="108"/>
        <v>1.0800049819712616E-2</v>
      </c>
      <c r="I1022" s="8">
        <f t="shared" si="109"/>
        <v>6.9282315393505581E-3</v>
      </c>
      <c r="J1022" s="8">
        <f t="shared" si="105"/>
        <v>0.14107127592117863</v>
      </c>
      <c r="K1022" s="8">
        <f t="shared" si="106"/>
        <v>0.83770727599818484</v>
      </c>
      <c r="L1022" s="8">
        <f t="shared" si="107"/>
        <v>1.4293216541285942E-2</v>
      </c>
      <c r="N1022" s="9">
        <f t="shared" si="110"/>
        <v>0.83770727599818484</v>
      </c>
      <c r="O1022" s="9"/>
      <c r="P1022" s="10">
        <f t="shared" si="111"/>
        <v>3</v>
      </c>
    </row>
    <row r="1023" spans="1:16" x14ac:dyDescent="0.25">
      <c r="A1023" s="2" t="s">
        <v>1093</v>
      </c>
      <c r="B1023">
        <f>INDEX(Pars!$B$61:$B$64,Calculations!B$2)*IF(ISERROR(MATCH('Pick One'!$B1023,Pars!$A$77:$A$86,0)),1,INDEX(Pars!B$77:B$86,MATCH('Pick One'!$B1023,Pars!$A$77:$A$86,0)))*IF(Number!$B1023="",1,_xlfn.NORM.DIST(Number!$B1023,Pars!B$92,Pars!B$97,FALSE))*IF('Pick Any'!$B1023="",1,IF('Pick Any'!$B1023=1,Pars!B$142,1-Pars!B$142))*IF('Pick Any'!$C1023="",1,IF('Pick Any'!$C1023=1,Pars!B$143,1-Pars!B$143))*IF('Number - Multi'!$B1023="",1,_xlfn.NORM.DIST('Number - Multi'!$B1023,Pars!B$149,Pars!B$155,FALSE))*IF('Number - Multi'!$C1023="",1,_xlfn.NORM.DIST('Number - Multi'!$C1023,Pars!B$150,Pars!B$156,FALSE))*IF(ISERROR(MATCH('Pick One Multi'!$B1023,Pars!$A$210:$A$213,0)),1,INDEX(Pars!B$210:B$213,MATCH('Pick One Multi'!$B1023,Pars!$A$210:$A$213,0)))*IF(ISERROR(MATCH('Pick One Multi'!$C1023,Pars!$A$218:$A$220,0)),1,INDEX(Pars!B$218:B$220,MATCH('Pick One Multi'!$C1023,Pars!$A$218:$A$220,0)))</f>
        <v>2.3907944726765594E-4</v>
      </c>
      <c r="C1023">
        <f>INDEX(Pars!$B$61:$B$64,Calculations!C$2)*IF(ISERROR(MATCH('Pick One'!$B1023,Pars!$A$77:$A$86,0)),1,INDEX(Pars!C$77:C$86,MATCH('Pick One'!$B1023,Pars!$A$77:$A$86,0)))*IF(Number!$B1023="",1,_xlfn.NORM.DIST(Number!$B1023,Pars!C$92,Pars!C$97,FALSE))*IF('Pick Any'!$B1023="",1,IF('Pick Any'!$B1023=1,Pars!C$142,1-Pars!C$142))*IF('Pick Any'!$C1023="",1,IF('Pick Any'!$C1023=1,Pars!C$143,1-Pars!C$143))*IF('Number - Multi'!$B1023="",1,_xlfn.NORM.DIST('Number - Multi'!$B1023,Pars!C$149,Pars!C$155,FALSE))*IF('Number - Multi'!$C1023="",1,_xlfn.NORM.DIST('Number - Multi'!$C1023,Pars!C$150,Pars!C$156,FALSE))*IF(ISERROR(MATCH('Pick One Multi'!$B1023,Pars!$A$210:$A$213,0)),1,INDEX(Pars!C$210:C$213,MATCH('Pick One Multi'!$B1023,Pars!$A$210:$A$213,0)))*IF(ISERROR(MATCH('Pick One Multi'!$C1023,Pars!$A$218:$A$220,0)),1,INDEX(Pars!C$218:C$220,MATCH('Pick One Multi'!$C1023,Pars!$A$218:$A$220,0)))</f>
        <v>3.1427788941405452E-3</v>
      </c>
      <c r="D1023">
        <f>INDEX(Pars!$B$61:$B$64,Calculations!D$2)*IF(ISERROR(MATCH('Pick One'!$B1023,Pars!$A$77:$A$86,0)),1,INDEX(Pars!D$77:D$86,MATCH('Pick One'!$B1023,Pars!$A$77:$A$86,0)))*IF(Number!$B1023="",1,_xlfn.NORM.DIST(Number!$B1023,Pars!D$92,Pars!D$97,FALSE))*IF('Pick Any'!$B1023="",1,IF('Pick Any'!$B1023=1,Pars!D$142,1-Pars!D$142))*IF('Pick Any'!$C1023="",1,IF('Pick Any'!$C1023=1,Pars!D$143,1-Pars!D$143))*IF('Number - Multi'!$B1023="",1,_xlfn.NORM.DIST('Number - Multi'!$B1023,Pars!D$149,Pars!D$155,FALSE))*IF('Number - Multi'!$C1023="",1,_xlfn.NORM.DIST('Number - Multi'!$C1023,Pars!D$150,Pars!D$156,FALSE))*IF(ISERROR(MATCH('Pick One Multi'!$B1023,Pars!$A$210:$A$213,0)),1,INDEX(Pars!D$210:D$213,MATCH('Pick One Multi'!$B1023,Pars!$A$210:$A$213,0)))*IF(ISERROR(MATCH('Pick One Multi'!$C1023,Pars!$A$218:$A$220,0)),1,INDEX(Pars!D$218:D$220,MATCH('Pick One Multi'!$C1023,Pars!$A$218:$A$220,0)))</f>
        <v>5.9466416401904809E-2</v>
      </c>
      <c r="E1023">
        <f>INDEX(Pars!$B$61:$B$64,Calculations!E$2)*IF(ISERROR(MATCH('Pick One'!$B1023,Pars!$A$77:$A$86,0)),1,INDEX(Pars!E$77:E$86,MATCH('Pick One'!$B1023,Pars!$A$77:$A$86,0)))*IF(Number!$B1023="",1,_xlfn.NORM.DIST(Number!$B1023,Pars!E$92,Pars!E$97,FALSE))*IF('Pick Any'!$B1023="",1,IF('Pick Any'!$B1023=1,Pars!E$142,1-Pars!E$142))*IF('Pick Any'!$C1023="",1,IF('Pick Any'!$C1023=1,Pars!E$143,1-Pars!E$143))*IF('Number - Multi'!$B1023="",1,_xlfn.NORM.DIST('Number - Multi'!$B1023,Pars!E$149,Pars!E$155,FALSE))*IF('Number - Multi'!$C1023="",1,_xlfn.NORM.DIST('Number - Multi'!$C1023,Pars!E$150,Pars!E$156,FALSE))*IF(ISERROR(MATCH('Pick One Multi'!$B1023,Pars!$A$210:$A$213,0)),1,INDEX(Pars!E$210:E$213,MATCH('Pick One Multi'!$B1023,Pars!$A$210:$A$213,0)))*IF(ISERROR(MATCH('Pick One Multi'!$C1023,Pars!$A$218:$A$220,0)),1,INDEX(Pars!E$218:E$220,MATCH('Pick One Multi'!$C1023,Pars!$A$218:$A$220,0)))</f>
        <v>6.6934710366495112E-4</v>
      </c>
      <c r="G1023">
        <f t="shared" si="108"/>
        <v>6.3517621846977956E-2</v>
      </c>
      <c r="I1023" s="8">
        <f t="shared" si="109"/>
        <v>3.7639861240968495E-3</v>
      </c>
      <c r="J1023" s="8">
        <f t="shared" si="105"/>
        <v>4.9478850164004877E-2</v>
      </c>
      <c r="K1023" s="8">
        <f t="shared" si="106"/>
        <v>0.93621918882868416</v>
      </c>
      <c r="L1023" s="8">
        <f t="shared" si="107"/>
        <v>1.0537974883214198E-2</v>
      </c>
      <c r="N1023" s="9">
        <f t="shared" si="110"/>
        <v>0.93621918882868416</v>
      </c>
      <c r="O1023" s="9"/>
      <c r="P1023" s="10">
        <f t="shared" si="111"/>
        <v>3</v>
      </c>
    </row>
    <row r="1024" spans="1:16" x14ac:dyDescent="0.25">
      <c r="A1024" s="2" t="s">
        <v>1094</v>
      </c>
      <c r="B1024">
        <f>INDEX(Pars!$B$61:$B$64,Calculations!B$2)*IF(ISERROR(MATCH('Pick One'!$B1024,Pars!$A$77:$A$86,0)),1,INDEX(Pars!B$77:B$86,MATCH('Pick One'!$B1024,Pars!$A$77:$A$86,0)))*IF(Number!$B1024="",1,_xlfn.NORM.DIST(Number!$B1024,Pars!B$92,Pars!B$97,FALSE))*IF('Pick Any'!$B1024="",1,IF('Pick Any'!$B1024=1,Pars!B$142,1-Pars!B$142))*IF('Pick Any'!$C1024="",1,IF('Pick Any'!$C1024=1,Pars!B$143,1-Pars!B$143))*IF('Number - Multi'!$B1024="",1,_xlfn.NORM.DIST('Number - Multi'!$B1024,Pars!B$149,Pars!B$155,FALSE))*IF('Number - Multi'!$C1024="",1,_xlfn.NORM.DIST('Number - Multi'!$C1024,Pars!B$150,Pars!B$156,FALSE))*IF(ISERROR(MATCH('Pick One Multi'!$B1024,Pars!$A$210:$A$213,0)),1,INDEX(Pars!B$210:B$213,MATCH('Pick One Multi'!$B1024,Pars!$A$210:$A$213,0)))*IF(ISERROR(MATCH('Pick One Multi'!$C1024,Pars!$A$218:$A$220,0)),1,INDEX(Pars!B$218:B$220,MATCH('Pick One Multi'!$C1024,Pars!$A$218:$A$220,0)))</f>
        <v>5.6406387686843524E-4</v>
      </c>
      <c r="C1024">
        <f>INDEX(Pars!$B$61:$B$64,Calculations!C$2)*IF(ISERROR(MATCH('Pick One'!$B1024,Pars!$A$77:$A$86,0)),1,INDEX(Pars!C$77:C$86,MATCH('Pick One'!$B1024,Pars!$A$77:$A$86,0)))*IF(Number!$B1024="",1,_xlfn.NORM.DIST(Number!$B1024,Pars!C$92,Pars!C$97,FALSE))*IF('Pick Any'!$B1024="",1,IF('Pick Any'!$B1024=1,Pars!C$142,1-Pars!C$142))*IF('Pick Any'!$C1024="",1,IF('Pick Any'!$C1024=1,Pars!C$143,1-Pars!C$143))*IF('Number - Multi'!$B1024="",1,_xlfn.NORM.DIST('Number - Multi'!$B1024,Pars!C$149,Pars!C$155,FALSE))*IF('Number - Multi'!$C1024="",1,_xlfn.NORM.DIST('Number - Multi'!$C1024,Pars!C$150,Pars!C$156,FALSE))*IF(ISERROR(MATCH('Pick One Multi'!$B1024,Pars!$A$210:$A$213,0)),1,INDEX(Pars!C$210:C$213,MATCH('Pick One Multi'!$B1024,Pars!$A$210:$A$213,0)))*IF(ISERROR(MATCH('Pick One Multi'!$C1024,Pars!$A$218:$A$220,0)),1,INDEX(Pars!C$218:C$220,MATCH('Pick One Multi'!$C1024,Pars!$A$218:$A$220,0)))</f>
        <v>4.0132764349122327E-5</v>
      </c>
      <c r="D1024">
        <f>INDEX(Pars!$B$61:$B$64,Calculations!D$2)*IF(ISERROR(MATCH('Pick One'!$B1024,Pars!$A$77:$A$86,0)),1,INDEX(Pars!D$77:D$86,MATCH('Pick One'!$B1024,Pars!$A$77:$A$86,0)))*IF(Number!$B1024="",1,_xlfn.NORM.DIST(Number!$B1024,Pars!D$92,Pars!D$97,FALSE))*IF('Pick Any'!$B1024="",1,IF('Pick Any'!$B1024=1,Pars!D$142,1-Pars!D$142))*IF('Pick Any'!$C1024="",1,IF('Pick Any'!$C1024=1,Pars!D$143,1-Pars!D$143))*IF('Number - Multi'!$B1024="",1,_xlfn.NORM.DIST('Number - Multi'!$B1024,Pars!D$149,Pars!D$155,FALSE))*IF('Number - Multi'!$C1024="",1,_xlfn.NORM.DIST('Number - Multi'!$C1024,Pars!D$150,Pars!D$156,FALSE))*IF(ISERROR(MATCH('Pick One Multi'!$B1024,Pars!$A$210:$A$213,0)),1,INDEX(Pars!D$210:D$213,MATCH('Pick One Multi'!$B1024,Pars!$A$210:$A$213,0)))*IF(ISERROR(MATCH('Pick One Multi'!$C1024,Pars!$A$218:$A$220,0)),1,INDEX(Pars!D$218:D$220,MATCH('Pick One Multi'!$C1024,Pars!$A$218:$A$220,0)))</f>
        <v>0.10600907379938666</v>
      </c>
      <c r="E1024">
        <f>INDEX(Pars!$B$61:$B$64,Calculations!E$2)*IF(ISERROR(MATCH('Pick One'!$B1024,Pars!$A$77:$A$86,0)),1,INDEX(Pars!E$77:E$86,MATCH('Pick One'!$B1024,Pars!$A$77:$A$86,0)))*IF(Number!$B1024="",1,_xlfn.NORM.DIST(Number!$B1024,Pars!E$92,Pars!E$97,FALSE))*IF('Pick Any'!$B1024="",1,IF('Pick Any'!$B1024=1,Pars!E$142,1-Pars!E$142))*IF('Pick Any'!$C1024="",1,IF('Pick Any'!$C1024=1,Pars!E$143,1-Pars!E$143))*IF('Number - Multi'!$B1024="",1,_xlfn.NORM.DIST('Number - Multi'!$B1024,Pars!E$149,Pars!E$155,FALSE))*IF('Number - Multi'!$C1024="",1,_xlfn.NORM.DIST('Number - Multi'!$C1024,Pars!E$150,Pars!E$156,FALSE))*IF(ISERROR(MATCH('Pick One Multi'!$B1024,Pars!$A$210:$A$213,0)),1,INDEX(Pars!E$210:E$213,MATCH('Pick One Multi'!$B1024,Pars!$A$210:$A$213,0)))*IF(ISERROR(MATCH('Pick One Multi'!$C1024,Pars!$A$218:$A$220,0)),1,INDEX(Pars!E$218:E$220,MATCH('Pick One Multi'!$C1024,Pars!$A$218:$A$220,0)))</f>
        <v>9.1034059274330077E-4</v>
      </c>
      <c r="G1024">
        <f t="shared" si="108"/>
        <v>0.10752361103334751</v>
      </c>
      <c r="I1024" s="8">
        <f t="shared" si="109"/>
        <v>5.2459536230930314E-3</v>
      </c>
      <c r="J1024" s="8">
        <f t="shared" si="105"/>
        <v>3.7324606161781061E-4</v>
      </c>
      <c r="K1024" s="8">
        <f t="shared" si="106"/>
        <v>0.98591437527622539</v>
      </c>
      <c r="L1024" s="8">
        <f t="shared" si="107"/>
        <v>8.4664250390638993E-3</v>
      </c>
      <c r="N1024" s="9">
        <f t="shared" si="110"/>
        <v>0.98591437527622539</v>
      </c>
      <c r="O1024" s="9"/>
      <c r="P1024" s="10">
        <f t="shared" si="111"/>
        <v>3</v>
      </c>
    </row>
    <row r="1025" spans="1:16" x14ac:dyDescent="0.25">
      <c r="A1025" s="2" t="s">
        <v>1095</v>
      </c>
      <c r="B1025">
        <f>INDEX(Pars!$B$61:$B$64,Calculations!B$2)*IF(ISERROR(MATCH('Pick One'!$B1025,Pars!$A$77:$A$86,0)),1,INDEX(Pars!B$77:B$86,MATCH('Pick One'!$B1025,Pars!$A$77:$A$86,0)))*IF(Number!$B1025="",1,_xlfn.NORM.DIST(Number!$B1025,Pars!B$92,Pars!B$97,FALSE))*IF('Pick Any'!$B1025="",1,IF('Pick Any'!$B1025=1,Pars!B$142,1-Pars!B$142))*IF('Pick Any'!$C1025="",1,IF('Pick Any'!$C1025=1,Pars!B$143,1-Pars!B$143))*IF('Number - Multi'!$B1025="",1,_xlfn.NORM.DIST('Number - Multi'!$B1025,Pars!B$149,Pars!B$155,FALSE))*IF('Number - Multi'!$C1025="",1,_xlfn.NORM.DIST('Number - Multi'!$C1025,Pars!B$150,Pars!B$156,FALSE))*IF(ISERROR(MATCH('Pick One Multi'!$B1025,Pars!$A$210:$A$213,0)),1,INDEX(Pars!B$210:B$213,MATCH('Pick One Multi'!$B1025,Pars!$A$210:$A$213,0)))*IF(ISERROR(MATCH('Pick One Multi'!$C1025,Pars!$A$218:$A$220,0)),1,INDEX(Pars!B$218:B$220,MATCH('Pick One Multi'!$C1025,Pars!$A$218:$A$220,0)))</f>
        <v>0</v>
      </c>
      <c r="C1025">
        <f>INDEX(Pars!$B$61:$B$64,Calculations!C$2)*IF(ISERROR(MATCH('Pick One'!$B1025,Pars!$A$77:$A$86,0)),1,INDEX(Pars!C$77:C$86,MATCH('Pick One'!$B1025,Pars!$A$77:$A$86,0)))*IF(Number!$B1025="",1,_xlfn.NORM.DIST(Number!$B1025,Pars!C$92,Pars!C$97,FALSE))*IF('Pick Any'!$B1025="",1,IF('Pick Any'!$B1025=1,Pars!C$142,1-Pars!C$142))*IF('Pick Any'!$C1025="",1,IF('Pick Any'!$C1025=1,Pars!C$143,1-Pars!C$143))*IF('Number - Multi'!$B1025="",1,_xlfn.NORM.DIST('Number - Multi'!$B1025,Pars!C$149,Pars!C$155,FALSE))*IF('Number - Multi'!$C1025="",1,_xlfn.NORM.DIST('Number - Multi'!$C1025,Pars!C$150,Pars!C$156,FALSE))*IF(ISERROR(MATCH('Pick One Multi'!$B1025,Pars!$A$210:$A$213,0)),1,INDEX(Pars!C$210:C$213,MATCH('Pick One Multi'!$B1025,Pars!$A$210:$A$213,0)))*IF(ISERROR(MATCH('Pick One Multi'!$C1025,Pars!$A$218:$A$220,0)),1,INDEX(Pars!C$218:C$220,MATCH('Pick One Multi'!$C1025,Pars!$A$218:$A$220,0)))</f>
        <v>1.7395528409439997E-4</v>
      </c>
      <c r="D1025">
        <f>INDEX(Pars!$B$61:$B$64,Calculations!D$2)*IF(ISERROR(MATCH('Pick One'!$B1025,Pars!$A$77:$A$86,0)),1,INDEX(Pars!D$77:D$86,MATCH('Pick One'!$B1025,Pars!$A$77:$A$86,0)))*IF(Number!$B1025="",1,_xlfn.NORM.DIST(Number!$B1025,Pars!D$92,Pars!D$97,FALSE))*IF('Pick Any'!$B1025="",1,IF('Pick Any'!$B1025=1,Pars!D$142,1-Pars!D$142))*IF('Pick Any'!$C1025="",1,IF('Pick Any'!$C1025=1,Pars!D$143,1-Pars!D$143))*IF('Number - Multi'!$B1025="",1,_xlfn.NORM.DIST('Number - Multi'!$B1025,Pars!D$149,Pars!D$155,FALSE))*IF('Number - Multi'!$C1025="",1,_xlfn.NORM.DIST('Number - Multi'!$C1025,Pars!D$150,Pars!D$156,FALSE))*IF(ISERROR(MATCH('Pick One Multi'!$B1025,Pars!$A$210:$A$213,0)),1,INDEX(Pars!D$210:D$213,MATCH('Pick One Multi'!$B1025,Pars!$A$210:$A$213,0)))*IF(ISERROR(MATCH('Pick One Multi'!$C1025,Pars!$A$218:$A$220,0)),1,INDEX(Pars!D$218:D$220,MATCH('Pick One Multi'!$C1025,Pars!$A$218:$A$220,0)))</f>
        <v>1.9098062976836299E-3</v>
      </c>
      <c r="E1025">
        <f>INDEX(Pars!$B$61:$B$64,Calculations!E$2)*IF(ISERROR(MATCH('Pick One'!$B1025,Pars!$A$77:$A$86,0)),1,INDEX(Pars!E$77:E$86,MATCH('Pick One'!$B1025,Pars!$A$77:$A$86,0)))*IF(Number!$B1025="",1,_xlfn.NORM.DIST(Number!$B1025,Pars!E$92,Pars!E$97,FALSE))*IF('Pick Any'!$B1025="",1,IF('Pick Any'!$B1025=1,Pars!E$142,1-Pars!E$142))*IF('Pick Any'!$C1025="",1,IF('Pick Any'!$C1025=1,Pars!E$143,1-Pars!E$143))*IF('Number - Multi'!$B1025="",1,_xlfn.NORM.DIST('Number - Multi'!$B1025,Pars!E$149,Pars!E$155,FALSE))*IF('Number - Multi'!$C1025="",1,_xlfn.NORM.DIST('Number - Multi'!$C1025,Pars!E$150,Pars!E$156,FALSE))*IF(ISERROR(MATCH('Pick One Multi'!$B1025,Pars!$A$210:$A$213,0)),1,INDEX(Pars!E$210:E$213,MATCH('Pick One Multi'!$B1025,Pars!$A$210:$A$213,0)))*IF(ISERROR(MATCH('Pick One Multi'!$C1025,Pars!$A$218:$A$220,0)),1,INDEX(Pars!E$218:E$220,MATCH('Pick One Multi'!$C1025,Pars!$A$218:$A$220,0)))</f>
        <v>2.6445335471325806E-6</v>
      </c>
      <c r="G1025">
        <f t="shared" si="108"/>
        <v>2.0864061153251625E-3</v>
      </c>
      <c r="I1025" s="8">
        <f t="shared" si="109"/>
        <v>0</v>
      </c>
      <c r="J1025" s="8">
        <f t="shared" si="105"/>
        <v>8.3375562799905503E-2</v>
      </c>
      <c r="K1025" s="8">
        <f t="shared" si="106"/>
        <v>0.91535693058778744</v>
      </c>
      <c r="L1025" s="8">
        <f t="shared" si="107"/>
        <v>1.2675066123070844E-3</v>
      </c>
      <c r="N1025" s="9">
        <f t="shared" si="110"/>
        <v>0.91535693058778744</v>
      </c>
      <c r="O1025" s="9"/>
      <c r="P1025" s="10">
        <f t="shared" si="111"/>
        <v>3</v>
      </c>
    </row>
    <row r="1026" spans="1:16" x14ac:dyDescent="0.25">
      <c r="A1026" s="2" t="s">
        <v>1096</v>
      </c>
      <c r="B1026">
        <f>INDEX(Pars!$B$61:$B$64,Calculations!B$2)*IF(ISERROR(MATCH('Pick One'!$B1026,Pars!$A$77:$A$86,0)),1,INDEX(Pars!B$77:B$86,MATCH('Pick One'!$B1026,Pars!$A$77:$A$86,0)))*IF(Number!$B1026="",1,_xlfn.NORM.DIST(Number!$B1026,Pars!B$92,Pars!B$97,FALSE))*IF('Pick Any'!$B1026="",1,IF('Pick Any'!$B1026=1,Pars!B$142,1-Pars!B$142))*IF('Pick Any'!$C1026="",1,IF('Pick Any'!$C1026=1,Pars!B$143,1-Pars!B$143))*IF('Number - Multi'!$B1026="",1,_xlfn.NORM.DIST('Number - Multi'!$B1026,Pars!B$149,Pars!B$155,FALSE))*IF('Number - Multi'!$C1026="",1,_xlfn.NORM.DIST('Number - Multi'!$C1026,Pars!B$150,Pars!B$156,FALSE))*IF(ISERROR(MATCH('Pick One Multi'!$B1026,Pars!$A$210:$A$213,0)),1,INDEX(Pars!B$210:B$213,MATCH('Pick One Multi'!$B1026,Pars!$A$210:$A$213,0)))*IF(ISERROR(MATCH('Pick One Multi'!$C1026,Pars!$A$218:$A$220,0)),1,INDEX(Pars!B$218:B$220,MATCH('Pick One Multi'!$C1026,Pars!$A$218:$A$220,0)))</f>
        <v>1.985711592898304E-5</v>
      </c>
      <c r="C1026">
        <f>INDEX(Pars!$B$61:$B$64,Calculations!C$2)*IF(ISERROR(MATCH('Pick One'!$B1026,Pars!$A$77:$A$86,0)),1,INDEX(Pars!C$77:C$86,MATCH('Pick One'!$B1026,Pars!$A$77:$A$86,0)))*IF(Number!$B1026="",1,_xlfn.NORM.DIST(Number!$B1026,Pars!C$92,Pars!C$97,FALSE))*IF('Pick Any'!$B1026="",1,IF('Pick Any'!$B1026=1,Pars!C$142,1-Pars!C$142))*IF('Pick Any'!$C1026="",1,IF('Pick Any'!$C1026=1,Pars!C$143,1-Pars!C$143))*IF('Number - Multi'!$B1026="",1,_xlfn.NORM.DIST('Number - Multi'!$B1026,Pars!C$149,Pars!C$155,FALSE))*IF('Number - Multi'!$C1026="",1,_xlfn.NORM.DIST('Number - Multi'!$C1026,Pars!C$150,Pars!C$156,FALSE))*IF(ISERROR(MATCH('Pick One Multi'!$B1026,Pars!$A$210:$A$213,0)),1,INDEX(Pars!C$210:C$213,MATCH('Pick One Multi'!$B1026,Pars!$A$210:$A$213,0)))*IF(ISERROR(MATCH('Pick One Multi'!$C1026,Pars!$A$218:$A$220,0)),1,INDEX(Pars!C$218:C$220,MATCH('Pick One Multi'!$C1026,Pars!$A$218:$A$220,0)))</f>
        <v>5.5194854938104389E-3</v>
      </c>
      <c r="D1026">
        <f>INDEX(Pars!$B$61:$B$64,Calculations!D$2)*IF(ISERROR(MATCH('Pick One'!$B1026,Pars!$A$77:$A$86,0)),1,INDEX(Pars!D$77:D$86,MATCH('Pick One'!$B1026,Pars!$A$77:$A$86,0)))*IF(Number!$B1026="",1,_xlfn.NORM.DIST(Number!$B1026,Pars!D$92,Pars!D$97,FALSE))*IF('Pick Any'!$B1026="",1,IF('Pick Any'!$B1026=1,Pars!D$142,1-Pars!D$142))*IF('Pick Any'!$C1026="",1,IF('Pick Any'!$C1026=1,Pars!D$143,1-Pars!D$143))*IF('Number - Multi'!$B1026="",1,_xlfn.NORM.DIST('Number - Multi'!$B1026,Pars!D$149,Pars!D$155,FALSE))*IF('Number - Multi'!$C1026="",1,_xlfn.NORM.DIST('Number - Multi'!$C1026,Pars!D$150,Pars!D$156,FALSE))*IF(ISERROR(MATCH('Pick One Multi'!$B1026,Pars!$A$210:$A$213,0)),1,INDEX(Pars!D$210:D$213,MATCH('Pick One Multi'!$B1026,Pars!$A$210:$A$213,0)))*IF(ISERROR(MATCH('Pick One Multi'!$C1026,Pars!$A$218:$A$220,0)),1,INDEX(Pars!D$218:D$220,MATCH('Pick One Multi'!$C1026,Pars!$A$218:$A$220,0)))</f>
        <v>0</v>
      </c>
      <c r="E1026">
        <f>INDEX(Pars!$B$61:$B$64,Calculations!E$2)*IF(ISERROR(MATCH('Pick One'!$B1026,Pars!$A$77:$A$86,0)),1,INDEX(Pars!E$77:E$86,MATCH('Pick One'!$B1026,Pars!$A$77:$A$86,0)))*IF(Number!$B1026="",1,_xlfn.NORM.DIST(Number!$B1026,Pars!E$92,Pars!E$97,FALSE))*IF('Pick Any'!$B1026="",1,IF('Pick Any'!$B1026=1,Pars!E$142,1-Pars!E$142))*IF('Pick Any'!$C1026="",1,IF('Pick Any'!$C1026=1,Pars!E$143,1-Pars!E$143))*IF('Number - Multi'!$B1026="",1,_xlfn.NORM.DIST('Number - Multi'!$B1026,Pars!E$149,Pars!E$155,FALSE))*IF('Number - Multi'!$C1026="",1,_xlfn.NORM.DIST('Number - Multi'!$C1026,Pars!E$150,Pars!E$156,FALSE))*IF(ISERROR(MATCH('Pick One Multi'!$B1026,Pars!$A$210:$A$213,0)),1,INDEX(Pars!E$210:E$213,MATCH('Pick One Multi'!$B1026,Pars!$A$210:$A$213,0)))*IF(ISERROR(MATCH('Pick One Multi'!$C1026,Pars!$A$218:$A$220,0)),1,INDEX(Pars!E$218:E$220,MATCH('Pick One Multi'!$C1026,Pars!$A$218:$A$220,0)))</f>
        <v>0</v>
      </c>
      <c r="G1026">
        <f t="shared" si="108"/>
        <v>5.5393426097394222E-3</v>
      </c>
      <c r="I1026" s="8">
        <f t="shared" si="109"/>
        <v>3.5847423291835608E-3</v>
      </c>
      <c r="J1026" s="8">
        <f t="shared" si="105"/>
        <v>0.9964152576708164</v>
      </c>
      <c r="K1026" s="8">
        <f t="shared" si="106"/>
        <v>0</v>
      </c>
      <c r="L1026" s="8">
        <f t="shared" si="107"/>
        <v>0</v>
      </c>
      <c r="N1026" s="9">
        <f t="shared" si="110"/>
        <v>0.9964152576708164</v>
      </c>
      <c r="O1026" s="9"/>
      <c r="P1026" s="10">
        <f t="shared" si="111"/>
        <v>2</v>
      </c>
    </row>
    <row r="1027" spans="1:16" x14ac:dyDescent="0.25">
      <c r="A1027" s="2" t="s">
        <v>1097</v>
      </c>
      <c r="B1027">
        <f>INDEX(Pars!$B$61:$B$64,Calculations!B$2)*IF(ISERROR(MATCH('Pick One'!$B1027,Pars!$A$77:$A$86,0)),1,INDEX(Pars!B$77:B$86,MATCH('Pick One'!$B1027,Pars!$A$77:$A$86,0)))*IF(Number!$B1027="",1,_xlfn.NORM.DIST(Number!$B1027,Pars!B$92,Pars!B$97,FALSE))*IF('Pick Any'!$B1027="",1,IF('Pick Any'!$B1027=1,Pars!B$142,1-Pars!B$142))*IF('Pick Any'!$C1027="",1,IF('Pick Any'!$C1027=1,Pars!B$143,1-Pars!B$143))*IF('Number - Multi'!$B1027="",1,_xlfn.NORM.DIST('Number - Multi'!$B1027,Pars!B$149,Pars!B$155,FALSE))*IF('Number - Multi'!$C1027="",1,_xlfn.NORM.DIST('Number - Multi'!$C1027,Pars!B$150,Pars!B$156,FALSE))*IF(ISERROR(MATCH('Pick One Multi'!$B1027,Pars!$A$210:$A$213,0)),1,INDEX(Pars!B$210:B$213,MATCH('Pick One Multi'!$B1027,Pars!$A$210:$A$213,0)))*IF(ISERROR(MATCH('Pick One Multi'!$C1027,Pars!$A$218:$A$220,0)),1,INDEX(Pars!B$218:B$220,MATCH('Pick One Multi'!$C1027,Pars!$A$218:$A$220,0)))</f>
        <v>0</v>
      </c>
      <c r="C1027">
        <f>INDEX(Pars!$B$61:$B$64,Calculations!C$2)*IF(ISERROR(MATCH('Pick One'!$B1027,Pars!$A$77:$A$86,0)),1,INDEX(Pars!C$77:C$86,MATCH('Pick One'!$B1027,Pars!$A$77:$A$86,0)))*IF(Number!$B1027="",1,_xlfn.NORM.DIST(Number!$B1027,Pars!C$92,Pars!C$97,FALSE))*IF('Pick Any'!$B1027="",1,IF('Pick Any'!$B1027=1,Pars!C$142,1-Pars!C$142))*IF('Pick Any'!$C1027="",1,IF('Pick Any'!$C1027=1,Pars!C$143,1-Pars!C$143))*IF('Number - Multi'!$B1027="",1,_xlfn.NORM.DIST('Number - Multi'!$B1027,Pars!C$149,Pars!C$155,FALSE))*IF('Number - Multi'!$C1027="",1,_xlfn.NORM.DIST('Number - Multi'!$C1027,Pars!C$150,Pars!C$156,FALSE))*IF(ISERROR(MATCH('Pick One Multi'!$B1027,Pars!$A$210:$A$213,0)),1,INDEX(Pars!C$210:C$213,MATCH('Pick One Multi'!$B1027,Pars!$A$210:$A$213,0)))*IF(ISERROR(MATCH('Pick One Multi'!$C1027,Pars!$A$218:$A$220,0)),1,INDEX(Pars!C$218:C$220,MATCH('Pick One Multi'!$C1027,Pars!$A$218:$A$220,0)))</f>
        <v>8.5516425018893662E-11</v>
      </c>
      <c r="D1027">
        <f>INDEX(Pars!$B$61:$B$64,Calculations!D$2)*IF(ISERROR(MATCH('Pick One'!$B1027,Pars!$A$77:$A$86,0)),1,INDEX(Pars!D$77:D$86,MATCH('Pick One'!$B1027,Pars!$A$77:$A$86,0)))*IF(Number!$B1027="",1,_xlfn.NORM.DIST(Number!$B1027,Pars!D$92,Pars!D$97,FALSE))*IF('Pick Any'!$B1027="",1,IF('Pick Any'!$B1027=1,Pars!D$142,1-Pars!D$142))*IF('Pick Any'!$C1027="",1,IF('Pick Any'!$C1027=1,Pars!D$143,1-Pars!D$143))*IF('Number - Multi'!$B1027="",1,_xlfn.NORM.DIST('Number - Multi'!$B1027,Pars!D$149,Pars!D$155,FALSE))*IF('Number - Multi'!$C1027="",1,_xlfn.NORM.DIST('Number - Multi'!$C1027,Pars!D$150,Pars!D$156,FALSE))*IF(ISERROR(MATCH('Pick One Multi'!$B1027,Pars!$A$210:$A$213,0)),1,INDEX(Pars!D$210:D$213,MATCH('Pick One Multi'!$B1027,Pars!$A$210:$A$213,0)))*IF(ISERROR(MATCH('Pick One Multi'!$C1027,Pars!$A$218:$A$220,0)),1,INDEX(Pars!D$218:D$220,MATCH('Pick One Multi'!$C1027,Pars!$A$218:$A$220,0)))</f>
        <v>5.5268816042443243E-6</v>
      </c>
      <c r="E1027">
        <f>INDEX(Pars!$B$61:$B$64,Calculations!E$2)*IF(ISERROR(MATCH('Pick One'!$B1027,Pars!$A$77:$A$86,0)),1,INDEX(Pars!E$77:E$86,MATCH('Pick One'!$B1027,Pars!$A$77:$A$86,0)))*IF(Number!$B1027="",1,_xlfn.NORM.DIST(Number!$B1027,Pars!E$92,Pars!E$97,FALSE))*IF('Pick Any'!$B1027="",1,IF('Pick Any'!$B1027=1,Pars!E$142,1-Pars!E$142))*IF('Pick Any'!$C1027="",1,IF('Pick Any'!$C1027=1,Pars!E$143,1-Pars!E$143))*IF('Number - Multi'!$B1027="",1,_xlfn.NORM.DIST('Number - Multi'!$B1027,Pars!E$149,Pars!E$155,FALSE))*IF('Number - Multi'!$C1027="",1,_xlfn.NORM.DIST('Number - Multi'!$C1027,Pars!E$150,Pars!E$156,FALSE))*IF(ISERROR(MATCH('Pick One Multi'!$B1027,Pars!$A$210:$A$213,0)),1,INDEX(Pars!E$210:E$213,MATCH('Pick One Multi'!$B1027,Pars!$A$210:$A$213,0)))*IF(ISERROR(MATCH('Pick One Multi'!$C1027,Pars!$A$218:$A$220,0)),1,INDEX(Pars!E$218:E$220,MATCH('Pick One Multi'!$C1027,Pars!$A$218:$A$220,0)))</f>
        <v>2.1161846605452858E-4</v>
      </c>
      <c r="G1027">
        <f t="shared" si="108"/>
        <v>2.1714543317519794E-4</v>
      </c>
      <c r="I1027" s="8">
        <f t="shared" si="109"/>
        <v>0</v>
      </c>
      <c r="J1027" s="8">
        <f t="shared" ref="J1027:J1090" si="112">C1027/$G1027</f>
        <v>3.9382096951538025E-7</v>
      </c>
      <c r="K1027" s="8">
        <f t="shared" ref="K1027:K1090" si="113">D1027/$G1027</f>
        <v>2.5452442279940139E-2</v>
      </c>
      <c r="L1027" s="8">
        <f t="shared" ref="L1027:L1090" si="114">E1027/$G1027</f>
        <v>0.97454716389909024</v>
      </c>
      <c r="N1027" s="9">
        <f t="shared" si="110"/>
        <v>0.97454716389909024</v>
      </c>
      <c r="O1027" s="9"/>
      <c r="P1027" s="10">
        <f t="shared" si="111"/>
        <v>4</v>
      </c>
    </row>
    <row r="1028" spans="1:16" x14ac:dyDescent="0.25">
      <c r="A1028" s="2" t="s">
        <v>1098</v>
      </c>
      <c r="B1028">
        <f>INDEX(Pars!$B$61:$B$64,Calculations!B$2)*IF(ISERROR(MATCH('Pick One'!$B1028,Pars!$A$77:$A$86,0)),1,INDEX(Pars!B$77:B$86,MATCH('Pick One'!$B1028,Pars!$A$77:$A$86,0)))*IF(Number!$B1028="",1,_xlfn.NORM.DIST(Number!$B1028,Pars!B$92,Pars!B$97,FALSE))*IF('Pick Any'!$B1028="",1,IF('Pick Any'!$B1028=1,Pars!B$142,1-Pars!B$142))*IF('Pick Any'!$C1028="",1,IF('Pick Any'!$C1028=1,Pars!B$143,1-Pars!B$143))*IF('Number - Multi'!$B1028="",1,_xlfn.NORM.DIST('Number - Multi'!$B1028,Pars!B$149,Pars!B$155,FALSE))*IF('Number - Multi'!$C1028="",1,_xlfn.NORM.DIST('Number - Multi'!$C1028,Pars!B$150,Pars!B$156,FALSE))*IF(ISERROR(MATCH('Pick One Multi'!$B1028,Pars!$A$210:$A$213,0)),1,INDEX(Pars!B$210:B$213,MATCH('Pick One Multi'!$B1028,Pars!$A$210:$A$213,0)))*IF(ISERROR(MATCH('Pick One Multi'!$C1028,Pars!$A$218:$A$220,0)),1,INDEX(Pars!B$218:B$220,MATCH('Pick One Multi'!$C1028,Pars!$A$218:$A$220,0)))</f>
        <v>0</v>
      </c>
      <c r="C1028">
        <f>INDEX(Pars!$B$61:$B$64,Calculations!C$2)*IF(ISERROR(MATCH('Pick One'!$B1028,Pars!$A$77:$A$86,0)),1,INDEX(Pars!C$77:C$86,MATCH('Pick One'!$B1028,Pars!$A$77:$A$86,0)))*IF(Number!$B1028="",1,_xlfn.NORM.DIST(Number!$B1028,Pars!C$92,Pars!C$97,FALSE))*IF('Pick Any'!$B1028="",1,IF('Pick Any'!$B1028=1,Pars!C$142,1-Pars!C$142))*IF('Pick Any'!$C1028="",1,IF('Pick Any'!$C1028=1,Pars!C$143,1-Pars!C$143))*IF('Number - Multi'!$B1028="",1,_xlfn.NORM.DIST('Number - Multi'!$B1028,Pars!C$149,Pars!C$155,FALSE))*IF('Number - Multi'!$C1028="",1,_xlfn.NORM.DIST('Number - Multi'!$C1028,Pars!C$150,Pars!C$156,FALSE))*IF(ISERROR(MATCH('Pick One Multi'!$B1028,Pars!$A$210:$A$213,0)),1,INDEX(Pars!C$210:C$213,MATCH('Pick One Multi'!$B1028,Pars!$A$210:$A$213,0)))*IF(ISERROR(MATCH('Pick One Multi'!$C1028,Pars!$A$218:$A$220,0)),1,INDEX(Pars!C$218:C$220,MATCH('Pick One Multi'!$C1028,Pars!$A$218:$A$220,0)))</f>
        <v>1.7204510909477572E-2</v>
      </c>
      <c r="D1028">
        <f>INDEX(Pars!$B$61:$B$64,Calculations!D$2)*IF(ISERROR(MATCH('Pick One'!$B1028,Pars!$A$77:$A$86,0)),1,INDEX(Pars!D$77:D$86,MATCH('Pick One'!$B1028,Pars!$A$77:$A$86,0)))*IF(Number!$B1028="",1,_xlfn.NORM.DIST(Number!$B1028,Pars!D$92,Pars!D$97,FALSE))*IF('Pick Any'!$B1028="",1,IF('Pick Any'!$B1028=1,Pars!D$142,1-Pars!D$142))*IF('Pick Any'!$C1028="",1,IF('Pick Any'!$C1028=1,Pars!D$143,1-Pars!D$143))*IF('Number - Multi'!$B1028="",1,_xlfn.NORM.DIST('Number - Multi'!$B1028,Pars!D$149,Pars!D$155,FALSE))*IF('Number - Multi'!$C1028="",1,_xlfn.NORM.DIST('Number - Multi'!$C1028,Pars!D$150,Pars!D$156,FALSE))*IF(ISERROR(MATCH('Pick One Multi'!$B1028,Pars!$A$210:$A$213,0)),1,INDEX(Pars!D$210:D$213,MATCH('Pick One Multi'!$B1028,Pars!$A$210:$A$213,0)))*IF(ISERROR(MATCH('Pick One Multi'!$C1028,Pars!$A$218:$A$220,0)),1,INDEX(Pars!D$218:D$220,MATCH('Pick One Multi'!$C1028,Pars!$A$218:$A$220,0)))</f>
        <v>1.038454972620539E-4</v>
      </c>
      <c r="E1028">
        <f>INDEX(Pars!$B$61:$B$64,Calculations!E$2)*IF(ISERROR(MATCH('Pick One'!$B1028,Pars!$A$77:$A$86,0)),1,INDEX(Pars!E$77:E$86,MATCH('Pick One'!$B1028,Pars!$A$77:$A$86,0)))*IF(Number!$B1028="",1,_xlfn.NORM.DIST(Number!$B1028,Pars!E$92,Pars!E$97,FALSE))*IF('Pick Any'!$B1028="",1,IF('Pick Any'!$B1028=1,Pars!E$142,1-Pars!E$142))*IF('Pick Any'!$C1028="",1,IF('Pick Any'!$C1028=1,Pars!E$143,1-Pars!E$143))*IF('Number - Multi'!$B1028="",1,_xlfn.NORM.DIST('Number - Multi'!$B1028,Pars!E$149,Pars!E$155,FALSE))*IF('Number - Multi'!$C1028="",1,_xlfn.NORM.DIST('Number - Multi'!$C1028,Pars!E$150,Pars!E$156,FALSE))*IF(ISERROR(MATCH('Pick One Multi'!$B1028,Pars!$A$210:$A$213,0)),1,INDEX(Pars!E$210:E$213,MATCH('Pick One Multi'!$B1028,Pars!$A$210:$A$213,0)))*IF(ISERROR(MATCH('Pick One Multi'!$C1028,Pars!$A$218:$A$220,0)),1,INDEX(Pars!E$218:E$220,MATCH('Pick One Multi'!$C1028,Pars!$A$218:$A$220,0)))</f>
        <v>5.1756136393012997E-5</v>
      </c>
      <c r="G1028">
        <f t="shared" ref="G1028:G1091" si="115">SUM(B1028:E1028)</f>
        <v>1.7360112543132637E-2</v>
      </c>
      <c r="I1028" s="8">
        <f t="shared" ref="I1028:I1091" si="116">B1028/$G1028</f>
        <v>0</v>
      </c>
      <c r="J1028" s="8">
        <f t="shared" si="112"/>
        <v>0.99103683036221923</v>
      </c>
      <c r="K1028" s="8">
        <f t="shared" si="113"/>
        <v>5.9818447031400957E-3</v>
      </c>
      <c r="L1028" s="8">
        <f t="shared" si="114"/>
        <v>2.9813249346408665E-3</v>
      </c>
      <c r="N1028" s="9">
        <f t="shared" ref="N1028:N1091" si="117">MAX(I1028:L1028)</f>
        <v>0.99103683036221923</v>
      </c>
      <c r="O1028" s="9"/>
      <c r="P1028" s="10">
        <f t="shared" ref="P1028:P1091" si="118">MATCH(N1028,I1028:L1028,0)</f>
        <v>2</v>
      </c>
    </row>
    <row r="1029" spans="1:16" x14ac:dyDescent="0.25">
      <c r="A1029" s="2" t="s">
        <v>1099</v>
      </c>
      <c r="B1029">
        <f>INDEX(Pars!$B$61:$B$64,Calculations!B$2)*IF(ISERROR(MATCH('Pick One'!$B1029,Pars!$A$77:$A$86,0)),1,INDEX(Pars!B$77:B$86,MATCH('Pick One'!$B1029,Pars!$A$77:$A$86,0)))*IF(Number!$B1029="",1,_xlfn.NORM.DIST(Number!$B1029,Pars!B$92,Pars!B$97,FALSE))*IF('Pick Any'!$B1029="",1,IF('Pick Any'!$B1029=1,Pars!B$142,1-Pars!B$142))*IF('Pick Any'!$C1029="",1,IF('Pick Any'!$C1029=1,Pars!B$143,1-Pars!B$143))*IF('Number - Multi'!$B1029="",1,_xlfn.NORM.DIST('Number - Multi'!$B1029,Pars!B$149,Pars!B$155,FALSE))*IF('Number - Multi'!$C1029="",1,_xlfn.NORM.DIST('Number - Multi'!$C1029,Pars!B$150,Pars!B$156,FALSE))*IF(ISERROR(MATCH('Pick One Multi'!$B1029,Pars!$A$210:$A$213,0)),1,INDEX(Pars!B$210:B$213,MATCH('Pick One Multi'!$B1029,Pars!$A$210:$A$213,0)))*IF(ISERROR(MATCH('Pick One Multi'!$C1029,Pars!$A$218:$A$220,0)),1,INDEX(Pars!B$218:B$220,MATCH('Pick One Multi'!$C1029,Pars!$A$218:$A$220,0)))</f>
        <v>7.33530453857074E-5</v>
      </c>
      <c r="C1029">
        <f>INDEX(Pars!$B$61:$B$64,Calculations!C$2)*IF(ISERROR(MATCH('Pick One'!$B1029,Pars!$A$77:$A$86,0)),1,INDEX(Pars!C$77:C$86,MATCH('Pick One'!$B1029,Pars!$A$77:$A$86,0)))*IF(Number!$B1029="",1,_xlfn.NORM.DIST(Number!$B1029,Pars!C$92,Pars!C$97,FALSE))*IF('Pick Any'!$B1029="",1,IF('Pick Any'!$B1029=1,Pars!C$142,1-Pars!C$142))*IF('Pick Any'!$C1029="",1,IF('Pick Any'!$C1029=1,Pars!C$143,1-Pars!C$143))*IF('Number - Multi'!$B1029="",1,_xlfn.NORM.DIST('Number - Multi'!$B1029,Pars!C$149,Pars!C$155,FALSE))*IF('Number - Multi'!$C1029="",1,_xlfn.NORM.DIST('Number - Multi'!$C1029,Pars!C$150,Pars!C$156,FALSE))*IF(ISERROR(MATCH('Pick One Multi'!$B1029,Pars!$A$210:$A$213,0)),1,INDEX(Pars!C$210:C$213,MATCH('Pick One Multi'!$B1029,Pars!$A$210:$A$213,0)))*IF(ISERROR(MATCH('Pick One Multi'!$C1029,Pars!$A$218:$A$220,0)),1,INDEX(Pars!C$218:C$220,MATCH('Pick One Multi'!$C1029,Pars!$A$218:$A$220,0)))</f>
        <v>5.6357144387952883E-3</v>
      </c>
      <c r="D1029">
        <f>INDEX(Pars!$B$61:$B$64,Calculations!D$2)*IF(ISERROR(MATCH('Pick One'!$B1029,Pars!$A$77:$A$86,0)),1,INDEX(Pars!D$77:D$86,MATCH('Pick One'!$B1029,Pars!$A$77:$A$86,0)))*IF(Number!$B1029="",1,_xlfn.NORM.DIST(Number!$B1029,Pars!D$92,Pars!D$97,FALSE))*IF('Pick Any'!$B1029="",1,IF('Pick Any'!$B1029=1,Pars!D$142,1-Pars!D$142))*IF('Pick Any'!$C1029="",1,IF('Pick Any'!$C1029=1,Pars!D$143,1-Pars!D$143))*IF('Number - Multi'!$B1029="",1,_xlfn.NORM.DIST('Number - Multi'!$B1029,Pars!D$149,Pars!D$155,FALSE))*IF('Number - Multi'!$C1029="",1,_xlfn.NORM.DIST('Number - Multi'!$C1029,Pars!D$150,Pars!D$156,FALSE))*IF(ISERROR(MATCH('Pick One Multi'!$B1029,Pars!$A$210:$A$213,0)),1,INDEX(Pars!D$210:D$213,MATCH('Pick One Multi'!$B1029,Pars!$A$210:$A$213,0)))*IF(ISERROR(MATCH('Pick One Multi'!$C1029,Pars!$A$218:$A$220,0)),1,INDEX(Pars!D$218:D$220,MATCH('Pick One Multi'!$C1029,Pars!$A$218:$A$220,0)))</f>
        <v>1.1603083588117622E-6</v>
      </c>
      <c r="E1029">
        <f>INDEX(Pars!$B$61:$B$64,Calculations!E$2)*IF(ISERROR(MATCH('Pick One'!$B1029,Pars!$A$77:$A$86,0)),1,INDEX(Pars!E$77:E$86,MATCH('Pick One'!$B1029,Pars!$A$77:$A$86,0)))*IF(Number!$B1029="",1,_xlfn.NORM.DIST(Number!$B1029,Pars!E$92,Pars!E$97,FALSE))*IF('Pick Any'!$B1029="",1,IF('Pick Any'!$B1029=1,Pars!E$142,1-Pars!E$142))*IF('Pick Any'!$C1029="",1,IF('Pick Any'!$C1029=1,Pars!E$143,1-Pars!E$143))*IF('Number - Multi'!$B1029="",1,_xlfn.NORM.DIST('Number - Multi'!$B1029,Pars!E$149,Pars!E$155,FALSE))*IF('Number - Multi'!$C1029="",1,_xlfn.NORM.DIST('Number - Multi'!$C1029,Pars!E$150,Pars!E$156,FALSE))*IF(ISERROR(MATCH('Pick One Multi'!$B1029,Pars!$A$210:$A$213,0)),1,INDEX(Pars!E$210:E$213,MATCH('Pick One Multi'!$B1029,Pars!$A$210:$A$213,0)))*IF(ISERROR(MATCH('Pick One Multi'!$C1029,Pars!$A$218:$A$220,0)),1,INDEX(Pars!E$218:E$220,MATCH('Pick One Multi'!$C1029,Pars!$A$218:$A$220,0)))</f>
        <v>1.013469687945751E-7</v>
      </c>
      <c r="G1029">
        <f t="shared" si="115"/>
        <v>5.7103291395086018E-3</v>
      </c>
      <c r="I1029" s="8">
        <f t="shared" si="116"/>
        <v>1.2845677296986727E-2</v>
      </c>
      <c r="J1029" s="8">
        <f t="shared" si="112"/>
        <v>0.98693338003985276</v>
      </c>
      <c r="K1029" s="8">
        <f t="shared" si="113"/>
        <v>2.0319465489017534E-4</v>
      </c>
      <c r="L1029" s="8">
        <f t="shared" si="114"/>
        <v>1.774800827037729E-5</v>
      </c>
      <c r="N1029" s="9">
        <f t="shared" si="117"/>
        <v>0.98693338003985276</v>
      </c>
      <c r="O1029" s="9"/>
      <c r="P1029" s="10">
        <f t="shared" si="118"/>
        <v>2</v>
      </c>
    </row>
    <row r="1030" spans="1:16" x14ac:dyDescent="0.25">
      <c r="A1030" s="2" t="s">
        <v>1100</v>
      </c>
      <c r="B1030">
        <f>INDEX(Pars!$B$61:$B$64,Calculations!B$2)*IF(ISERROR(MATCH('Pick One'!$B1030,Pars!$A$77:$A$86,0)),1,INDEX(Pars!B$77:B$86,MATCH('Pick One'!$B1030,Pars!$A$77:$A$86,0)))*IF(Number!$B1030="",1,_xlfn.NORM.DIST(Number!$B1030,Pars!B$92,Pars!B$97,FALSE))*IF('Pick Any'!$B1030="",1,IF('Pick Any'!$B1030=1,Pars!B$142,1-Pars!B$142))*IF('Pick Any'!$C1030="",1,IF('Pick Any'!$C1030=1,Pars!B$143,1-Pars!B$143))*IF('Number - Multi'!$B1030="",1,_xlfn.NORM.DIST('Number - Multi'!$B1030,Pars!B$149,Pars!B$155,FALSE))*IF('Number - Multi'!$C1030="",1,_xlfn.NORM.DIST('Number - Multi'!$C1030,Pars!B$150,Pars!B$156,FALSE))*IF(ISERROR(MATCH('Pick One Multi'!$B1030,Pars!$A$210:$A$213,0)),1,INDEX(Pars!B$210:B$213,MATCH('Pick One Multi'!$B1030,Pars!$A$210:$A$213,0)))*IF(ISERROR(MATCH('Pick One Multi'!$C1030,Pars!$A$218:$A$220,0)),1,INDEX(Pars!B$218:B$220,MATCH('Pick One Multi'!$C1030,Pars!$A$218:$A$220,0)))</f>
        <v>5.274068476790332E-2</v>
      </c>
      <c r="C1030">
        <f>INDEX(Pars!$B$61:$B$64,Calculations!C$2)*IF(ISERROR(MATCH('Pick One'!$B1030,Pars!$A$77:$A$86,0)),1,INDEX(Pars!C$77:C$86,MATCH('Pick One'!$B1030,Pars!$A$77:$A$86,0)))*IF(Number!$B1030="",1,_xlfn.NORM.DIST(Number!$B1030,Pars!C$92,Pars!C$97,FALSE))*IF('Pick Any'!$B1030="",1,IF('Pick Any'!$B1030=1,Pars!C$142,1-Pars!C$142))*IF('Pick Any'!$C1030="",1,IF('Pick Any'!$C1030=1,Pars!C$143,1-Pars!C$143))*IF('Number - Multi'!$B1030="",1,_xlfn.NORM.DIST('Number - Multi'!$B1030,Pars!C$149,Pars!C$155,FALSE))*IF('Number - Multi'!$C1030="",1,_xlfn.NORM.DIST('Number - Multi'!$C1030,Pars!C$150,Pars!C$156,FALSE))*IF(ISERROR(MATCH('Pick One Multi'!$B1030,Pars!$A$210:$A$213,0)),1,INDEX(Pars!C$210:C$213,MATCH('Pick One Multi'!$B1030,Pars!$A$210:$A$213,0)))*IF(ISERROR(MATCH('Pick One Multi'!$C1030,Pars!$A$218:$A$220,0)),1,INDEX(Pars!C$218:C$220,MATCH('Pick One Multi'!$C1030,Pars!$A$218:$A$220,0)))</f>
        <v>2.7536753059423928E-4</v>
      </c>
      <c r="D1030">
        <f>INDEX(Pars!$B$61:$B$64,Calculations!D$2)*IF(ISERROR(MATCH('Pick One'!$B1030,Pars!$A$77:$A$86,0)),1,INDEX(Pars!D$77:D$86,MATCH('Pick One'!$B1030,Pars!$A$77:$A$86,0)))*IF(Number!$B1030="",1,_xlfn.NORM.DIST(Number!$B1030,Pars!D$92,Pars!D$97,FALSE))*IF('Pick Any'!$B1030="",1,IF('Pick Any'!$B1030=1,Pars!D$142,1-Pars!D$142))*IF('Pick Any'!$C1030="",1,IF('Pick Any'!$C1030=1,Pars!D$143,1-Pars!D$143))*IF('Number - Multi'!$B1030="",1,_xlfn.NORM.DIST('Number - Multi'!$B1030,Pars!D$149,Pars!D$155,FALSE))*IF('Number - Multi'!$C1030="",1,_xlfn.NORM.DIST('Number - Multi'!$C1030,Pars!D$150,Pars!D$156,FALSE))*IF(ISERROR(MATCH('Pick One Multi'!$B1030,Pars!$A$210:$A$213,0)),1,INDEX(Pars!D$210:D$213,MATCH('Pick One Multi'!$B1030,Pars!$A$210:$A$213,0)))*IF(ISERROR(MATCH('Pick One Multi'!$C1030,Pars!$A$218:$A$220,0)),1,INDEX(Pars!D$218:D$220,MATCH('Pick One Multi'!$C1030,Pars!$A$218:$A$220,0)))</f>
        <v>2.0340147632836735E-4</v>
      </c>
      <c r="E1030">
        <f>INDEX(Pars!$B$61:$B$64,Calculations!E$2)*IF(ISERROR(MATCH('Pick One'!$B1030,Pars!$A$77:$A$86,0)),1,INDEX(Pars!E$77:E$86,MATCH('Pick One'!$B1030,Pars!$A$77:$A$86,0)))*IF(Number!$B1030="",1,_xlfn.NORM.DIST(Number!$B1030,Pars!E$92,Pars!E$97,FALSE))*IF('Pick Any'!$B1030="",1,IF('Pick Any'!$B1030=1,Pars!E$142,1-Pars!E$142))*IF('Pick Any'!$C1030="",1,IF('Pick Any'!$C1030=1,Pars!E$143,1-Pars!E$143))*IF('Number - Multi'!$B1030="",1,_xlfn.NORM.DIST('Number - Multi'!$B1030,Pars!E$149,Pars!E$155,FALSE))*IF('Number - Multi'!$C1030="",1,_xlfn.NORM.DIST('Number - Multi'!$C1030,Pars!E$150,Pars!E$156,FALSE))*IF(ISERROR(MATCH('Pick One Multi'!$B1030,Pars!$A$210:$A$213,0)),1,INDEX(Pars!E$210:E$213,MATCH('Pick One Multi'!$B1030,Pars!$A$210:$A$213,0)))*IF(ISERROR(MATCH('Pick One Multi'!$C1030,Pars!$A$218:$A$220,0)),1,INDEX(Pars!E$218:E$220,MATCH('Pick One Multi'!$C1030,Pars!$A$218:$A$220,0)))</f>
        <v>1.9568037068784532E-4</v>
      </c>
      <c r="G1030">
        <f t="shared" si="115"/>
        <v>5.3415134145513771E-2</v>
      </c>
      <c r="I1030" s="8">
        <f t="shared" si="116"/>
        <v>0.98737344034795249</v>
      </c>
      <c r="J1030" s="8">
        <f t="shared" si="112"/>
        <v>5.1552342795598283E-3</v>
      </c>
      <c r="K1030" s="8">
        <f t="shared" si="113"/>
        <v>3.8079371994884457E-3</v>
      </c>
      <c r="L1030" s="8">
        <f t="shared" si="114"/>
        <v>3.6633881729992834E-3</v>
      </c>
      <c r="N1030" s="9">
        <f t="shared" si="117"/>
        <v>0.98737344034795249</v>
      </c>
      <c r="O1030" s="9"/>
      <c r="P1030" s="10">
        <f t="shared" si="118"/>
        <v>1</v>
      </c>
    </row>
    <row r="1031" spans="1:16" x14ac:dyDescent="0.25">
      <c r="A1031" s="2" t="s">
        <v>1101</v>
      </c>
      <c r="B1031">
        <f>INDEX(Pars!$B$61:$B$64,Calculations!B$2)*IF(ISERROR(MATCH('Pick One'!$B1031,Pars!$A$77:$A$86,0)),1,INDEX(Pars!B$77:B$86,MATCH('Pick One'!$B1031,Pars!$A$77:$A$86,0)))*IF(Number!$B1031="",1,_xlfn.NORM.DIST(Number!$B1031,Pars!B$92,Pars!B$97,FALSE))*IF('Pick Any'!$B1031="",1,IF('Pick Any'!$B1031=1,Pars!B$142,1-Pars!B$142))*IF('Pick Any'!$C1031="",1,IF('Pick Any'!$C1031=1,Pars!B$143,1-Pars!B$143))*IF('Number - Multi'!$B1031="",1,_xlfn.NORM.DIST('Number - Multi'!$B1031,Pars!B$149,Pars!B$155,FALSE))*IF('Number - Multi'!$C1031="",1,_xlfn.NORM.DIST('Number - Multi'!$C1031,Pars!B$150,Pars!B$156,FALSE))*IF(ISERROR(MATCH('Pick One Multi'!$B1031,Pars!$A$210:$A$213,0)),1,INDEX(Pars!B$210:B$213,MATCH('Pick One Multi'!$B1031,Pars!$A$210:$A$213,0)))*IF(ISERROR(MATCH('Pick One Multi'!$C1031,Pars!$A$218:$A$220,0)),1,INDEX(Pars!B$218:B$220,MATCH('Pick One Multi'!$C1031,Pars!$A$218:$A$220,0)))</f>
        <v>6.1293153267111621E-2</v>
      </c>
      <c r="C1031">
        <f>INDEX(Pars!$B$61:$B$64,Calculations!C$2)*IF(ISERROR(MATCH('Pick One'!$B1031,Pars!$A$77:$A$86,0)),1,INDEX(Pars!C$77:C$86,MATCH('Pick One'!$B1031,Pars!$A$77:$A$86,0)))*IF(Number!$B1031="",1,_xlfn.NORM.DIST(Number!$B1031,Pars!C$92,Pars!C$97,FALSE))*IF('Pick Any'!$B1031="",1,IF('Pick Any'!$B1031=1,Pars!C$142,1-Pars!C$142))*IF('Pick Any'!$C1031="",1,IF('Pick Any'!$C1031=1,Pars!C$143,1-Pars!C$143))*IF('Number - Multi'!$B1031="",1,_xlfn.NORM.DIST('Number - Multi'!$B1031,Pars!C$149,Pars!C$155,FALSE))*IF('Number - Multi'!$C1031="",1,_xlfn.NORM.DIST('Number - Multi'!$C1031,Pars!C$150,Pars!C$156,FALSE))*IF(ISERROR(MATCH('Pick One Multi'!$B1031,Pars!$A$210:$A$213,0)),1,INDEX(Pars!C$210:C$213,MATCH('Pick One Multi'!$B1031,Pars!$A$210:$A$213,0)))*IF(ISERROR(MATCH('Pick One Multi'!$C1031,Pars!$A$218:$A$220,0)),1,INDEX(Pars!C$218:C$220,MATCH('Pick One Multi'!$C1031,Pars!$A$218:$A$220,0)))</f>
        <v>1.0856264702139942E-7</v>
      </c>
      <c r="D1031">
        <f>INDEX(Pars!$B$61:$B$64,Calculations!D$2)*IF(ISERROR(MATCH('Pick One'!$B1031,Pars!$A$77:$A$86,0)),1,INDEX(Pars!D$77:D$86,MATCH('Pick One'!$B1031,Pars!$A$77:$A$86,0)))*IF(Number!$B1031="",1,_xlfn.NORM.DIST(Number!$B1031,Pars!D$92,Pars!D$97,FALSE))*IF('Pick Any'!$B1031="",1,IF('Pick Any'!$B1031=1,Pars!D$142,1-Pars!D$142))*IF('Pick Any'!$C1031="",1,IF('Pick Any'!$C1031=1,Pars!D$143,1-Pars!D$143))*IF('Number - Multi'!$B1031="",1,_xlfn.NORM.DIST('Number - Multi'!$B1031,Pars!D$149,Pars!D$155,FALSE))*IF('Number - Multi'!$C1031="",1,_xlfn.NORM.DIST('Number - Multi'!$C1031,Pars!D$150,Pars!D$156,FALSE))*IF(ISERROR(MATCH('Pick One Multi'!$B1031,Pars!$A$210:$A$213,0)),1,INDEX(Pars!D$210:D$213,MATCH('Pick One Multi'!$B1031,Pars!$A$210:$A$213,0)))*IF(ISERROR(MATCH('Pick One Multi'!$C1031,Pars!$A$218:$A$220,0)),1,INDEX(Pars!D$218:D$220,MATCH('Pick One Multi'!$C1031,Pars!$A$218:$A$220,0)))</f>
        <v>1.4951031236854943E-4</v>
      </c>
      <c r="E1031">
        <f>INDEX(Pars!$B$61:$B$64,Calculations!E$2)*IF(ISERROR(MATCH('Pick One'!$B1031,Pars!$A$77:$A$86,0)),1,INDEX(Pars!E$77:E$86,MATCH('Pick One'!$B1031,Pars!$A$77:$A$86,0)))*IF(Number!$B1031="",1,_xlfn.NORM.DIST(Number!$B1031,Pars!E$92,Pars!E$97,FALSE))*IF('Pick Any'!$B1031="",1,IF('Pick Any'!$B1031=1,Pars!E$142,1-Pars!E$142))*IF('Pick Any'!$C1031="",1,IF('Pick Any'!$C1031=1,Pars!E$143,1-Pars!E$143))*IF('Number - Multi'!$B1031="",1,_xlfn.NORM.DIST('Number - Multi'!$B1031,Pars!E$149,Pars!E$155,FALSE))*IF('Number - Multi'!$C1031="",1,_xlfn.NORM.DIST('Number - Multi'!$C1031,Pars!E$150,Pars!E$156,FALSE))*IF(ISERROR(MATCH('Pick One Multi'!$B1031,Pars!$A$210:$A$213,0)),1,INDEX(Pars!E$210:E$213,MATCH('Pick One Multi'!$B1031,Pars!$A$210:$A$213,0)))*IF(ISERROR(MATCH('Pick One Multi'!$C1031,Pars!$A$218:$A$220,0)),1,INDEX(Pars!E$218:E$220,MATCH('Pick One Multi'!$C1031,Pars!$A$218:$A$220,0)))</f>
        <v>1.098764473566493E-5</v>
      </c>
      <c r="G1031">
        <f t="shared" si="115"/>
        <v>6.1453759786862856E-2</v>
      </c>
      <c r="I1031" s="8">
        <f t="shared" si="116"/>
        <v>0.99738654688812756</v>
      </c>
      <c r="J1031" s="8">
        <f t="shared" si="112"/>
        <v>1.766574533404011E-6</v>
      </c>
      <c r="K1031" s="8">
        <f t="shared" si="113"/>
        <v>2.4328912158847384E-3</v>
      </c>
      <c r="L1031" s="8">
        <f t="shared" si="114"/>
        <v>1.7879532145425851E-4</v>
      </c>
      <c r="N1031" s="9">
        <f t="shared" si="117"/>
        <v>0.99738654688812756</v>
      </c>
      <c r="O1031" s="9"/>
      <c r="P1031" s="10">
        <f t="shared" si="118"/>
        <v>1</v>
      </c>
    </row>
    <row r="1032" spans="1:16" x14ac:dyDescent="0.25">
      <c r="A1032" s="2" t="s">
        <v>1102</v>
      </c>
      <c r="B1032">
        <f>INDEX(Pars!$B$61:$B$64,Calculations!B$2)*IF(ISERROR(MATCH('Pick One'!$B1032,Pars!$A$77:$A$86,0)),1,INDEX(Pars!B$77:B$86,MATCH('Pick One'!$B1032,Pars!$A$77:$A$86,0)))*IF(Number!$B1032="",1,_xlfn.NORM.DIST(Number!$B1032,Pars!B$92,Pars!B$97,FALSE))*IF('Pick Any'!$B1032="",1,IF('Pick Any'!$B1032=1,Pars!B$142,1-Pars!B$142))*IF('Pick Any'!$C1032="",1,IF('Pick Any'!$C1032=1,Pars!B$143,1-Pars!B$143))*IF('Number - Multi'!$B1032="",1,_xlfn.NORM.DIST('Number - Multi'!$B1032,Pars!B$149,Pars!B$155,FALSE))*IF('Number - Multi'!$C1032="",1,_xlfn.NORM.DIST('Number - Multi'!$C1032,Pars!B$150,Pars!B$156,FALSE))*IF(ISERROR(MATCH('Pick One Multi'!$B1032,Pars!$A$210:$A$213,0)),1,INDEX(Pars!B$210:B$213,MATCH('Pick One Multi'!$B1032,Pars!$A$210:$A$213,0)))*IF(ISERROR(MATCH('Pick One Multi'!$C1032,Pars!$A$218:$A$220,0)),1,INDEX(Pars!B$218:B$220,MATCH('Pick One Multi'!$C1032,Pars!$A$218:$A$220,0)))</f>
        <v>0</v>
      </c>
      <c r="C1032">
        <f>INDEX(Pars!$B$61:$B$64,Calculations!C$2)*IF(ISERROR(MATCH('Pick One'!$B1032,Pars!$A$77:$A$86,0)),1,INDEX(Pars!C$77:C$86,MATCH('Pick One'!$B1032,Pars!$A$77:$A$86,0)))*IF(Number!$B1032="",1,_xlfn.NORM.DIST(Number!$B1032,Pars!C$92,Pars!C$97,FALSE))*IF('Pick Any'!$B1032="",1,IF('Pick Any'!$B1032=1,Pars!C$142,1-Pars!C$142))*IF('Pick Any'!$C1032="",1,IF('Pick Any'!$C1032=1,Pars!C$143,1-Pars!C$143))*IF('Number - Multi'!$B1032="",1,_xlfn.NORM.DIST('Number - Multi'!$B1032,Pars!C$149,Pars!C$155,FALSE))*IF('Number - Multi'!$C1032="",1,_xlfn.NORM.DIST('Number - Multi'!$C1032,Pars!C$150,Pars!C$156,FALSE))*IF(ISERROR(MATCH('Pick One Multi'!$B1032,Pars!$A$210:$A$213,0)),1,INDEX(Pars!C$210:C$213,MATCH('Pick One Multi'!$B1032,Pars!$A$210:$A$213,0)))*IF(ISERROR(MATCH('Pick One Multi'!$C1032,Pars!$A$218:$A$220,0)),1,INDEX(Pars!C$218:C$220,MATCH('Pick One Multi'!$C1032,Pars!$A$218:$A$220,0)))</f>
        <v>3.1298452182310343E-9</v>
      </c>
      <c r="D1032">
        <f>INDEX(Pars!$B$61:$B$64,Calculations!D$2)*IF(ISERROR(MATCH('Pick One'!$B1032,Pars!$A$77:$A$86,0)),1,INDEX(Pars!D$77:D$86,MATCH('Pick One'!$B1032,Pars!$A$77:$A$86,0)))*IF(Number!$B1032="",1,_xlfn.NORM.DIST(Number!$B1032,Pars!D$92,Pars!D$97,FALSE))*IF('Pick Any'!$B1032="",1,IF('Pick Any'!$B1032=1,Pars!D$142,1-Pars!D$142))*IF('Pick Any'!$C1032="",1,IF('Pick Any'!$C1032=1,Pars!D$143,1-Pars!D$143))*IF('Number - Multi'!$B1032="",1,_xlfn.NORM.DIST('Number - Multi'!$B1032,Pars!D$149,Pars!D$155,FALSE))*IF('Number - Multi'!$C1032="",1,_xlfn.NORM.DIST('Number - Multi'!$C1032,Pars!D$150,Pars!D$156,FALSE))*IF(ISERROR(MATCH('Pick One Multi'!$B1032,Pars!$A$210:$A$213,0)),1,INDEX(Pars!D$210:D$213,MATCH('Pick One Multi'!$B1032,Pars!$A$210:$A$213,0)))*IF(ISERROR(MATCH('Pick One Multi'!$C1032,Pars!$A$218:$A$220,0)),1,INDEX(Pars!D$218:D$220,MATCH('Pick One Multi'!$C1032,Pars!$A$218:$A$220,0)))</f>
        <v>0</v>
      </c>
      <c r="E1032">
        <f>INDEX(Pars!$B$61:$B$64,Calculations!E$2)*IF(ISERROR(MATCH('Pick One'!$B1032,Pars!$A$77:$A$86,0)),1,INDEX(Pars!E$77:E$86,MATCH('Pick One'!$B1032,Pars!$A$77:$A$86,0)))*IF(Number!$B1032="",1,_xlfn.NORM.DIST(Number!$B1032,Pars!E$92,Pars!E$97,FALSE))*IF('Pick Any'!$B1032="",1,IF('Pick Any'!$B1032=1,Pars!E$142,1-Pars!E$142))*IF('Pick Any'!$C1032="",1,IF('Pick Any'!$C1032=1,Pars!E$143,1-Pars!E$143))*IF('Number - Multi'!$B1032="",1,_xlfn.NORM.DIST('Number - Multi'!$B1032,Pars!E$149,Pars!E$155,FALSE))*IF('Number - Multi'!$C1032="",1,_xlfn.NORM.DIST('Number - Multi'!$C1032,Pars!E$150,Pars!E$156,FALSE))*IF(ISERROR(MATCH('Pick One Multi'!$B1032,Pars!$A$210:$A$213,0)),1,INDEX(Pars!E$210:E$213,MATCH('Pick One Multi'!$B1032,Pars!$A$210:$A$213,0)))*IF(ISERROR(MATCH('Pick One Multi'!$C1032,Pars!$A$218:$A$220,0)),1,INDEX(Pars!E$218:E$220,MATCH('Pick One Multi'!$C1032,Pars!$A$218:$A$220,0)))</f>
        <v>1.4997725498233367E-3</v>
      </c>
      <c r="G1032">
        <f t="shared" si="115"/>
        <v>1.499775679668555E-3</v>
      </c>
      <c r="I1032" s="8">
        <f t="shared" si="116"/>
        <v>0</v>
      </c>
      <c r="J1032" s="8">
        <f t="shared" si="112"/>
        <v>2.0868755645662413E-6</v>
      </c>
      <c r="K1032" s="8">
        <f t="shared" si="113"/>
        <v>0</v>
      </c>
      <c r="L1032" s="8">
        <f t="shared" si="114"/>
        <v>0.99999791312443542</v>
      </c>
      <c r="N1032" s="9">
        <f t="shared" si="117"/>
        <v>0.99999791312443542</v>
      </c>
      <c r="O1032" s="9"/>
      <c r="P1032" s="10">
        <f t="shared" si="118"/>
        <v>4</v>
      </c>
    </row>
    <row r="1033" spans="1:16" x14ac:dyDescent="0.25">
      <c r="A1033" s="2" t="s">
        <v>1103</v>
      </c>
      <c r="B1033">
        <f>INDEX(Pars!$B$61:$B$64,Calculations!B$2)*IF(ISERROR(MATCH('Pick One'!$B1033,Pars!$A$77:$A$86,0)),1,INDEX(Pars!B$77:B$86,MATCH('Pick One'!$B1033,Pars!$A$77:$A$86,0)))*IF(Number!$B1033="",1,_xlfn.NORM.DIST(Number!$B1033,Pars!B$92,Pars!B$97,FALSE))*IF('Pick Any'!$B1033="",1,IF('Pick Any'!$B1033=1,Pars!B$142,1-Pars!B$142))*IF('Pick Any'!$C1033="",1,IF('Pick Any'!$C1033=1,Pars!B$143,1-Pars!B$143))*IF('Number - Multi'!$B1033="",1,_xlfn.NORM.DIST('Number - Multi'!$B1033,Pars!B$149,Pars!B$155,FALSE))*IF('Number - Multi'!$C1033="",1,_xlfn.NORM.DIST('Number - Multi'!$C1033,Pars!B$150,Pars!B$156,FALSE))*IF(ISERROR(MATCH('Pick One Multi'!$B1033,Pars!$A$210:$A$213,0)),1,INDEX(Pars!B$210:B$213,MATCH('Pick One Multi'!$B1033,Pars!$A$210:$A$213,0)))*IF(ISERROR(MATCH('Pick One Multi'!$C1033,Pars!$A$218:$A$220,0)),1,INDEX(Pars!B$218:B$220,MATCH('Pick One Multi'!$C1033,Pars!$A$218:$A$220,0)))</f>
        <v>0</v>
      </c>
      <c r="C1033">
        <f>INDEX(Pars!$B$61:$B$64,Calculations!C$2)*IF(ISERROR(MATCH('Pick One'!$B1033,Pars!$A$77:$A$86,0)),1,INDEX(Pars!C$77:C$86,MATCH('Pick One'!$B1033,Pars!$A$77:$A$86,0)))*IF(Number!$B1033="",1,_xlfn.NORM.DIST(Number!$B1033,Pars!C$92,Pars!C$97,FALSE))*IF('Pick Any'!$B1033="",1,IF('Pick Any'!$B1033=1,Pars!C$142,1-Pars!C$142))*IF('Pick Any'!$C1033="",1,IF('Pick Any'!$C1033=1,Pars!C$143,1-Pars!C$143))*IF('Number - Multi'!$B1033="",1,_xlfn.NORM.DIST('Number - Multi'!$B1033,Pars!C$149,Pars!C$155,FALSE))*IF('Number - Multi'!$C1033="",1,_xlfn.NORM.DIST('Number - Multi'!$C1033,Pars!C$150,Pars!C$156,FALSE))*IF(ISERROR(MATCH('Pick One Multi'!$B1033,Pars!$A$210:$A$213,0)),1,INDEX(Pars!C$210:C$213,MATCH('Pick One Multi'!$B1033,Pars!$A$210:$A$213,0)))*IF(ISERROR(MATCH('Pick One Multi'!$C1033,Pars!$A$218:$A$220,0)),1,INDEX(Pars!C$218:C$220,MATCH('Pick One Multi'!$C1033,Pars!$A$218:$A$220,0)))</f>
        <v>6.5545098109169724E-9</v>
      </c>
      <c r="D1033">
        <f>INDEX(Pars!$B$61:$B$64,Calculations!D$2)*IF(ISERROR(MATCH('Pick One'!$B1033,Pars!$A$77:$A$86,0)),1,INDEX(Pars!D$77:D$86,MATCH('Pick One'!$B1033,Pars!$A$77:$A$86,0)))*IF(Number!$B1033="",1,_xlfn.NORM.DIST(Number!$B1033,Pars!D$92,Pars!D$97,FALSE))*IF('Pick Any'!$B1033="",1,IF('Pick Any'!$B1033=1,Pars!D$142,1-Pars!D$142))*IF('Pick Any'!$C1033="",1,IF('Pick Any'!$C1033=1,Pars!D$143,1-Pars!D$143))*IF('Number - Multi'!$B1033="",1,_xlfn.NORM.DIST('Number - Multi'!$B1033,Pars!D$149,Pars!D$155,FALSE))*IF('Number - Multi'!$C1033="",1,_xlfn.NORM.DIST('Number - Multi'!$C1033,Pars!D$150,Pars!D$156,FALSE))*IF(ISERROR(MATCH('Pick One Multi'!$B1033,Pars!$A$210:$A$213,0)),1,INDEX(Pars!D$210:D$213,MATCH('Pick One Multi'!$B1033,Pars!$A$210:$A$213,0)))*IF(ISERROR(MATCH('Pick One Multi'!$C1033,Pars!$A$218:$A$220,0)),1,INDEX(Pars!D$218:D$220,MATCH('Pick One Multi'!$C1033,Pars!$A$218:$A$220,0)))</f>
        <v>2.5543102753021038E-3</v>
      </c>
      <c r="E1033">
        <f>INDEX(Pars!$B$61:$B$64,Calculations!E$2)*IF(ISERROR(MATCH('Pick One'!$B1033,Pars!$A$77:$A$86,0)),1,INDEX(Pars!E$77:E$86,MATCH('Pick One'!$B1033,Pars!$A$77:$A$86,0)))*IF(Number!$B1033="",1,_xlfn.NORM.DIST(Number!$B1033,Pars!E$92,Pars!E$97,FALSE))*IF('Pick Any'!$B1033="",1,IF('Pick Any'!$B1033=1,Pars!E$142,1-Pars!E$142))*IF('Pick Any'!$C1033="",1,IF('Pick Any'!$C1033=1,Pars!E$143,1-Pars!E$143))*IF('Number - Multi'!$B1033="",1,_xlfn.NORM.DIST('Number - Multi'!$B1033,Pars!E$149,Pars!E$155,FALSE))*IF('Number - Multi'!$C1033="",1,_xlfn.NORM.DIST('Number - Multi'!$C1033,Pars!E$150,Pars!E$156,FALSE))*IF(ISERROR(MATCH('Pick One Multi'!$B1033,Pars!$A$210:$A$213,0)),1,INDEX(Pars!E$210:E$213,MATCH('Pick One Multi'!$B1033,Pars!$A$210:$A$213,0)))*IF(ISERROR(MATCH('Pick One Multi'!$C1033,Pars!$A$218:$A$220,0)),1,INDEX(Pars!E$218:E$220,MATCH('Pick One Multi'!$C1033,Pars!$A$218:$A$220,0)))</f>
        <v>4.7969717381769093E-6</v>
      </c>
      <c r="G1033">
        <f t="shared" si="115"/>
        <v>2.5591138015500915E-3</v>
      </c>
      <c r="I1033" s="8">
        <f t="shared" si="116"/>
        <v>0</v>
      </c>
      <c r="J1033" s="8">
        <f t="shared" si="112"/>
        <v>2.5612420232921305E-6</v>
      </c>
      <c r="K1033" s="8">
        <f t="shared" si="113"/>
        <v>0.99812297278648643</v>
      </c>
      <c r="L1033" s="8">
        <f t="shared" si="114"/>
        <v>1.874465971490332E-3</v>
      </c>
      <c r="N1033" s="9">
        <f t="shared" si="117"/>
        <v>0.99812297278648643</v>
      </c>
      <c r="O1033" s="9"/>
      <c r="P1033" s="10">
        <f t="shared" si="118"/>
        <v>3</v>
      </c>
    </row>
    <row r="1034" spans="1:16" x14ac:dyDescent="0.25">
      <c r="A1034" s="2" t="s">
        <v>1104</v>
      </c>
      <c r="B1034">
        <f>INDEX(Pars!$B$61:$B$64,Calculations!B$2)*IF(ISERROR(MATCH('Pick One'!$B1034,Pars!$A$77:$A$86,0)),1,INDEX(Pars!B$77:B$86,MATCH('Pick One'!$B1034,Pars!$A$77:$A$86,0)))*IF(Number!$B1034="",1,_xlfn.NORM.DIST(Number!$B1034,Pars!B$92,Pars!B$97,FALSE))*IF('Pick Any'!$B1034="",1,IF('Pick Any'!$B1034=1,Pars!B$142,1-Pars!B$142))*IF('Pick Any'!$C1034="",1,IF('Pick Any'!$C1034=1,Pars!B$143,1-Pars!B$143))*IF('Number - Multi'!$B1034="",1,_xlfn.NORM.DIST('Number - Multi'!$B1034,Pars!B$149,Pars!B$155,FALSE))*IF('Number - Multi'!$C1034="",1,_xlfn.NORM.DIST('Number - Multi'!$C1034,Pars!B$150,Pars!B$156,FALSE))*IF(ISERROR(MATCH('Pick One Multi'!$B1034,Pars!$A$210:$A$213,0)),1,INDEX(Pars!B$210:B$213,MATCH('Pick One Multi'!$B1034,Pars!$A$210:$A$213,0)))*IF(ISERROR(MATCH('Pick One Multi'!$C1034,Pars!$A$218:$A$220,0)),1,INDEX(Pars!B$218:B$220,MATCH('Pick One Multi'!$C1034,Pars!$A$218:$A$220,0)))</f>
        <v>0</v>
      </c>
      <c r="C1034">
        <f>INDEX(Pars!$B$61:$B$64,Calculations!C$2)*IF(ISERROR(MATCH('Pick One'!$B1034,Pars!$A$77:$A$86,0)),1,INDEX(Pars!C$77:C$86,MATCH('Pick One'!$B1034,Pars!$A$77:$A$86,0)))*IF(Number!$B1034="",1,_xlfn.NORM.DIST(Number!$B1034,Pars!C$92,Pars!C$97,FALSE))*IF('Pick Any'!$B1034="",1,IF('Pick Any'!$B1034=1,Pars!C$142,1-Pars!C$142))*IF('Pick Any'!$C1034="",1,IF('Pick Any'!$C1034=1,Pars!C$143,1-Pars!C$143))*IF('Number - Multi'!$B1034="",1,_xlfn.NORM.DIST('Number - Multi'!$B1034,Pars!C$149,Pars!C$155,FALSE))*IF('Number - Multi'!$C1034="",1,_xlfn.NORM.DIST('Number - Multi'!$C1034,Pars!C$150,Pars!C$156,FALSE))*IF(ISERROR(MATCH('Pick One Multi'!$B1034,Pars!$A$210:$A$213,0)),1,INDEX(Pars!C$210:C$213,MATCH('Pick One Multi'!$B1034,Pars!$A$210:$A$213,0)))*IF(ISERROR(MATCH('Pick One Multi'!$C1034,Pars!$A$218:$A$220,0)),1,INDEX(Pars!C$218:C$220,MATCH('Pick One Multi'!$C1034,Pars!$A$218:$A$220,0)))</f>
        <v>3.801973733527293E-4</v>
      </c>
      <c r="D1034">
        <f>INDEX(Pars!$B$61:$B$64,Calculations!D$2)*IF(ISERROR(MATCH('Pick One'!$B1034,Pars!$A$77:$A$86,0)),1,INDEX(Pars!D$77:D$86,MATCH('Pick One'!$B1034,Pars!$A$77:$A$86,0)))*IF(Number!$B1034="",1,_xlfn.NORM.DIST(Number!$B1034,Pars!D$92,Pars!D$97,FALSE))*IF('Pick Any'!$B1034="",1,IF('Pick Any'!$B1034=1,Pars!D$142,1-Pars!D$142))*IF('Pick Any'!$C1034="",1,IF('Pick Any'!$C1034=1,Pars!D$143,1-Pars!D$143))*IF('Number - Multi'!$B1034="",1,_xlfn.NORM.DIST('Number - Multi'!$B1034,Pars!D$149,Pars!D$155,FALSE))*IF('Number - Multi'!$C1034="",1,_xlfn.NORM.DIST('Number - Multi'!$C1034,Pars!D$150,Pars!D$156,FALSE))*IF(ISERROR(MATCH('Pick One Multi'!$B1034,Pars!$A$210:$A$213,0)),1,INDEX(Pars!D$210:D$213,MATCH('Pick One Multi'!$B1034,Pars!$A$210:$A$213,0)))*IF(ISERROR(MATCH('Pick One Multi'!$C1034,Pars!$A$218:$A$220,0)),1,INDEX(Pars!D$218:D$220,MATCH('Pick One Multi'!$C1034,Pars!$A$218:$A$220,0)))</f>
        <v>4.5668425855804995E-2</v>
      </c>
      <c r="E1034">
        <f>INDEX(Pars!$B$61:$B$64,Calculations!E$2)*IF(ISERROR(MATCH('Pick One'!$B1034,Pars!$A$77:$A$86,0)),1,INDEX(Pars!E$77:E$86,MATCH('Pick One'!$B1034,Pars!$A$77:$A$86,0)))*IF(Number!$B1034="",1,_xlfn.NORM.DIST(Number!$B1034,Pars!E$92,Pars!E$97,FALSE))*IF('Pick Any'!$B1034="",1,IF('Pick Any'!$B1034=1,Pars!E$142,1-Pars!E$142))*IF('Pick Any'!$C1034="",1,IF('Pick Any'!$C1034=1,Pars!E$143,1-Pars!E$143))*IF('Number - Multi'!$B1034="",1,_xlfn.NORM.DIST('Number - Multi'!$B1034,Pars!E$149,Pars!E$155,FALSE))*IF('Number - Multi'!$C1034="",1,_xlfn.NORM.DIST('Number - Multi'!$C1034,Pars!E$150,Pars!E$156,FALSE))*IF(ISERROR(MATCH('Pick One Multi'!$B1034,Pars!$A$210:$A$213,0)),1,INDEX(Pars!E$210:E$213,MATCH('Pick One Multi'!$B1034,Pars!$A$210:$A$213,0)))*IF(ISERROR(MATCH('Pick One Multi'!$C1034,Pars!$A$218:$A$220,0)),1,INDEX(Pars!E$218:E$220,MATCH('Pick One Multi'!$C1034,Pars!$A$218:$A$220,0)))</f>
        <v>5.2608230948474153E-4</v>
      </c>
      <c r="G1034">
        <f t="shared" si="115"/>
        <v>4.6574705538642465E-2</v>
      </c>
      <c r="I1034" s="8">
        <f t="shared" si="116"/>
        <v>0</v>
      </c>
      <c r="J1034" s="8">
        <f t="shared" si="112"/>
        <v>8.1631728844165034E-3</v>
      </c>
      <c r="K1034" s="8">
        <f t="shared" si="113"/>
        <v>0.980541376003214</v>
      </c>
      <c r="L1034" s="8">
        <f t="shared" si="114"/>
        <v>1.1295451112369513E-2</v>
      </c>
      <c r="N1034" s="9">
        <f t="shared" si="117"/>
        <v>0.980541376003214</v>
      </c>
      <c r="O1034" s="9"/>
      <c r="P1034" s="10">
        <f t="shared" si="118"/>
        <v>3</v>
      </c>
    </row>
    <row r="1035" spans="1:16" x14ac:dyDescent="0.25">
      <c r="A1035" s="2" t="s">
        <v>1105</v>
      </c>
      <c r="B1035">
        <f>INDEX(Pars!$B$61:$B$64,Calculations!B$2)*IF(ISERROR(MATCH('Pick One'!$B1035,Pars!$A$77:$A$86,0)),1,INDEX(Pars!B$77:B$86,MATCH('Pick One'!$B1035,Pars!$A$77:$A$86,0)))*IF(Number!$B1035="",1,_xlfn.NORM.DIST(Number!$B1035,Pars!B$92,Pars!B$97,FALSE))*IF('Pick Any'!$B1035="",1,IF('Pick Any'!$B1035=1,Pars!B$142,1-Pars!B$142))*IF('Pick Any'!$C1035="",1,IF('Pick Any'!$C1035=1,Pars!B$143,1-Pars!B$143))*IF('Number - Multi'!$B1035="",1,_xlfn.NORM.DIST('Number - Multi'!$B1035,Pars!B$149,Pars!B$155,FALSE))*IF('Number - Multi'!$C1035="",1,_xlfn.NORM.DIST('Number - Multi'!$C1035,Pars!B$150,Pars!B$156,FALSE))*IF(ISERROR(MATCH('Pick One Multi'!$B1035,Pars!$A$210:$A$213,0)),1,INDEX(Pars!B$210:B$213,MATCH('Pick One Multi'!$B1035,Pars!$A$210:$A$213,0)))*IF(ISERROR(MATCH('Pick One Multi'!$C1035,Pars!$A$218:$A$220,0)),1,INDEX(Pars!B$218:B$220,MATCH('Pick One Multi'!$C1035,Pars!$A$218:$A$220,0)))</f>
        <v>0.16076105168500077</v>
      </c>
      <c r="C1035">
        <f>INDEX(Pars!$B$61:$B$64,Calculations!C$2)*IF(ISERROR(MATCH('Pick One'!$B1035,Pars!$A$77:$A$86,0)),1,INDEX(Pars!C$77:C$86,MATCH('Pick One'!$B1035,Pars!$A$77:$A$86,0)))*IF(Number!$B1035="",1,_xlfn.NORM.DIST(Number!$B1035,Pars!C$92,Pars!C$97,FALSE))*IF('Pick Any'!$B1035="",1,IF('Pick Any'!$B1035=1,Pars!C$142,1-Pars!C$142))*IF('Pick Any'!$C1035="",1,IF('Pick Any'!$C1035=1,Pars!C$143,1-Pars!C$143))*IF('Number - Multi'!$B1035="",1,_xlfn.NORM.DIST('Number - Multi'!$B1035,Pars!C$149,Pars!C$155,FALSE))*IF('Number - Multi'!$C1035="",1,_xlfn.NORM.DIST('Number - Multi'!$C1035,Pars!C$150,Pars!C$156,FALSE))*IF(ISERROR(MATCH('Pick One Multi'!$B1035,Pars!$A$210:$A$213,0)),1,INDEX(Pars!C$210:C$213,MATCH('Pick One Multi'!$B1035,Pars!$A$210:$A$213,0)))*IF(ISERROR(MATCH('Pick One Multi'!$C1035,Pars!$A$218:$A$220,0)),1,INDEX(Pars!C$218:C$220,MATCH('Pick One Multi'!$C1035,Pars!$A$218:$A$220,0)))</f>
        <v>4.6333030697317147E-6</v>
      </c>
      <c r="D1035">
        <f>INDEX(Pars!$B$61:$B$64,Calculations!D$2)*IF(ISERROR(MATCH('Pick One'!$B1035,Pars!$A$77:$A$86,0)),1,INDEX(Pars!D$77:D$86,MATCH('Pick One'!$B1035,Pars!$A$77:$A$86,0)))*IF(Number!$B1035="",1,_xlfn.NORM.DIST(Number!$B1035,Pars!D$92,Pars!D$97,FALSE))*IF('Pick Any'!$B1035="",1,IF('Pick Any'!$B1035=1,Pars!D$142,1-Pars!D$142))*IF('Pick Any'!$C1035="",1,IF('Pick Any'!$C1035=1,Pars!D$143,1-Pars!D$143))*IF('Number - Multi'!$B1035="",1,_xlfn.NORM.DIST('Number - Multi'!$B1035,Pars!D$149,Pars!D$155,FALSE))*IF('Number - Multi'!$C1035="",1,_xlfn.NORM.DIST('Number - Multi'!$C1035,Pars!D$150,Pars!D$156,FALSE))*IF(ISERROR(MATCH('Pick One Multi'!$B1035,Pars!$A$210:$A$213,0)),1,INDEX(Pars!D$210:D$213,MATCH('Pick One Multi'!$B1035,Pars!$A$210:$A$213,0)))*IF(ISERROR(MATCH('Pick One Multi'!$C1035,Pars!$A$218:$A$220,0)),1,INDEX(Pars!D$218:D$220,MATCH('Pick One Multi'!$C1035,Pars!$A$218:$A$220,0)))</f>
        <v>0</v>
      </c>
      <c r="E1035">
        <f>INDEX(Pars!$B$61:$B$64,Calculations!E$2)*IF(ISERROR(MATCH('Pick One'!$B1035,Pars!$A$77:$A$86,0)),1,INDEX(Pars!E$77:E$86,MATCH('Pick One'!$B1035,Pars!$A$77:$A$86,0)))*IF(Number!$B1035="",1,_xlfn.NORM.DIST(Number!$B1035,Pars!E$92,Pars!E$97,FALSE))*IF('Pick Any'!$B1035="",1,IF('Pick Any'!$B1035=1,Pars!E$142,1-Pars!E$142))*IF('Pick Any'!$C1035="",1,IF('Pick Any'!$C1035=1,Pars!E$143,1-Pars!E$143))*IF('Number - Multi'!$B1035="",1,_xlfn.NORM.DIST('Number - Multi'!$B1035,Pars!E$149,Pars!E$155,FALSE))*IF('Number - Multi'!$C1035="",1,_xlfn.NORM.DIST('Number - Multi'!$C1035,Pars!E$150,Pars!E$156,FALSE))*IF(ISERROR(MATCH('Pick One Multi'!$B1035,Pars!$A$210:$A$213,0)),1,INDEX(Pars!E$210:E$213,MATCH('Pick One Multi'!$B1035,Pars!$A$210:$A$213,0)))*IF(ISERROR(MATCH('Pick One Multi'!$C1035,Pars!$A$218:$A$220,0)),1,INDEX(Pars!E$218:E$220,MATCH('Pick One Multi'!$C1035,Pars!$A$218:$A$220,0)))</f>
        <v>0</v>
      </c>
      <c r="G1035">
        <f t="shared" si="115"/>
        <v>0.16076568498807051</v>
      </c>
      <c r="I1035" s="8">
        <f t="shared" si="116"/>
        <v>0.99997117977589511</v>
      </c>
      <c r="J1035" s="8">
        <f t="shared" si="112"/>
        <v>2.8820224104886099E-5</v>
      </c>
      <c r="K1035" s="8">
        <f t="shared" si="113"/>
        <v>0</v>
      </c>
      <c r="L1035" s="8">
        <f t="shared" si="114"/>
        <v>0</v>
      </c>
      <c r="N1035" s="9">
        <f t="shared" si="117"/>
        <v>0.99997117977589511</v>
      </c>
      <c r="O1035" s="9"/>
      <c r="P1035" s="10">
        <f t="shared" si="118"/>
        <v>1</v>
      </c>
    </row>
    <row r="1036" spans="1:16" x14ac:dyDescent="0.25">
      <c r="A1036" s="2" t="s">
        <v>1106</v>
      </c>
      <c r="B1036">
        <f>INDEX(Pars!$B$61:$B$64,Calculations!B$2)*IF(ISERROR(MATCH('Pick One'!$B1036,Pars!$A$77:$A$86,0)),1,INDEX(Pars!B$77:B$86,MATCH('Pick One'!$B1036,Pars!$A$77:$A$86,0)))*IF(Number!$B1036="",1,_xlfn.NORM.DIST(Number!$B1036,Pars!B$92,Pars!B$97,FALSE))*IF('Pick Any'!$B1036="",1,IF('Pick Any'!$B1036=1,Pars!B$142,1-Pars!B$142))*IF('Pick Any'!$C1036="",1,IF('Pick Any'!$C1036=1,Pars!B$143,1-Pars!B$143))*IF('Number - Multi'!$B1036="",1,_xlfn.NORM.DIST('Number - Multi'!$B1036,Pars!B$149,Pars!B$155,FALSE))*IF('Number - Multi'!$C1036="",1,_xlfn.NORM.DIST('Number - Multi'!$C1036,Pars!B$150,Pars!B$156,FALSE))*IF(ISERROR(MATCH('Pick One Multi'!$B1036,Pars!$A$210:$A$213,0)),1,INDEX(Pars!B$210:B$213,MATCH('Pick One Multi'!$B1036,Pars!$A$210:$A$213,0)))*IF(ISERROR(MATCH('Pick One Multi'!$C1036,Pars!$A$218:$A$220,0)),1,INDEX(Pars!B$218:B$220,MATCH('Pick One Multi'!$C1036,Pars!$A$218:$A$220,0)))</f>
        <v>1.5293339080861544E-3</v>
      </c>
      <c r="C1036">
        <f>INDEX(Pars!$B$61:$B$64,Calculations!C$2)*IF(ISERROR(MATCH('Pick One'!$B1036,Pars!$A$77:$A$86,0)),1,INDEX(Pars!C$77:C$86,MATCH('Pick One'!$B1036,Pars!$A$77:$A$86,0)))*IF(Number!$B1036="",1,_xlfn.NORM.DIST(Number!$B1036,Pars!C$92,Pars!C$97,FALSE))*IF('Pick Any'!$B1036="",1,IF('Pick Any'!$B1036=1,Pars!C$142,1-Pars!C$142))*IF('Pick Any'!$C1036="",1,IF('Pick Any'!$C1036=1,Pars!C$143,1-Pars!C$143))*IF('Number - Multi'!$B1036="",1,_xlfn.NORM.DIST('Number - Multi'!$B1036,Pars!C$149,Pars!C$155,FALSE))*IF('Number - Multi'!$C1036="",1,_xlfn.NORM.DIST('Number - Multi'!$C1036,Pars!C$150,Pars!C$156,FALSE))*IF(ISERROR(MATCH('Pick One Multi'!$B1036,Pars!$A$210:$A$213,0)),1,INDEX(Pars!C$210:C$213,MATCH('Pick One Multi'!$B1036,Pars!$A$210:$A$213,0)))*IF(ISERROR(MATCH('Pick One Multi'!$C1036,Pars!$A$218:$A$220,0)),1,INDEX(Pars!C$218:C$220,MATCH('Pick One Multi'!$C1036,Pars!$A$218:$A$220,0)))</f>
        <v>1.3424595164795294E-5</v>
      </c>
      <c r="D1036">
        <f>INDEX(Pars!$B$61:$B$64,Calculations!D$2)*IF(ISERROR(MATCH('Pick One'!$B1036,Pars!$A$77:$A$86,0)),1,INDEX(Pars!D$77:D$86,MATCH('Pick One'!$B1036,Pars!$A$77:$A$86,0)))*IF(Number!$B1036="",1,_xlfn.NORM.DIST(Number!$B1036,Pars!D$92,Pars!D$97,FALSE))*IF('Pick Any'!$B1036="",1,IF('Pick Any'!$B1036=1,Pars!D$142,1-Pars!D$142))*IF('Pick Any'!$C1036="",1,IF('Pick Any'!$C1036=1,Pars!D$143,1-Pars!D$143))*IF('Number - Multi'!$B1036="",1,_xlfn.NORM.DIST('Number - Multi'!$B1036,Pars!D$149,Pars!D$155,FALSE))*IF('Number - Multi'!$C1036="",1,_xlfn.NORM.DIST('Number - Multi'!$C1036,Pars!D$150,Pars!D$156,FALSE))*IF(ISERROR(MATCH('Pick One Multi'!$B1036,Pars!$A$210:$A$213,0)),1,INDEX(Pars!D$210:D$213,MATCH('Pick One Multi'!$B1036,Pars!$A$210:$A$213,0)))*IF(ISERROR(MATCH('Pick One Multi'!$C1036,Pars!$A$218:$A$220,0)),1,INDEX(Pars!D$218:D$220,MATCH('Pick One Multi'!$C1036,Pars!$A$218:$A$220,0)))</f>
        <v>0</v>
      </c>
      <c r="E1036">
        <f>INDEX(Pars!$B$61:$B$64,Calculations!E$2)*IF(ISERROR(MATCH('Pick One'!$B1036,Pars!$A$77:$A$86,0)),1,INDEX(Pars!E$77:E$86,MATCH('Pick One'!$B1036,Pars!$A$77:$A$86,0)))*IF(Number!$B1036="",1,_xlfn.NORM.DIST(Number!$B1036,Pars!E$92,Pars!E$97,FALSE))*IF('Pick Any'!$B1036="",1,IF('Pick Any'!$B1036=1,Pars!E$142,1-Pars!E$142))*IF('Pick Any'!$C1036="",1,IF('Pick Any'!$C1036=1,Pars!E$143,1-Pars!E$143))*IF('Number - Multi'!$B1036="",1,_xlfn.NORM.DIST('Number - Multi'!$B1036,Pars!E$149,Pars!E$155,FALSE))*IF('Number - Multi'!$C1036="",1,_xlfn.NORM.DIST('Number - Multi'!$C1036,Pars!E$150,Pars!E$156,FALSE))*IF(ISERROR(MATCH('Pick One Multi'!$B1036,Pars!$A$210:$A$213,0)),1,INDEX(Pars!E$210:E$213,MATCH('Pick One Multi'!$B1036,Pars!$A$210:$A$213,0)))*IF(ISERROR(MATCH('Pick One Multi'!$C1036,Pars!$A$218:$A$220,0)),1,INDEX(Pars!E$218:E$220,MATCH('Pick One Multi'!$C1036,Pars!$A$218:$A$220,0)))</f>
        <v>0</v>
      </c>
      <c r="G1036">
        <f t="shared" si="115"/>
        <v>1.5427585032509496E-3</v>
      </c>
      <c r="I1036" s="8">
        <f t="shared" si="116"/>
        <v>0.99129831717893213</v>
      </c>
      <c r="J1036" s="8">
        <f t="shared" si="112"/>
        <v>8.701682821067952E-3</v>
      </c>
      <c r="K1036" s="8">
        <f t="shared" si="113"/>
        <v>0</v>
      </c>
      <c r="L1036" s="8">
        <f t="shared" si="114"/>
        <v>0</v>
      </c>
      <c r="N1036" s="9">
        <f t="shared" si="117"/>
        <v>0.99129831717893213</v>
      </c>
      <c r="O1036" s="9"/>
      <c r="P1036" s="10">
        <f t="shared" si="118"/>
        <v>1</v>
      </c>
    </row>
    <row r="1037" spans="1:16" x14ac:dyDescent="0.25">
      <c r="A1037" s="2" t="s">
        <v>1107</v>
      </c>
      <c r="B1037">
        <f>INDEX(Pars!$B$61:$B$64,Calculations!B$2)*IF(ISERROR(MATCH('Pick One'!$B1037,Pars!$A$77:$A$86,0)),1,INDEX(Pars!B$77:B$86,MATCH('Pick One'!$B1037,Pars!$A$77:$A$86,0)))*IF(Number!$B1037="",1,_xlfn.NORM.DIST(Number!$B1037,Pars!B$92,Pars!B$97,FALSE))*IF('Pick Any'!$B1037="",1,IF('Pick Any'!$B1037=1,Pars!B$142,1-Pars!B$142))*IF('Pick Any'!$C1037="",1,IF('Pick Any'!$C1037=1,Pars!B$143,1-Pars!B$143))*IF('Number - Multi'!$B1037="",1,_xlfn.NORM.DIST('Number - Multi'!$B1037,Pars!B$149,Pars!B$155,FALSE))*IF('Number - Multi'!$C1037="",1,_xlfn.NORM.DIST('Number - Multi'!$C1037,Pars!B$150,Pars!B$156,FALSE))*IF(ISERROR(MATCH('Pick One Multi'!$B1037,Pars!$A$210:$A$213,0)),1,INDEX(Pars!B$210:B$213,MATCH('Pick One Multi'!$B1037,Pars!$A$210:$A$213,0)))*IF(ISERROR(MATCH('Pick One Multi'!$C1037,Pars!$A$218:$A$220,0)),1,INDEX(Pars!B$218:B$220,MATCH('Pick One Multi'!$C1037,Pars!$A$218:$A$220,0)))</f>
        <v>6.0613567226053046E-6</v>
      </c>
      <c r="C1037">
        <f>INDEX(Pars!$B$61:$B$64,Calculations!C$2)*IF(ISERROR(MATCH('Pick One'!$B1037,Pars!$A$77:$A$86,0)),1,INDEX(Pars!C$77:C$86,MATCH('Pick One'!$B1037,Pars!$A$77:$A$86,0)))*IF(Number!$B1037="",1,_xlfn.NORM.DIST(Number!$B1037,Pars!C$92,Pars!C$97,FALSE))*IF('Pick Any'!$B1037="",1,IF('Pick Any'!$B1037=1,Pars!C$142,1-Pars!C$142))*IF('Pick Any'!$C1037="",1,IF('Pick Any'!$C1037=1,Pars!C$143,1-Pars!C$143))*IF('Number - Multi'!$B1037="",1,_xlfn.NORM.DIST('Number - Multi'!$B1037,Pars!C$149,Pars!C$155,FALSE))*IF('Number - Multi'!$C1037="",1,_xlfn.NORM.DIST('Number - Multi'!$C1037,Pars!C$150,Pars!C$156,FALSE))*IF(ISERROR(MATCH('Pick One Multi'!$B1037,Pars!$A$210:$A$213,0)),1,INDEX(Pars!C$210:C$213,MATCH('Pick One Multi'!$B1037,Pars!$A$210:$A$213,0)))*IF(ISERROR(MATCH('Pick One Multi'!$C1037,Pars!$A$218:$A$220,0)),1,INDEX(Pars!C$218:C$220,MATCH('Pick One Multi'!$C1037,Pars!$A$218:$A$220,0)))</f>
        <v>6.7116000952733897E-3</v>
      </c>
      <c r="D1037">
        <f>INDEX(Pars!$B$61:$B$64,Calculations!D$2)*IF(ISERROR(MATCH('Pick One'!$B1037,Pars!$A$77:$A$86,0)),1,INDEX(Pars!D$77:D$86,MATCH('Pick One'!$B1037,Pars!$A$77:$A$86,0)))*IF(Number!$B1037="",1,_xlfn.NORM.DIST(Number!$B1037,Pars!D$92,Pars!D$97,FALSE))*IF('Pick Any'!$B1037="",1,IF('Pick Any'!$B1037=1,Pars!D$142,1-Pars!D$142))*IF('Pick Any'!$C1037="",1,IF('Pick Any'!$C1037=1,Pars!D$143,1-Pars!D$143))*IF('Number - Multi'!$B1037="",1,_xlfn.NORM.DIST('Number - Multi'!$B1037,Pars!D$149,Pars!D$155,FALSE))*IF('Number - Multi'!$C1037="",1,_xlfn.NORM.DIST('Number - Multi'!$C1037,Pars!D$150,Pars!D$156,FALSE))*IF(ISERROR(MATCH('Pick One Multi'!$B1037,Pars!$A$210:$A$213,0)),1,INDEX(Pars!D$210:D$213,MATCH('Pick One Multi'!$B1037,Pars!$A$210:$A$213,0)))*IF(ISERROR(MATCH('Pick One Multi'!$C1037,Pars!$A$218:$A$220,0)),1,INDEX(Pars!D$218:D$220,MATCH('Pick One Multi'!$C1037,Pars!$A$218:$A$220,0)))</f>
        <v>7.4058633300215231E-8</v>
      </c>
      <c r="E1037">
        <f>INDEX(Pars!$B$61:$B$64,Calculations!E$2)*IF(ISERROR(MATCH('Pick One'!$B1037,Pars!$A$77:$A$86,0)),1,INDEX(Pars!E$77:E$86,MATCH('Pick One'!$B1037,Pars!$A$77:$A$86,0)))*IF(Number!$B1037="",1,_xlfn.NORM.DIST(Number!$B1037,Pars!E$92,Pars!E$97,FALSE))*IF('Pick Any'!$B1037="",1,IF('Pick Any'!$B1037=1,Pars!E$142,1-Pars!E$142))*IF('Pick Any'!$C1037="",1,IF('Pick Any'!$C1037=1,Pars!E$143,1-Pars!E$143))*IF('Number - Multi'!$B1037="",1,_xlfn.NORM.DIST('Number - Multi'!$B1037,Pars!E$149,Pars!E$155,FALSE))*IF('Number - Multi'!$C1037="",1,_xlfn.NORM.DIST('Number - Multi'!$C1037,Pars!E$150,Pars!E$156,FALSE))*IF(ISERROR(MATCH('Pick One Multi'!$B1037,Pars!$A$210:$A$213,0)),1,INDEX(Pars!E$210:E$213,MATCH('Pick One Multi'!$B1037,Pars!$A$210:$A$213,0)))*IF(ISERROR(MATCH('Pick One Multi'!$C1037,Pars!$A$218:$A$220,0)),1,INDEX(Pars!E$218:E$220,MATCH('Pick One Multi'!$C1037,Pars!$A$218:$A$220,0)))</f>
        <v>1.0452492669300734E-9</v>
      </c>
      <c r="G1037">
        <f t="shared" si="115"/>
        <v>6.717736555878563E-3</v>
      </c>
      <c r="I1037" s="8">
        <f t="shared" si="116"/>
        <v>9.0229151920242048E-4</v>
      </c>
      <c r="J1037" s="8">
        <f t="shared" si="112"/>
        <v>0.99908652854214663</v>
      </c>
      <c r="K1037" s="8">
        <f t="shared" si="113"/>
        <v>1.1024343197175235E-5</v>
      </c>
      <c r="L1037" s="8">
        <f t="shared" si="114"/>
        <v>1.5559545365252463E-7</v>
      </c>
      <c r="N1037" s="9">
        <f t="shared" si="117"/>
        <v>0.99908652854214663</v>
      </c>
      <c r="O1037" s="9"/>
      <c r="P1037" s="10">
        <f t="shared" si="118"/>
        <v>2</v>
      </c>
    </row>
    <row r="1038" spans="1:16" x14ac:dyDescent="0.25">
      <c r="A1038" s="2" t="s">
        <v>1108</v>
      </c>
      <c r="B1038">
        <f>INDEX(Pars!$B$61:$B$64,Calculations!B$2)*IF(ISERROR(MATCH('Pick One'!$B1038,Pars!$A$77:$A$86,0)),1,INDEX(Pars!B$77:B$86,MATCH('Pick One'!$B1038,Pars!$A$77:$A$86,0)))*IF(Number!$B1038="",1,_xlfn.NORM.DIST(Number!$B1038,Pars!B$92,Pars!B$97,FALSE))*IF('Pick Any'!$B1038="",1,IF('Pick Any'!$B1038=1,Pars!B$142,1-Pars!B$142))*IF('Pick Any'!$C1038="",1,IF('Pick Any'!$C1038=1,Pars!B$143,1-Pars!B$143))*IF('Number - Multi'!$B1038="",1,_xlfn.NORM.DIST('Number - Multi'!$B1038,Pars!B$149,Pars!B$155,FALSE))*IF('Number - Multi'!$C1038="",1,_xlfn.NORM.DIST('Number - Multi'!$C1038,Pars!B$150,Pars!B$156,FALSE))*IF(ISERROR(MATCH('Pick One Multi'!$B1038,Pars!$A$210:$A$213,0)),1,INDEX(Pars!B$210:B$213,MATCH('Pick One Multi'!$B1038,Pars!$A$210:$A$213,0)))*IF(ISERROR(MATCH('Pick One Multi'!$C1038,Pars!$A$218:$A$220,0)),1,INDEX(Pars!B$218:B$220,MATCH('Pick One Multi'!$C1038,Pars!$A$218:$A$220,0)))</f>
        <v>2.3376734963313106E-2</v>
      </c>
      <c r="C1038">
        <f>INDEX(Pars!$B$61:$B$64,Calculations!C$2)*IF(ISERROR(MATCH('Pick One'!$B1038,Pars!$A$77:$A$86,0)),1,INDEX(Pars!C$77:C$86,MATCH('Pick One'!$B1038,Pars!$A$77:$A$86,0)))*IF(Number!$B1038="",1,_xlfn.NORM.DIST(Number!$B1038,Pars!C$92,Pars!C$97,FALSE))*IF('Pick Any'!$B1038="",1,IF('Pick Any'!$B1038=1,Pars!C$142,1-Pars!C$142))*IF('Pick Any'!$C1038="",1,IF('Pick Any'!$C1038=1,Pars!C$143,1-Pars!C$143))*IF('Number - Multi'!$B1038="",1,_xlfn.NORM.DIST('Number - Multi'!$B1038,Pars!C$149,Pars!C$155,FALSE))*IF('Number - Multi'!$C1038="",1,_xlfn.NORM.DIST('Number - Multi'!$C1038,Pars!C$150,Pars!C$156,FALSE))*IF(ISERROR(MATCH('Pick One Multi'!$B1038,Pars!$A$210:$A$213,0)),1,INDEX(Pars!C$210:C$213,MATCH('Pick One Multi'!$B1038,Pars!$A$210:$A$213,0)))*IF(ISERROR(MATCH('Pick One Multi'!$C1038,Pars!$A$218:$A$220,0)),1,INDEX(Pars!C$218:C$220,MATCH('Pick One Multi'!$C1038,Pars!$A$218:$A$220,0)))</f>
        <v>3.7401547584165349E-8</v>
      </c>
      <c r="D1038">
        <f>INDEX(Pars!$B$61:$B$64,Calculations!D$2)*IF(ISERROR(MATCH('Pick One'!$B1038,Pars!$A$77:$A$86,0)),1,INDEX(Pars!D$77:D$86,MATCH('Pick One'!$B1038,Pars!$A$77:$A$86,0)))*IF(Number!$B1038="",1,_xlfn.NORM.DIST(Number!$B1038,Pars!D$92,Pars!D$97,FALSE))*IF('Pick Any'!$B1038="",1,IF('Pick Any'!$B1038=1,Pars!D$142,1-Pars!D$142))*IF('Pick Any'!$C1038="",1,IF('Pick Any'!$C1038=1,Pars!D$143,1-Pars!D$143))*IF('Number - Multi'!$B1038="",1,_xlfn.NORM.DIST('Number - Multi'!$B1038,Pars!D$149,Pars!D$155,FALSE))*IF('Number - Multi'!$C1038="",1,_xlfn.NORM.DIST('Number - Multi'!$C1038,Pars!D$150,Pars!D$156,FALSE))*IF(ISERROR(MATCH('Pick One Multi'!$B1038,Pars!$A$210:$A$213,0)),1,INDEX(Pars!D$210:D$213,MATCH('Pick One Multi'!$B1038,Pars!$A$210:$A$213,0)))*IF(ISERROR(MATCH('Pick One Multi'!$C1038,Pars!$A$218:$A$220,0)),1,INDEX(Pars!D$218:D$220,MATCH('Pick One Multi'!$C1038,Pars!$A$218:$A$220,0)))</f>
        <v>3.2600659877756399E-4</v>
      </c>
      <c r="E1038">
        <f>INDEX(Pars!$B$61:$B$64,Calculations!E$2)*IF(ISERROR(MATCH('Pick One'!$B1038,Pars!$A$77:$A$86,0)),1,INDEX(Pars!E$77:E$86,MATCH('Pick One'!$B1038,Pars!$A$77:$A$86,0)))*IF(Number!$B1038="",1,_xlfn.NORM.DIST(Number!$B1038,Pars!E$92,Pars!E$97,FALSE))*IF('Pick Any'!$B1038="",1,IF('Pick Any'!$B1038=1,Pars!E$142,1-Pars!E$142))*IF('Pick Any'!$C1038="",1,IF('Pick Any'!$C1038=1,Pars!E$143,1-Pars!E$143))*IF('Number - Multi'!$B1038="",1,_xlfn.NORM.DIST('Number - Multi'!$B1038,Pars!E$149,Pars!E$155,FALSE))*IF('Number - Multi'!$C1038="",1,_xlfn.NORM.DIST('Number - Multi'!$C1038,Pars!E$150,Pars!E$156,FALSE))*IF(ISERROR(MATCH('Pick One Multi'!$B1038,Pars!$A$210:$A$213,0)),1,INDEX(Pars!E$210:E$213,MATCH('Pick One Multi'!$B1038,Pars!$A$210:$A$213,0)))*IF(ISERROR(MATCH('Pick One Multi'!$C1038,Pars!$A$218:$A$220,0)),1,INDEX(Pars!E$218:E$220,MATCH('Pick One Multi'!$C1038,Pars!$A$218:$A$220,0)))</f>
        <v>9.3138215324884698E-6</v>
      </c>
      <c r="G1038">
        <f t="shared" si="115"/>
        <v>2.3712092785170742E-2</v>
      </c>
      <c r="I1038" s="8">
        <f t="shared" si="116"/>
        <v>0.98585709726695381</v>
      </c>
      <c r="J1038" s="8">
        <f t="shared" si="112"/>
        <v>1.5773195526442875E-6</v>
      </c>
      <c r="K1038" s="8">
        <f t="shared" si="113"/>
        <v>1.3748537580851768E-2</v>
      </c>
      <c r="L1038" s="8">
        <f t="shared" si="114"/>
        <v>3.9278783264179966E-4</v>
      </c>
      <c r="N1038" s="9">
        <f t="shared" si="117"/>
        <v>0.98585709726695381</v>
      </c>
      <c r="O1038" s="9"/>
      <c r="P1038" s="10">
        <f t="shared" si="118"/>
        <v>1</v>
      </c>
    </row>
    <row r="1039" spans="1:16" x14ac:dyDescent="0.25">
      <c r="A1039" s="2" t="s">
        <v>1109</v>
      </c>
      <c r="B1039">
        <f>INDEX(Pars!$B$61:$B$64,Calculations!B$2)*IF(ISERROR(MATCH('Pick One'!$B1039,Pars!$A$77:$A$86,0)),1,INDEX(Pars!B$77:B$86,MATCH('Pick One'!$B1039,Pars!$A$77:$A$86,0)))*IF(Number!$B1039="",1,_xlfn.NORM.DIST(Number!$B1039,Pars!B$92,Pars!B$97,FALSE))*IF('Pick Any'!$B1039="",1,IF('Pick Any'!$B1039=1,Pars!B$142,1-Pars!B$142))*IF('Pick Any'!$C1039="",1,IF('Pick Any'!$C1039=1,Pars!B$143,1-Pars!B$143))*IF('Number - Multi'!$B1039="",1,_xlfn.NORM.DIST('Number - Multi'!$B1039,Pars!B$149,Pars!B$155,FALSE))*IF('Number - Multi'!$C1039="",1,_xlfn.NORM.DIST('Number - Multi'!$C1039,Pars!B$150,Pars!B$156,FALSE))*IF(ISERROR(MATCH('Pick One Multi'!$B1039,Pars!$A$210:$A$213,0)),1,INDEX(Pars!B$210:B$213,MATCH('Pick One Multi'!$B1039,Pars!$A$210:$A$213,0)))*IF(ISERROR(MATCH('Pick One Multi'!$C1039,Pars!$A$218:$A$220,0)),1,INDEX(Pars!B$218:B$220,MATCH('Pick One Multi'!$C1039,Pars!$A$218:$A$220,0)))</f>
        <v>0</v>
      </c>
      <c r="C1039">
        <f>INDEX(Pars!$B$61:$B$64,Calculations!C$2)*IF(ISERROR(MATCH('Pick One'!$B1039,Pars!$A$77:$A$86,0)),1,INDEX(Pars!C$77:C$86,MATCH('Pick One'!$B1039,Pars!$A$77:$A$86,0)))*IF(Number!$B1039="",1,_xlfn.NORM.DIST(Number!$B1039,Pars!C$92,Pars!C$97,FALSE))*IF('Pick Any'!$B1039="",1,IF('Pick Any'!$B1039=1,Pars!C$142,1-Pars!C$142))*IF('Pick Any'!$C1039="",1,IF('Pick Any'!$C1039=1,Pars!C$143,1-Pars!C$143))*IF('Number - Multi'!$B1039="",1,_xlfn.NORM.DIST('Number - Multi'!$B1039,Pars!C$149,Pars!C$155,FALSE))*IF('Number - Multi'!$C1039="",1,_xlfn.NORM.DIST('Number - Multi'!$C1039,Pars!C$150,Pars!C$156,FALSE))*IF(ISERROR(MATCH('Pick One Multi'!$B1039,Pars!$A$210:$A$213,0)),1,INDEX(Pars!C$210:C$213,MATCH('Pick One Multi'!$B1039,Pars!$A$210:$A$213,0)))*IF(ISERROR(MATCH('Pick One Multi'!$C1039,Pars!$A$218:$A$220,0)),1,INDEX(Pars!C$218:C$220,MATCH('Pick One Multi'!$C1039,Pars!$A$218:$A$220,0)))</f>
        <v>1.0499014725577193E-5</v>
      </c>
      <c r="D1039">
        <f>INDEX(Pars!$B$61:$B$64,Calculations!D$2)*IF(ISERROR(MATCH('Pick One'!$B1039,Pars!$A$77:$A$86,0)),1,INDEX(Pars!D$77:D$86,MATCH('Pick One'!$B1039,Pars!$A$77:$A$86,0)))*IF(Number!$B1039="",1,_xlfn.NORM.DIST(Number!$B1039,Pars!D$92,Pars!D$97,FALSE))*IF('Pick Any'!$B1039="",1,IF('Pick Any'!$B1039=1,Pars!D$142,1-Pars!D$142))*IF('Pick Any'!$C1039="",1,IF('Pick Any'!$C1039=1,Pars!D$143,1-Pars!D$143))*IF('Number - Multi'!$B1039="",1,_xlfn.NORM.DIST('Number - Multi'!$B1039,Pars!D$149,Pars!D$155,FALSE))*IF('Number - Multi'!$C1039="",1,_xlfn.NORM.DIST('Number - Multi'!$C1039,Pars!D$150,Pars!D$156,FALSE))*IF(ISERROR(MATCH('Pick One Multi'!$B1039,Pars!$A$210:$A$213,0)),1,INDEX(Pars!D$210:D$213,MATCH('Pick One Multi'!$B1039,Pars!$A$210:$A$213,0)))*IF(ISERROR(MATCH('Pick One Multi'!$C1039,Pars!$A$218:$A$220,0)),1,INDEX(Pars!D$218:D$220,MATCH('Pick One Multi'!$C1039,Pars!$A$218:$A$220,0)))</f>
        <v>8.9557021522063643E-2</v>
      </c>
      <c r="E1039">
        <f>INDEX(Pars!$B$61:$B$64,Calculations!E$2)*IF(ISERROR(MATCH('Pick One'!$B1039,Pars!$A$77:$A$86,0)),1,INDEX(Pars!E$77:E$86,MATCH('Pick One'!$B1039,Pars!$A$77:$A$86,0)))*IF(Number!$B1039="",1,_xlfn.NORM.DIST(Number!$B1039,Pars!E$92,Pars!E$97,FALSE))*IF('Pick Any'!$B1039="",1,IF('Pick Any'!$B1039=1,Pars!E$142,1-Pars!E$142))*IF('Pick Any'!$C1039="",1,IF('Pick Any'!$C1039=1,Pars!E$143,1-Pars!E$143))*IF('Number - Multi'!$B1039="",1,_xlfn.NORM.DIST('Number - Multi'!$B1039,Pars!E$149,Pars!E$155,FALSE))*IF('Number - Multi'!$C1039="",1,_xlfn.NORM.DIST('Number - Multi'!$C1039,Pars!E$150,Pars!E$156,FALSE))*IF(ISERROR(MATCH('Pick One Multi'!$B1039,Pars!$A$210:$A$213,0)),1,INDEX(Pars!E$210:E$213,MATCH('Pick One Multi'!$B1039,Pars!$A$210:$A$213,0)))*IF(ISERROR(MATCH('Pick One Multi'!$C1039,Pars!$A$218:$A$220,0)),1,INDEX(Pars!E$218:E$220,MATCH('Pick One Multi'!$C1039,Pars!$A$218:$A$220,0)))</f>
        <v>2.196331270465686E-3</v>
      </c>
      <c r="G1039">
        <f t="shared" si="115"/>
        <v>9.1763851807254909E-2</v>
      </c>
      <c r="I1039" s="8">
        <f t="shared" si="116"/>
        <v>0</v>
      </c>
      <c r="J1039" s="8">
        <f t="shared" si="112"/>
        <v>1.1441340482993037E-4</v>
      </c>
      <c r="K1039" s="8">
        <f t="shared" si="113"/>
        <v>0.97595098460092333</v>
      </c>
      <c r="L1039" s="8">
        <f t="shared" si="114"/>
        <v>2.3934601994246744E-2</v>
      </c>
      <c r="N1039" s="9">
        <f t="shared" si="117"/>
        <v>0.97595098460092333</v>
      </c>
      <c r="O1039" s="9"/>
      <c r="P1039" s="10">
        <f t="shared" si="118"/>
        <v>3</v>
      </c>
    </row>
    <row r="1040" spans="1:16" x14ac:dyDescent="0.25">
      <c r="A1040" s="2" t="s">
        <v>1110</v>
      </c>
      <c r="B1040">
        <f>INDEX(Pars!$B$61:$B$64,Calculations!B$2)*IF(ISERROR(MATCH('Pick One'!$B1040,Pars!$A$77:$A$86,0)),1,INDEX(Pars!B$77:B$86,MATCH('Pick One'!$B1040,Pars!$A$77:$A$86,0)))*IF(Number!$B1040="",1,_xlfn.NORM.DIST(Number!$B1040,Pars!B$92,Pars!B$97,FALSE))*IF('Pick Any'!$B1040="",1,IF('Pick Any'!$B1040=1,Pars!B$142,1-Pars!B$142))*IF('Pick Any'!$C1040="",1,IF('Pick Any'!$C1040=1,Pars!B$143,1-Pars!B$143))*IF('Number - Multi'!$B1040="",1,_xlfn.NORM.DIST('Number - Multi'!$B1040,Pars!B$149,Pars!B$155,FALSE))*IF('Number - Multi'!$C1040="",1,_xlfn.NORM.DIST('Number - Multi'!$C1040,Pars!B$150,Pars!B$156,FALSE))*IF(ISERROR(MATCH('Pick One Multi'!$B1040,Pars!$A$210:$A$213,0)),1,INDEX(Pars!B$210:B$213,MATCH('Pick One Multi'!$B1040,Pars!$A$210:$A$213,0)))*IF(ISERROR(MATCH('Pick One Multi'!$C1040,Pars!$A$218:$A$220,0)),1,INDEX(Pars!B$218:B$220,MATCH('Pick One Multi'!$C1040,Pars!$A$218:$A$220,0)))</f>
        <v>5.9135015364851093E-2</v>
      </c>
      <c r="C1040">
        <f>INDEX(Pars!$B$61:$B$64,Calculations!C$2)*IF(ISERROR(MATCH('Pick One'!$B1040,Pars!$A$77:$A$86,0)),1,INDEX(Pars!C$77:C$86,MATCH('Pick One'!$B1040,Pars!$A$77:$A$86,0)))*IF(Number!$B1040="",1,_xlfn.NORM.DIST(Number!$B1040,Pars!C$92,Pars!C$97,FALSE))*IF('Pick Any'!$B1040="",1,IF('Pick Any'!$B1040=1,Pars!C$142,1-Pars!C$142))*IF('Pick Any'!$C1040="",1,IF('Pick Any'!$C1040=1,Pars!C$143,1-Pars!C$143))*IF('Number - Multi'!$B1040="",1,_xlfn.NORM.DIST('Number - Multi'!$B1040,Pars!C$149,Pars!C$155,FALSE))*IF('Number - Multi'!$C1040="",1,_xlfn.NORM.DIST('Number - Multi'!$C1040,Pars!C$150,Pars!C$156,FALSE))*IF(ISERROR(MATCH('Pick One Multi'!$B1040,Pars!$A$210:$A$213,0)),1,INDEX(Pars!C$210:C$213,MATCH('Pick One Multi'!$B1040,Pars!$A$210:$A$213,0)))*IF(ISERROR(MATCH('Pick One Multi'!$C1040,Pars!$A$218:$A$220,0)),1,INDEX(Pars!C$218:C$220,MATCH('Pick One Multi'!$C1040,Pars!$A$218:$A$220,0)))</f>
        <v>2.3252710273598414E-5</v>
      </c>
      <c r="D1040">
        <f>INDEX(Pars!$B$61:$B$64,Calculations!D$2)*IF(ISERROR(MATCH('Pick One'!$B1040,Pars!$A$77:$A$86,0)),1,INDEX(Pars!D$77:D$86,MATCH('Pick One'!$B1040,Pars!$A$77:$A$86,0)))*IF(Number!$B1040="",1,_xlfn.NORM.DIST(Number!$B1040,Pars!D$92,Pars!D$97,FALSE))*IF('Pick Any'!$B1040="",1,IF('Pick Any'!$B1040=1,Pars!D$142,1-Pars!D$142))*IF('Pick Any'!$C1040="",1,IF('Pick Any'!$C1040=1,Pars!D$143,1-Pars!D$143))*IF('Number - Multi'!$B1040="",1,_xlfn.NORM.DIST('Number - Multi'!$B1040,Pars!D$149,Pars!D$155,FALSE))*IF('Number - Multi'!$C1040="",1,_xlfn.NORM.DIST('Number - Multi'!$C1040,Pars!D$150,Pars!D$156,FALSE))*IF(ISERROR(MATCH('Pick One Multi'!$B1040,Pars!$A$210:$A$213,0)),1,INDEX(Pars!D$210:D$213,MATCH('Pick One Multi'!$B1040,Pars!$A$210:$A$213,0)))*IF(ISERROR(MATCH('Pick One Multi'!$C1040,Pars!$A$218:$A$220,0)),1,INDEX(Pars!D$218:D$220,MATCH('Pick One Multi'!$C1040,Pars!$A$218:$A$220,0)))</f>
        <v>0</v>
      </c>
      <c r="E1040">
        <f>INDEX(Pars!$B$61:$B$64,Calculations!E$2)*IF(ISERROR(MATCH('Pick One'!$B1040,Pars!$A$77:$A$86,0)),1,INDEX(Pars!E$77:E$86,MATCH('Pick One'!$B1040,Pars!$A$77:$A$86,0)))*IF(Number!$B1040="",1,_xlfn.NORM.DIST(Number!$B1040,Pars!E$92,Pars!E$97,FALSE))*IF('Pick Any'!$B1040="",1,IF('Pick Any'!$B1040=1,Pars!E$142,1-Pars!E$142))*IF('Pick Any'!$C1040="",1,IF('Pick Any'!$C1040=1,Pars!E$143,1-Pars!E$143))*IF('Number - Multi'!$B1040="",1,_xlfn.NORM.DIST('Number - Multi'!$B1040,Pars!E$149,Pars!E$155,FALSE))*IF('Number - Multi'!$C1040="",1,_xlfn.NORM.DIST('Number - Multi'!$C1040,Pars!E$150,Pars!E$156,FALSE))*IF(ISERROR(MATCH('Pick One Multi'!$B1040,Pars!$A$210:$A$213,0)),1,INDEX(Pars!E$210:E$213,MATCH('Pick One Multi'!$B1040,Pars!$A$210:$A$213,0)))*IF(ISERROR(MATCH('Pick One Multi'!$C1040,Pars!$A$218:$A$220,0)),1,INDEX(Pars!E$218:E$220,MATCH('Pick One Multi'!$C1040,Pars!$A$218:$A$220,0)))</f>
        <v>0</v>
      </c>
      <c r="G1040">
        <f t="shared" si="115"/>
        <v>5.9158268075124691E-2</v>
      </c>
      <c r="I1040" s="8">
        <f t="shared" si="116"/>
        <v>0.99960694065208144</v>
      </c>
      <c r="J1040" s="8">
        <f t="shared" si="112"/>
        <v>3.9305934791853526E-4</v>
      </c>
      <c r="K1040" s="8">
        <f t="shared" si="113"/>
        <v>0</v>
      </c>
      <c r="L1040" s="8">
        <f t="shared" si="114"/>
        <v>0</v>
      </c>
      <c r="N1040" s="9">
        <f t="shared" si="117"/>
        <v>0.99960694065208144</v>
      </c>
      <c r="O1040" s="9"/>
      <c r="P1040" s="10">
        <f t="shared" si="118"/>
        <v>1</v>
      </c>
    </row>
    <row r="1041" spans="1:16" x14ac:dyDescent="0.25">
      <c r="A1041" s="2" t="s">
        <v>1111</v>
      </c>
      <c r="B1041">
        <f>INDEX(Pars!$B$61:$B$64,Calculations!B$2)*IF(ISERROR(MATCH('Pick One'!$B1041,Pars!$A$77:$A$86,0)),1,INDEX(Pars!B$77:B$86,MATCH('Pick One'!$B1041,Pars!$A$77:$A$86,0)))*IF(Number!$B1041="",1,_xlfn.NORM.DIST(Number!$B1041,Pars!B$92,Pars!B$97,FALSE))*IF('Pick Any'!$B1041="",1,IF('Pick Any'!$B1041=1,Pars!B$142,1-Pars!B$142))*IF('Pick Any'!$C1041="",1,IF('Pick Any'!$C1041=1,Pars!B$143,1-Pars!B$143))*IF('Number - Multi'!$B1041="",1,_xlfn.NORM.DIST('Number - Multi'!$B1041,Pars!B$149,Pars!B$155,FALSE))*IF('Number - Multi'!$C1041="",1,_xlfn.NORM.DIST('Number - Multi'!$C1041,Pars!B$150,Pars!B$156,FALSE))*IF(ISERROR(MATCH('Pick One Multi'!$B1041,Pars!$A$210:$A$213,0)),1,INDEX(Pars!B$210:B$213,MATCH('Pick One Multi'!$B1041,Pars!$A$210:$A$213,0)))*IF(ISERROR(MATCH('Pick One Multi'!$C1041,Pars!$A$218:$A$220,0)),1,INDEX(Pars!B$218:B$220,MATCH('Pick One Multi'!$C1041,Pars!$A$218:$A$220,0)))</f>
        <v>0</v>
      </c>
      <c r="C1041">
        <f>INDEX(Pars!$B$61:$B$64,Calculations!C$2)*IF(ISERROR(MATCH('Pick One'!$B1041,Pars!$A$77:$A$86,0)),1,INDEX(Pars!C$77:C$86,MATCH('Pick One'!$B1041,Pars!$A$77:$A$86,0)))*IF(Number!$B1041="",1,_xlfn.NORM.DIST(Number!$B1041,Pars!C$92,Pars!C$97,FALSE))*IF('Pick Any'!$B1041="",1,IF('Pick Any'!$B1041=1,Pars!C$142,1-Pars!C$142))*IF('Pick Any'!$C1041="",1,IF('Pick Any'!$C1041=1,Pars!C$143,1-Pars!C$143))*IF('Number - Multi'!$B1041="",1,_xlfn.NORM.DIST('Number - Multi'!$B1041,Pars!C$149,Pars!C$155,FALSE))*IF('Number - Multi'!$C1041="",1,_xlfn.NORM.DIST('Number - Multi'!$C1041,Pars!C$150,Pars!C$156,FALSE))*IF(ISERROR(MATCH('Pick One Multi'!$B1041,Pars!$A$210:$A$213,0)),1,INDEX(Pars!C$210:C$213,MATCH('Pick One Multi'!$B1041,Pars!$A$210:$A$213,0)))*IF(ISERROR(MATCH('Pick One Multi'!$C1041,Pars!$A$218:$A$220,0)),1,INDEX(Pars!C$218:C$220,MATCH('Pick One Multi'!$C1041,Pars!$A$218:$A$220,0)))</f>
        <v>5.9332274203943896E-3</v>
      </c>
      <c r="D1041">
        <f>INDEX(Pars!$B$61:$B$64,Calculations!D$2)*IF(ISERROR(MATCH('Pick One'!$B1041,Pars!$A$77:$A$86,0)),1,INDEX(Pars!D$77:D$86,MATCH('Pick One'!$B1041,Pars!$A$77:$A$86,0)))*IF(Number!$B1041="",1,_xlfn.NORM.DIST(Number!$B1041,Pars!D$92,Pars!D$97,FALSE))*IF('Pick Any'!$B1041="",1,IF('Pick Any'!$B1041=1,Pars!D$142,1-Pars!D$142))*IF('Pick Any'!$C1041="",1,IF('Pick Any'!$C1041=1,Pars!D$143,1-Pars!D$143))*IF('Number - Multi'!$B1041="",1,_xlfn.NORM.DIST('Number - Multi'!$B1041,Pars!D$149,Pars!D$155,FALSE))*IF('Number - Multi'!$C1041="",1,_xlfn.NORM.DIST('Number - Multi'!$C1041,Pars!D$150,Pars!D$156,FALSE))*IF(ISERROR(MATCH('Pick One Multi'!$B1041,Pars!$A$210:$A$213,0)),1,INDEX(Pars!D$210:D$213,MATCH('Pick One Multi'!$B1041,Pars!$A$210:$A$213,0)))*IF(ISERROR(MATCH('Pick One Multi'!$C1041,Pars!$A$218:$A$220,0)),1,INDEX(Pars!D$218:D$220,MATCH('Pick One Multi'!$C1041,Pars!$A$218:$A$220,0)))</f>
        <v>1.4623087444886555E-3</v>
      </c>
      <c r="E1041">
        <f>INDEX(Pars!$B$61:$B$64,Calculations!E$2)*IF(ISERROR(MATCH('Pick One'!$B1041,Pars!$A$77:$A$86,0)),1,INDEX(Pars!E$77:E$86,MATCH('Pick One'!$B1041,Pars!$A$77:$A$86,0)))*IF(Number!$B1041="",1,_xlfn.NORM.DIST(Number!$B1041,Pars!E$92,Pars!E$97,FALSE))*IF('Pick Any'!$B1041="",1,IF('Pick Any'!$B1041=1,Pars!E$142,1-Pars!E$142))*IF('Pick Any'!$C1041="",1,IF('Pick Any'!$C1041=1,Pars!E$143,1-Pars!E$143))*IF('Number - Multi'!$B1041="",1,_xlfn.NORM.DIST('Number - Multi'!$B1041,Pars!E$149,Pars!E$155,FALSE))*IF('Number - Multi'!$C1041="",1,_xlfn.NORM.DIST('Number - Multi'!$C1041,Pars!E$150,Pars!E$156,FALSE))*IF(ISERROR(MATCH('Pick One Multi'!$B1041,Pars!$A$210:$A$213,0)),1,INDEX(Pars!E$210:E$213,MATCH('Pick One Multi'!$B1041,Pars!$A$210:$A$213,0)))*IF(ISERROR(MATCH('Pick One Multi'!$C1041,Pars!$A$218:$A$220,0)),1,INDEX(Pars!E$218:E$220,MATCH('Pick One Multi'!$C1041,Pars!$A$218:$A$220,0)))</f>
        <v>2.5067056910737217E-5</v>
      </c>
      <c r="G1041">
        <f t="shared" si="115"/>
        <v>7.4206032217937826E-3</v>
      </c>
      <c r="I1041" s="8">
        <f t="shared" si="116"/>
        <v>0</v>
      </c>
      <c r="J1041" s="8">
        <f t="shared" si="112"/>
        <v>0.79956133525222362</v>
      </c>
      <c r="K1041" s="8">
        <f t="shared" si="113"/>
        <v>0.19706062981429312</v>
      </c>
      <c r="L1041" s="8">
        <f t="shared" si="114"/>
        <v>3.3780349334831782E-3</v>
      </c>
      <c r="N1041" s="9">
        <f t="shared" si="117"/>
        <v>0.79956133525222362</v>
      </c>
      <c r="O1041" s="9"/>
      <c r="P1041" s="10">
        <f t="shared" si="118"/>
        <v>2</v>
      </c>
    </row>
    <row r="1042" spans="1:16" x14ac:dyDescent="0.25">
      <c r="A1042" s="2" t="s">
        <v>1112</v>
      </c>
      <c r="B1042">
        <f>INDEX(Pars!$B$61:$B$64,Calculations!B$2)*IF(ISERROR(MATCH('Pick One'!$B1042,Pars!$A$77:$A$86,0)),1,INDEX(Pars!B$77:B$86,MATCH('Pick One'!$B1042,Pars!$A$77:$A$86,0)))*IF(Number!$B1042="",1,_xlfn.NORM.DIST(Number!$B1042,Pars!B$92,Pars!B$97,FALSE))*IF('Pick Any'!$B1042="",1,IF('Pick Any'!$B1042=1,Pars!B$142,1-Pars!B$142))*IF('Pick Any'!$C1042="",1,IF('Pick Any'!$C1042=1,Pars!B$143,1-Pars!B$143))*IF('Number - Multi'!$B1042="",1,_xlfn.NORM.DIST('Number - Multi'!$B1042,Pars!B$149,Pars!B$155,FALSE))*IF('Number - Multi'!$C1042="",1,_xlfn.NORM.DIST('Number - Multi'!$C1042,Pars!B$150,Pars!B$156,FALSE))*IF(ISERROR(MATCH('Pick One Multi'!$B1042,Pars!$A$210:$A$213,0)),1,INDEX(Pars!B$210:B$213,MATCH('Pick One Multi'!$B1042,Pars!$A$210:$A$213,0)))*IF(ISERROR(MATCH('Pick One Multi'!$C1042,Pars!$A$218:$A$220,0)),1,INDEX(Pars!B$218:B$220,MATCH('Pick One Multi'!$C1042,Pars!$A$218:$A$220,0)))</f>
        <v>0</v>
      </c>
      <c r="C1042">
        <f>INDEX(Pars!$B$61:$B$64,Calculations!C$2)*IF(ISERROR(MATCH('Pick One'!$B1042,Pars!$A$77:$A$86,0)),1,INDEX(Pars!C$77:C$86,MATCH('Pick One'!$B1042,Pars!$A$77:$A$86,0)))*IF(Number!$B1042="",1,_xlfn.NORM.DIST(Number!$B1042,Pars!C$92,Pars!C$97,FALSE))*IF('Pick Any'!$B1042="",1,IF('Pick Any'!$B1042=1,Pars!C$142,1-Pars!C$142))*IF('Pick Any'!$C1042="",1,IF('Pick Any'!$C1042=1,Pars!C$143,1-Pars!C$143))*IF('Number - Multi'!$B1042="",1,_xlfn.NORM.DIST('Number - Multi'!$B1042,Pars!C$149,Pars!C$155,FALSE))*IF('Number - Multi'!$C1042="",1,_xlfn.NORM.DIST('Number - Multi'!$C1042,Pars!C$150,Pars!C$156,FALSE))*IF(ISERROR(MATCH('Pick One Multi'!$B1042,Pars!$A$210:$A$213,0)),1,INDEX(Pars!C$210:C$213,MATCH('Pick One Multi'!$B1042,Pars!$A$210:$A$213,0)))*IF(ISERROR(MATCH('Pick One Multi'!$C1042,Pars!$A$218:$A$220,0)),1,INDEX(Pars!C$218:C$220,MATCH('Pick One Multi'!$C1042,Pars!$A$218:$A$220,0)))</f>
        <v>1.1714636499974256E-6</v>
      </c>
      <c r="D1042">
        <f>INDEX(Pars!$B$61:$B$64,Calculations!D$2)*IF(ISERROR(MATCH('Pick One'!$B1042,Pars!$A$77:$A$86,0)),1,INDEX(Pars!D$77:D$86,MATCH('Pick One'!$B1042,Pars!$A$77:$A$86,0)))*IF(Number!$B1042="",1,_xlfn.NORM.DIST(Number!$B1042,Pars!D$92,Pars!D$97,FALSE))*IF('Pick Any'!$B1042="",1,IF('Pick Any'!$B1042=1,Pars!D$142,1-Pars!D$142))*IF('Pick Any'!$C1042="",1,IF('Pick Any'!$C1042=1,Pars!D$143,1-Pars!D$143))*IF('Number - Multi'!$B1042="",1,_xlfn.NORM.DIST('Number - Multi'!$B1042,Pars!D$149,Pars!D$155,FALSE))*IF('Number - Multi'!$C1042="",1,_xlfn.NORM.DIST('Number - Multi'!$C1042,Pars!D$150,Pars!D$156,FALSE))*IF(ISERROR(MATCH('Pick One Multi'!$B1042,Pars!$A$210:$A$213,0)),1,INDEX(Pars!D$210:D$213,MATCH('Pick One Multi'!$B1042,Pars!$A$210:$A$213,0)))*IF(ISERROR(MATCH('Pick One Multi'!$C1042,Pars!$A$218:$A$220,0)),1,INDEX(Pars!D$218:D$220,MATCH('Pick One Multi'!$C1042,Pars!$A$218:$A$220,0)))</f>
        <v>0</v>
      </c>
      <c r="E1042">
        <f>INDEX(Pars!$B$61:$B$64,Calculations!E$2)*IF(ISERROR(MATCH('Pick One'!$B1042,Pars!$A$77:$A$86,0)),1,INDEX(Pars!E$77:E$86,MATCH('Pick One'!$B1042,Pars!$A$77:$A$86,0)))*IF(Number!$B1042="",1,_xlfn.NORM.DIST(Number!$B1042,Pars!E$92,Pars!E$97,FALSE))*IF('Pick Any'!$B1042="",1,IF('Pick Any'!$B1042=1,Pars!E$142,1-Pars!E$142))*IF('Pick Any'!$C1042="",1,IF('Pick Any'!$C1042=1,Pars!E$143,1-Pars!E$143))*IF('Number - Multi'!$B1042="",1,_xlfn.NORM.DIST('Number - Multi'!$B1042,Pars!E$149,Pars!E$155,FALSE))*IF('Number - Multi'!$C1042="",1,_xlfn.NORM.DIST('Number - Multi'!$C1042,Pars!E$150,Pars!E$156,FALSE))*IF(ISERROR(MATCH('Pick One Multi'!$B1042,Pars!$A$210:$A$213,0)),1,INDEX(Pars!E$210:E$213,MATCH('Pick One Multi'!$B1042,Pars!$A$210:$A$213,0)))*IF(ISERROR(MATCH('Pick One Multi'!$C1042,Pars!$A$218:$A$220,0)),1,INDEX(Pars!E$218:E$220,MATCH('Pick One Multi'!$C1042,Pars!$A$218:$A$220,0)))</f>
        <v>5.8148919563036942E-3</v>
      </c>
      <c r="G1042">
        <f t="shared" si="115"/>
        <v>5.8160634199536914E-3</v>
      </c>
      <c r="I1042" s="8">
        <f t="shared" si="116"/>
        <v>0</v>
      </c>
      <c r="J1042" s="8">
        <f t="shared" si="112"/>
        <v>2.0141865131291037E-4</v>
      </c>
      <c r="K1042" s="8">
        <f t="shared" si="113"/>
        <v>0</v>
      </c>
      <c r="L1042" s="8">
        <f t="shared" si="114"/>
        <v>0.99979858134868715</v>
      </c>
      <c r="N1042" s="9">
        <f t="shared" si="117"/>
        <v>0.99979858134868715</v>
      </c>
      <c r="O1042" s="9"/>
      <c r="P1042" s="10">
        <f t="shared" si="118"/>
        <v>4</v>
      </c>
    </row>
    <row r="1043" spans="1:16" x14ac:dyDescent="0.25">
      <c r="A1043" s="2" t="s">
        <v>1113</v>
      </c>
      <c r="B1043">
        <f>INDEX(Pars!$B$61:$B$64,Calculations!B$2)*IF(ISERROR(MATCH('Pick One'!$B1043,Pars!$A$77:$A$86,0)),1,INDEX(Pars!B$77:B$86,MATCH('Pick One'!$B1043,Pars!$A$77:$A$86,0)))*IF(Number!$B1043="",1,_xlfn.NORM.DIST(Number!$B1043,Pars!B$92,Pars!B$97,FALSE))*IF('Pick Any'!$B1043="",1,IF('Pick Any'!$B1043=1,Pars!B$142,1-Pars!B$142))*IF('Pick Any'!$C1043="",1,IF('Pick Any'!$C1043=1,Pars!B$143,1-Pars!B$143))*IF('Number - Multi'!$B1043="",1,_xlfn.NORM.DIST('Number - Multi'!$B1043,Pars!B$149,Pars!B$155,FALSE))*IF('Number - Multi'!$C1043="",1,_xlfn.NORM.DIST('Number - Multi'!$C1043,Pars!B$150,Pars!B$156,FALSE))*IF(ISERROR(MATCH('Pick One Multi'!$B1043,Pars!$A$210:$A$213,0)),1,INDEX(Pars!B$210:B$213,MATCH('Pick One Multi'!$B1043,Pars!$A$210:$A$213,0)))*IF(ISERROR(MATCH('Pick One Multi'!$C1043,Pars!$A$218:$A$220,0)),1,INDEX(Pars!B$218:B$220,MATCH('Pick One Multi'!$C1043,Pars!$A$218:$A$220,0)))</f>
        <v>0</v>
      </c>
      <c r="C1043">
        <f>INDEX(Pars!$B$61:$B$64,Calculations!C$2)*IF(ISERROR(MATCH('Pick One'!$B1043,Pars!$A$77:$A$86,0)),1,INDEX(Pars!C$77:C$86,MATCH('Pick One'!$B1043,Pars!$A$77:$A$86,0)))*IF(Number!$B1043="",1,_xlfn.NORM.DIST(Number!$B1043,Pars!C$92,Pars!C$97,FALSE))*IF('Pick Any'!$B1043="",1,IF('Pick Any'!$B1043=1,Pars!C$142,1-Pars!C$142))*IF('Pick Any'!$C1043="",1,IF('Pick Any'!$C1043=1,Pars!C$143,1-Pars!C$143))*IF('Number - Multi'!$B1043="",1,_xlfn.NORM.DIST('Number - Multi'!$B1043,Pars!C$149,Pars!C$155,FALSE))*IF('Number - Multi'!$C1043="",1,_xlfn.NORM.DIST('Number - Multi'!$C1043,Pars!C$150,Pars!C$156,FALSE))*IF(ISERROR(MATCH('Pick One Multi'!$B1043,Pars!$A$210:$A$213,0)),1,INDEX(Pars!C$210:C$213,MATCH('Pick One Multi'!$B1043,Pars!$A$210:$A$213,0)))*IF(ISERROR(MATCH('Pick One Multi'!$C1043,Pars!$A$218:$A$220,0)),1,INDEX(Pars!C$218:C$220,MATCH('Pick One Multi'!$C1043,Pars!$A$218:$A$220,0)))</f>
        <v>4.3895453378296772E-4</v>
      </c>
      <c r="D1043">
        <f>INDEX(Pars!$B$61:$B$64,Calculations!D$2)*IF(ISERROR(MATCH('Pick One'!$B1043,Pars!$A$77:$A$86,0)),1,INDEX(Pars!D$77:D$86,MATCH('Pick One'!$B1043,Pars!$A$77:$A$86,0)))*IF(Number!$B1043="",1,_xlfn.NORM.DIST(Number!$B1043,Pars!D$92,Pars!D$97,FALSE))*IF('Pick Any'!$B1043="",1,IF('Pick Any'!$B1043=1,Pars!D$142,1-Pars!D$142))*IF('Pick Any'!$C1043="",1,IF('Pick Any'!$C1043=1,Pars!D$143,1-Pars!D$143))*IF('Number - Multi'!$B1043="",1,_xlfn.NORM.DIST('Number - Multi'!$B1043,Pars!D$149,Pars!D$155,FALSE))*IF('Number - Multi'!$C1043="",1,_xlfn.NORM.DIST('Number - Multi'!$C1043,Pars!D$150,Pars!D$156,FALSE))*IF(ISERROR(MATCH('Pick One Multi'!$B1043,Pars!$A$210:$A$213,0)),1,INDEX(Pars!D$210:D$213,MATCH('Pick One Multi'!$B1043,Pars!$A$210:$A$213,0)))*IF(ISERROR(MATCH('Pick One Multi'!$C1043,Pars!$A$218:$A$220,0)),1,INDEX(Pars!D$218:D$220,MATCH('Pick One Multi'!$C1043,Pars!$A$218:$A$220,0)))</f>
        <v>2.6417949134629568E-2</v>
      </c>
      <c r="E1043">
        <f>INDEX(Pars!$B$61:$B$64,Calculations!E$2)*IF(ISERROR(MATCH('Pick One'!$B1043,Pars!$A$77:$A$86,0)),1,INDEX(Pars!E$77:E$86,MATCH('Pick One'!$B1043,Pars!$A$77:$A$86,0)))*IF(Number!$B1043="",1,_xlfn.NORM.DIST(Number!$B1043,Pars!E$92,Pars!E$97,FALSE))*IF('Pick Any'!$B1043="",1,IF('Pick Any'!$B1043=1,Pars!E$142,1-Pars!E$142))*IF('Pick Any'!$C1043="",1,IF('Pick Any'!$C1043=1,Pars!E$143,1-Pars!E$143))*IF('Number - Multi'!$B1043="",1,_xlfn.NORM.DIST('Number - Multi'!$B1043,Pars!E$149,Pars!E$155,FALSE))*IF('Number - Multi'!$C1043="",1,_xlfn.NORM.DIST('Number - Multi'!$C1043,Pars!E$150,Pars!E$156,FALSE))*IF(ISERROR(MATCH('Pick One Multi'!$B1043,Pars!$A$210:$A$213,0)),1,INDEX(Pars!E$210:E$213,MATCH('Pick One Multi'!$B1043,Pars!$A$210:$A$213,0)))*IF(ISERROR(MATCH('Pick One Multi'!$C1043,Pars!$A$218:$A$220,0)),1,INDEX(Pars!E$218:E$220,MATCH('Pick One Multi'!$C1043,Pars!$A$218:$A$220,0)))</f>
        <v>1.0120238016795757E-3</v>
      </c>
      <c r="G1043">
        <f t="shared" si="115"/>
        <v>2.7868927470092109E-2</v>
      </c>
      <c r="I1043" s="8">
        <f t="shared" si="116"/>
        <v>0</v>
      </c>
      <c r="J1043" s="8">
        <f t="shared" si="112"/>
        <v>1.5750679112213319E-2</v>
      </c>
      <c r="K1043" s="8">
        <f t="shared" si="113"/>
        <v>0.94793562339204918</v>
      </c>
      <c r="L1043" s="8">
        <f t="shared" si="114"/>
        <v>3.6313697495737568E-2</v>
      </c>
      <c r="N1043" s="9">
        <f t="shared" si="117"/>
        <v>0.94793562339204918</v>
      </c>
      <c r="O1043" s="9"/>
      <c r="P1043" s="10">
        <f t="shared" si="118"/>
        <v>3</v>
      </c>
    </row>
    <row r="1044" spans="1:16" x14ac:dyDescent="0.25">
      <c r="A1044" s="2" t="s">
        <v>1114</v>
      </c>
      <c r="B1044">
        <f>INDEX(Pars!$B$61:$B$64,Calculations!B$2)*IF(ISERROR(MATCH('Pick One'!$B1044,Pars!$A$77:$A$86,0)),1,INDEX(Pars!B$77:B$86,MATCH('Pick One'!$B1044,Pars!$A$77:$A$86,0)))*IF(Number!$B1044="",1,_xlfn.NORM.DIST(Number!$B1044,Pars!B$92,Pars!B$97,FALSE))*IF('Pick Any'!$B1044="",1,IF('Pick Any'!$B1044=1,Pars!B$142,1-Pars!B$142))*IF('Pick Any'!$C1044="",1,IF('Pick Any'!$C1044=1,Pars!B$143,1-Pars!B$143))*IF('Number - Multi'!$B1044="",1,_xlfn.NORM.DIST('Number - Multi'!$B1044,Pars!B$149,Pars!B$155,FALSE))*IF('Number - Multi'!$C1044="",1,_xlfn.NORM.DIST('Number - Multi'!$C1044,Pars!B$150,Pars!B$156,FALSE))*IF(ISERROR(MATCH('Pick One Multi'!$B1044,Pars!$A$210:$A$213,0)),1,INDEX(Pars!B$210:B$213,MATCH('Pick One Multi'!$B1044,Pars!$A$210:$A$213,0)))*IF(ISERROR(MATCH('Pick One Multi'!$C1044,Pars!$A$218:$A$220,0)),1,INDEX(Pars!B$218:B$220,MATCH('Pick One Multi'!$C1044,Pars!$A$218:$A$220,0)))</f>
        <v>4.3783910491632709E-2</v>
      </c>
      <c r="C1044">
        <f>INDEX(Pars!$B$61:$B$64,Calculations!C$2)*IF(ISERROR(MATCH('Pick One'!$B1044,Pars!$A$77:$A$86,0)),1,INDEX(Pars!C$77:C$86,MATCH('Pick One'!$B1044,Pars!$A$77:$A$86,0)))*IF(Number!$B1044="",1,_xlfn.NORM.DIST(Number!$B1044,Pars!C$92,Pars!C$97,FALSE))*IF('Pick Any'!$B1044="",1,IF('Pick Any'!$B1044=1,Pars!C$142,1-Pars!C$142))*IF('Pick Any'!$C1044="",1,IF('Pick Any'!$C1044=1,Pars!C$143,1-Pars!C$143))*IF('Number - Multi'!$B1044="",1,_xlfn.NORM.DIST('Number - Multi'!$B1044,Pars!C$149,Pars!C$155,FALSE))*IF('Number - Multi'!$C1044="",1,_xlfn.NORM.DIST('Number - Multi'!$C1044,Pars!C$150,Pars!C$156,FALSE))*IF(ISERROR(MATCH('Pick One Multi'!$B1044,Pars!$A$210:$A$213,0)),1,INDEX(Pars!C$210:C$213,MATCH('Pick One Multi'!$B1044,Pars!$A$210:$A$213,0)))*IF(ISERROR(MATCH('Pick One Multi'!$C1044,Pars!$A$218:$A$220,0)),1,INDEX(Pars!C$218:C$220,MATCH('Pick One Multi'!$C1044,Pars!$A$218:$A$220,0)))</f>
        <v>4.0462556760159228E-4</v>
      </c>
      <c r="D1044">
        <f>INDEX(Pars!$B$61:$B$64,Calculations!D$2)*IF(ISERROR(MATCH('Pick One'!$B1044,Pars!$A$77:$A$86,0)),1,INDEX(Pars!D$77:D$86,MATCH('Pick One'!$B1044,Pars!$A$77:$A$86,0)))*IF(Number!$B1044="",1,_xlfn.NORM.DIST(Number!$B1044,Pars!D$92,Pars!D$97,FALSE))*IF('Pick Any'!$B1044="",1,IF('Pick Any'!$B1044=1,Pars!D$142,1-Pars!D$142))*IF('Pick Any'!$C1044="",1,IF('Pick Any'!$C1044=1,Pars!D$143,1-Pars!D$143))*IF('Number - Multi'!$B1044="",1,_xlfn.NORM.DIST('Number - Multi'!$B1044,Pars!D$149,Pars!D$155,FALSE))*IF('Number - Multi'!$C1044="",1,_xlfn.NORM.DIST('Number - Multi'!$C1044,Pars!D$150,Pars!D$156,FALSE))*IF(ISERROR(MATCH('Pick One Multi'!$B1044,Pars!$A$210:$A$213,0)),1,INDEX(Pars!D$210:D$213,MATCH('Pick One Multi'!$B1044,Pars!$A$210:$A$213,0)))*IF(ISERROR(MATCH('Pick One Multi'!$C1044,Pars!$A$218:$A$220,0)),1,INDEX(Pars!D$218:D$220,MATCH('Pick One Multi'!$C1044,Pars!$A$218:$A$220,0)))</f>
        <v>8.6120890575252596E-4</v>
      </c>
      <c r="E1044">
        <f>INDEX(Pars!$B$61:$B$64,Calculations!E$2)*IF(ISERROR(MATCH('Pick One'!$B1044,Pars!$A$77:$A$86,0)),1,INDEX(Pars!E$77:E$86,MATCH('Pick One'!$B1044,Pars!$A$77:$A$86,0)))*IF(Number!$B1044="",1,_xlfn.NORM.DIST(Number!$B1044,Pars!E$92,Pars!E$97,FALSE))*IF('Pick Any'!$B1044="",1,IF('Pick Any'!$B1044=1,Pars!E$142,1-Pars!E$142))*IF('Pick Any'!$C1044="",1,IF('Pick Any'!$C1044=1,Pars!E$143,1-Pars!E$143))*IF('Number - Multi'!$B1044="",1,_xlfn.NORM.DIST('Number - Multi'!$B1044,Pars!E$149,Pars!E$155,FALSE))*IF('Number - Multi'!$C1044="",1,_xlfn.NORM.DIST('Number - Multi'!$C1044,Pars!E$150,Pars!E$156,FALSE))*IF(ISERROR(MATCH('Pick One Multi'!$B1044,Pars!$A$210:$A$213,0)),1,INDEX(Pars!E$210:E$213,MATCH('Pick One Multi'!$B1044,Pars!$A$210:$A$213,0)))*IF(ISERROR(MATCH('Pick One Multi'!$C1044,Pars!$A$218:$A$220,0)),1,INDEX(Pars!E$218:E$220,MATCH('Pick One Multi'!$C1044,Pars!$A$218:$A$220,0)))</f>
        <v>8.0899091366885357E-6</v>
      </c>
      <c r="G1044">
        <f t="shared" si="115"/>
        <v>4.5057834874123508E-2</v>
      </c>
      <c r="I1044" s="8">
        <f t="shared" si="116"/>
        <v>0.97172690640707182</v>
      </c>
      <c r="J1044" s="8">
        <f t="shared" si="112"/>
        <v>8.9801378324542349E-3</v>
      </c>
      <c r="K1044" s="8">
        <f t="shared" si="113"/>
        <v>1.9113410756607704E-2</v>
      </c>
      <c r="L1044" s="8">
        <f t="shared" si="114"/>
        <v>1.7954500386645366E-4</v>
      </c>
      <c r="N1044" s="9">
        <f t="shared" si="117"/>
        <v>0.97172690640707182</v>
      </c>
      <c r="O1044" s="9"/>
      <c r="P1044" s="10">
        <f t="shared" si="118"/>
        <v>1</v>
      </c>
    </row>
    <row r="1045" spans="1:16" x14ac:dyDescent="0.25">
      <c r="A1045" s="2" t="s">
        <v>1115</v>
      </c>
      <c r="B1045">
        <f>INDEX(Pars!$B$61:$B$64,Calculations!B$2)*IF(ISERROR(MATCH('Pick One'!$B1045,Pars!$A$77:$A$86,0)),1,INDEX(Pars!B$77:B$86,MATCH('Pick One'!$B1045,Pars!$A$77:$A$86,0)))*IF(Number!$B1045="",1,_xlfn.NORM.DIST(Number!$B1045,Pars!B$92,Pars!B$97,FALSE))*IF('Pick Any'!$B1045="",1,IF('Pick Any'!$B1045=1,Pars!B$142,1-Pars!B$142))*IF('Pick Any'!$C1045="",1,IF('Pick Any'!$C1045=1,Pars!B$143,1-Pars!B$143))*IF('Number - Multi'!$B1045="",1,_xlfn.NORM.DIST('Number - Multi'!$B1045,Pars!B$149,Pars!B$155,FALSE))*IF('Number - Multi'!$C1045="",1,_xlfn.NORM.DIST('Number - Multi'!$C1045,Pars!B$150,Pars!B$156,FALSE))*IF(ISERROR(MATCH('Pick One Multi'!$B1045,Pars!$A$210:$A$213,0)),1,INDEX(Pars!B$210:B$213,MATCH('Pick One Multi'!$B1045,Pars!$A$210:$A$213,0)))*IF(ISERROR(MATCH('Pick One Multi'!$C1045,Pars!$A$218:$A$220,0)),1,INDEX(Pars!B$218:B$220,MATCH('Pick One Multi'!$C1045,Pars!$A$218:$A$220,0)))</f>
        <v>0</v>
      </c>
      <c r="C1045">
        <f>INDEX(Pars!$B$61:$B$64,Calculations!C$2)*IF(ISERROR(MATCH('Pick One'!$B1045,Pars!$A$77:$A$86,0)),1,INDEX(Pars!C$77:C$86,MATCH('Pick One'!$B1045,Pars!$A$77:$A$86,0)))*IF(Number!$B1045="",1,_xlfn.NORM.DIST(Number!$B1045,Pars!C$92,Pars!C$97,FALSE))*IF('Pick Any'!$B1045="",1,IF('Pick Any'!$B1045=1,Pars!C$142,1-Pars!C$142))*IF('Pick Any'!$C1045="",1,IF('Pick Any'!$C1045=1,Pars!C$143,1-Pars!C$143))*IF('Number - Multi'!$B1045="",1,_xlfn.NORM.DIST('Number - Multi'!$B1045,Pars!C$149,Pars!C$155,FALSE))*IF('Number - Multi'!$C1045="",1,_xlfn.NORM.DIST('Number - Multi'!$C1045,Pars!C$150,Pars!C$156,FALSE))*IF(ISERROR(MATCH('Pick One Multi'!$B1045,Pars!$A$210:$A$213,0)),1,INDEX(Pars!C$210:C$213,MATCH('Pick One Multi'!$B1045,Pars!$A$210:$A$213,0)))*IF(ISERROR(MATCH('Pick One Multi'!$C1045,Pars!$A$218:$A$220,0)),1,INDEX(Pars!C$218:C$220,MATCH('Pick One Multi'!$C1045,Pars!$A$218:$A$220,0)))</f>
        <v>1.4444033145379209E-8</v>
      </c>
      <c r="D1045">
        <f>INDEX(Pars!$B$61:$B$64,Calculations!D$2)*IF(ISERROR(MATCH('Pick One'!$B1045,Pars!$A$77:$A$86,0)),1,INDEX(Pars!D$77:D$86,MATCH('Pick One'!$B1045,Pars!$A$77:$A$86,0)))*IF(Number!$B1045="",1,_xlfn.NORM.DIST(Number!$B1045,Pars!D$92,Pars!D$97,FALSE))*IF('Pick Any'!$B1045="",1,IF('Pick Any'!$B1045=1,Pars!D$142,1-Pars!D$142))*IF('Pick Any'!$C1045="",1,IF('Pick Any'!$C1045=1,Pars!D$143,1-Pars!D$143))*IF('Number - Multi'!$B1045="",1,_xlfn.NORM.DIST('Number - Multi'!$B1045,Pars!D$149,Pars!D$155,FALSE))*IF('Number - Multi'!$C1045="",1,_xlfn.NORM.DIST('Number - Multi'!$C1045,Pars!D$150,Pars!D$156,FALSE))*IF(ISERROR(MATCH('Pick One Multi'!$B1045,Pars!$A$210:$A$213,0)),1,INDEX(Pars!D$210:D$213,MATCH('Pick One Multi'!$B1045,Pars!$A$210:$A$213,0)))*IF(ISERROR(MATCH('Pick One Multi'!$C1045,Pars!$A$218:$A$220,0)),1,INDEX(Pars!D$218:D$220,MATCH('Pick One Multi'!$C1045,Pars!$A$218:$A$220,0)))</f>
        <v>8.2944352139663474E-3</v>
      </c>
      <c r="E1045">
        <f>INDEX(Pars!$B$61:$B$64,Calculations!E$2)*IF(ISERROR(MATCH('Pick One'!$B1045,Pars!$A$77:$A$86,0)),1,INDEX(Pars!E$77:E$86,MATCH('Pick One'!$B1045,Pars!$A$77:$A$86,0)))*IF(Number!$B1045="",1,_xlfn.NORM.DIST(Number!$B1045,Pars!E$92,Pars!E$97,FALSE))*IF('Pick Any'!$B1045="",1,IF('Pick Any'!$B1045=1,Pars!E$142,1-Pars!E$142))*IF('Pick Any'!$C1045="",1,IF('Pick Any'!$C1045=1,Pars!E$143,1-Pars!E$143))*IF('Number - Multi'!$B1045="",1,_xlfn.NORM.DIST('Number - Multi'!$B1045,Pars!E$149,Pars!E$155,FALSE))*IF('Number - Multi'!$C1045="",1,_xlfn.NORM.DIST('Number - Multi'!$C1045,Pars!E$150,Pars!E$156,FALSE))*IF(ISERROR(MATCH('Pick One Multi'!$B1045,Pars!$A$210:$A$213,0)),1,INDEX(Pars!E$210:E$213,MATCH('Pick One Multi'!$B1045,Pars!$A$210:$A$213,0)))*IF(ISERROR(MATCH('Pick One Multi'!$C1045,Pars!$A$218:$A$220,0)),1,INDEX(Pars!E$218:E$220,MATCH('Pick One Multi'!$C1045,Pars!$A$218:$A$220,0)))</f>
        <v>3.420193365645894E-3</v>
      </c>
      <c r="G1045">
        <f t="shared" si="115"/>
        <v>1.1714643023645386E-2</v>
      </c>
      <c r="I1045" s="8">
        <f t="shared" si="116"/>
        <v>0</v>
      </c>
      <c r="J1045" s="8">
        <f t="shared" si="112"/>
        <v>1.232989611055556E-6</v>
      </c>
      <c r="K1045" s="8">
        <f t="shared" si="113"/>
        <v>0.70803994600812581</v>
      </c>
      <c r="L1045" s="8">
        <f t="shared" si="114"/>
        <v>0.29195882100226311</v>
      </c>
      <c r="N1045" s="9">
        <f t="shared" si="117"/>
        <v>0.70803994600812581</v>
      </c>
      <c r="O1045" s="9"/>
      <c r="P1045" s="10">
        <f t="shared" si="118"/>
        <v>3</v>
      </c>
    </row>
    <row r="1046" spans="1:16" x14ac:dyDescent="0.25">
      <c r="A1046" s="2" t="s">
        <v>1116</v>
      </c>
      <c r="B1046">
        <f>INDEX(Pars!$B$61:$B$64,Calculations!B$2)*IF(ISERROR(MATCH('Pick One'!$B1046,Pars!$A$77:$A$86,0)),1,INDEX(Pars!B$77:B$86,MATCH('Pick One'!$B1046,Pars!$A$77:$A$86,0)))*IF(Number!$B1046="",1,_xlfn.NORM.DIST(Number!$B1046,Pars!B$92,Pars!B$97,FALSE))*IF('Pick Any'!$B1046="",1,IF('Pick Any'!$B1046=1,Pars!B$142,1-Pars!B$142))*IF('Pick Any'!$C1046="",1,IF('Pick Any'!$C1046=1,Pars!B$143,1-Pars!B$143))*IF('Number - Multi'!$B1046="",1,_xlfn.NORM.DIST('Number - Multi'!$B1046,Pars!B$149,Pars!B$155,FALSE))*IF('Number - Multi'!$C1046="",1,_xlfn.NORM.DIST('Number - Multi'!$C1046,Pars!B$150,Pars!B$156,FALSE))*IF(ISERROR(MATCH('Pick One Multi'!$B1046,Pars!$A$210:$A$213,0)),1,INDEX(Pars!B$210:B$213,MATCH('Pick One Multi'!$B1046,Pars!$A$210:$A$213,0)))*IF(ISERROR(MATCH('Pick One Multi'!$C1046,Pars!$A$218:$A$220,0)),1,INDEX(Pars!B$218:B$220,MATCH('Pick One Multi'!$C1046,Pars!$A$218:$A$220,0)))</f>
        <v>0</v>
      </c>
      <c r="C1046">
        <f>INDEX(Pars!$B$61:$B$64,Calculations!C$2)*IF(ISERROR(MATCH('Pick One'!$B1046,Pars!$A$77:$A$86,0)),1,INDEX(Pars!C$77:C$86,MATCH('Pick One'!$B1046,Pars!$A$77:$A$86,0)))*IF(Number!$B1046="",1,_xlfn.NORM.DIST(Number!$B1046,Pars!C$92,Pars!C$97,FALSE))*IF('Pick Any'!$B1046="",1,IF('Pick Any'!$B1046=1,Pars!C$142,1-Pars!C$142))*IF('Pick Any'!$C1046="",1,IF('Pick Any'!$C1046=1,Pars!C$143,1-Pars!C$143))*IF('Number - Multi'!$B1046="",1,_xlfn.NORM.DIST('Number - Multi'!$B1046,Pars!C$149,Pars!C$155,FALSE))*IF('Number - Multi'!$C1046="",1,_xlfn.NORM.DIST('Number - Multi'!$C1046,Pars!C$150,Pars!C$156,FALSE))*IF(ISERROR(MATCH('Pick One Multi'!$B1046,Pars!$A$210:$A$213,0)),1,INDEX(Pars!C$210:C$213,MATCH('Pick One Multi'!$B1046,Pars!$A$210:$A$213,0)))*IF(ISERROR(MATCH('Pick One Multi'!$C1046,Pars!$A$218:$A$220,0)),1,INDEX(Pars!C$218:C$220,MATCH('Pick One Multi'!$C1046,Pars!$A$218:$A$220,0)))</f>
        <v>1.0297467697068011E-3</v>
      </c>
      <c r="D1046">
        <f>INDEX(Pars!$B$61:$B$64,Calculations!D$2)*IF(ISERROR(MATCH('Pick One'!$B1046,Pars!$A$77:$A$86,0)),1,INDEX(Pars!D$77:D$86,MATCH('Pick One'!$B1046,Pars!$A$77:$A$86,0)))*IF(Number!$B1046="",1,_xlfn.NORM.DIST(Number!$B1046,Pars!D$92,Pars!D$97,FALSE))*IF('Pick Any'!$B1046="",1,IF('Pick Any'!$B1046=1,Pars!D$142,1-Pars!D$142))*IF('Pick Any'!$C1046="",1,IF('Pick Any'!$C1046=1,Pars!D$143,1-Pars!D$143))*IF('Number - Multi'!$B1046="",1,_xlfn.NORM.DIST('Number - Multi'!$B1046,Pars!D$149,Pars!D$155,FALSE))*IF('Number - Multi'!$C1046="",1,_xlfn.NORM.DIST('Number - Multi'!$C1046,Pars!D$150,Pars!D$156,FALSE))*IF(ISERROR(MATCH('Pick One Multi'!$B1046,Pars!$A$210:$A$213,0)),1,INDEX(Pars!D$210:D$213,MATCH('Pick One Multi'!$B1046,Pars!$A$210:$A$213,0)))*IF(ISERROR(MATCH('Pick One Multi'!$C1046,Pars!$A$218:$A$220,0)),1,INDEX(Pars!D$218:D$220,MATCH('Pick One Multi'!$C1046,Pars!$A$218:$A$220,0)))</f>
        <v>5.2718237355591458E-3</v>
      </c>
      <c r="E1046">
        <f>INDEX(Pars!$B$61:$B$64,Calculations!E$2)*IF(ISERROR(MATCH('Pick One'!$B1046,Pars!$A$77:$A$86,0)),1,INDEX(Pars!E$77:E$86,MATCH('Pick One'!$B1046,Pars!$A$77:$A$86,0)))*IF(Number!$B1046="",1,_xlfn.NORM.DIST(Number!$B1046,Pars!E$92,Pars!E$97,FALSE))*IF('Pick Any'!$B1046="",1,IF('Pick Any'!$B1046=1,Pars!E$142,1-Pars!E$142))*IF('Pick Any'!$C1046="",1,IF('Pick Any'!$C1046=1,Pars!E$143,1-Pars!E$143))*IF('Number - Multi'!$B1046="",1,_xlfn.NORM.DIST('Number - Multi'!$B1046,Pars!E$149,Pars!E$155,FALSE))*IF('Number - Multi'!$C1046="",1,_xlfn.NORM.DIST('Number - Multi'!$C1046,Pars!E$150,Pars!E$156,FALSE))*IF(ISERROR(MATCH('Pick One Multi'!$B1046,Pars!$A$210:$A$213,0)),1,INDEX(Pars!E$210:E$213,MATCH('Pick One Multi'!$B1046,Pars!$A$210:$A$213,0)))*IF(ISERROR(MATCH('Pick One Multi'!$C1046,Pars!$A$218:$A$220,0)),1,INDEX(Pars!E$218:E$220,MATCH('Pick One Multi'!$C1046,Pars!$A$218:$A$220,0)))</f>
        <v>3.6420723737639829E-4</v>
      </c>
      <c r="G1046">
        <f t="shared" si="115"/>
        <v>6.6657777426423447E-3</v>
      </c>
      <c r="I1046" s="8">
        <f t="shared" si="116"/>
        <v>0</v>
      </c>
      <c r="J1046" s="8">
        <f t="shared" si="112"/>
        <v>0.15448261395205248</v>
      </c>
      <c r="K1046" s="8">
        <f t="shared" si="113"/>
        <v>0.79087901503739166</v>
      </c>
      <c r="L1046" s="8">
        <f t="shared" si="114"/>
        <v>5.4638371010555908E-2</v>
      </c>
      <c r="N1046" s="9">
        <f t="shared" si="117"/>
        <v>0.79087901503739166</v>
      </c>
      <c r="O1046" s="9"/>
      <c r="P1046" s="10">
        <f t="shared" si="118"/>
        <v>3</v>
      </c>
    </row>
    <row r="1047" spans="1:16" x14ac:dyDescent="0.25">
      <c r="A1047" s="2" t="s">
        <v>1117</v>
      </c>
      <c r="B1047">
        <f>INDEX(Pars!$B$61:$B$64,Calculations!B$2)*IF(ISERROR(MATCH('Pick One'!$B1047,Pars!$A$77:$A$86,0)),1,INDEX(Pars!B$77:B$86,MATCH('Pick One'!$B1047,Pars!$A$77:$A$86,0)))*IF(Number!$B1047="",1,_xlfn.NORM.DIST(Number!$B1047,Pars!B$92,Pars!B$97,FALSE))*IF('Pick Any'!$B1047="",1,IF('Pick Any'!$B1047=1,Pars!B$142,1-Pars!B$142))*IF('Pick Any'!$C1047="",1,IF('Pick Any'!$C1047=1,Pars!B$143,1-Pars!B$143))*IF('Number - Multi'!$B1047="",1,_xlfn.NORM.DIST('Number - Multi'!$B1047,Pars!B$149,Pars!B$155,FALSE))*IF('Number - Multi'!$C1047="",1,_xlfn.NORM.DIST('Number - Multi'!$C1047,Pars!B$150,Pars!B$156,FALSE))*IF(ISERROR(MATCH('Pick One Multi'!$B1047,Pars!$A$210:$A$213,0)),1,INDEX(Pars!B$210:B$213,MATCH('Pick One Multi'!$B1047,Pars!$A$210:$A$213,0)))*IF(ISERROR(MATCH('Pick One Multi'!$C1047,Pars!$A$218:$A$220,0)),1,INDEX(Pars!B$218:B$220,MATCH('Pick One Multi'!$C1047,Pars!$A$218:$A$220,0)))</f>
        <v>0</v>
      </c>
      <c r="C1047">
        <f>INDEX(Pars!$B$61:$B$64,Calculations!C$2)*IF(ISERROR(MATCH('Pick One'!$B1047,Pars!$A$77:$A$86,0)),1,INDEX(Pars!C$77:C$86,MATCH('Pick One'!$B1047,Pars!$A$77:$A$86,0)))*IF(Number!$B1047="",1,_xlfn.NORM.DIST(Number!$B1047,Pars!C$92,Pars!C$97,FALSE))*IF('Pick Any'!$B1047="",1,IF('Pick Any'!$B1047=1,Pars!C$142,1-Pars!C$142))*IF('Pick Any'!$C1047="",1,IF('Pick Any'!$C1047=1,Pars!C$143,1-Pars!C$143))*IF('Number - Multi'!$B1047="",1,_xlfn.NORM.DIST('Number - Multi'!$B1047,Pars!C$149,Pars!C$155,FALSE))*IF('Number - Multi'!$C1047="",1,_xlfn.NORM.DIST('Number - Multi'!$C1047,Pars!C$150,Pars!C$156,FALSE))*IF(ISERROR(MATCH('Pick One Multi'!$B1047,Pars!$A$210:$A$213,0)),1,INDEX(Pars!C$210:C$213,MATCH('Pick One Multi'!$B1047,Pars!$A$210:$A$213,0)))*IF(ISERROR(MATCH('Pick One Multi'!$C1047,Pars!$A$218:$A$220,0)),1,INDEX(Pars!C$218:C$220,MATCH('Pick One Multi'!$C1047,Pars!$A$218:$A$220,0)))</f>
        <v>6.8279221529131371E-5</v>
      </c>
      <c r="D1047">
        <f>INDEX(Pars!$B$61:$B$64,Calculations!D$2)*IF(ISERROR(MATCH('Pick One'!$B1047,Pars!$A$77:$A$86,0)),1,INDEX(Pars!D$77:D$86,MATCH('Pick One'!$B1047,Pars!$A$77:$A$86,0)))*IF(Number!$B1047="",1,_xlfn.NORM.DIST(Number!$B1047,Pars!D$92,Pars!D$97,FALSE))*IF('Pick Any'!$B1047="",1,IF('Pick Any'!$B1047=1,Pars!D$142,1-Pars!D$142))*IF('Pick Any'!$C1047="",1,IF('Pick Any'!$C1047=1,Pars!D$143,1-Pars!D$143))*IF('Number - Multi'!$B1047="",1,_xlfn.NORM.DIST('Number - Multi'!$B1047,Pars!D$149,Pars!D$155,FALSE))*IF('Number - Multi'!$C1047="",1,_xlfn.NORM.DIST('Number - Multi'!$C1047,Pars!D$150,Pars!D$156,FALSE))*IF(ISERROR(MATCH('Pick One Multi'!$B1047,Pars!$A$210:$A$213,0)),1,INDEX(Pars!D$210:D$213,MATCH('Pick One Multi'!$B1047,Pars!$A$210:$A$213,0)))*IF(ISERROR(MATCH('Pick One Multi'!$C1047,Pars!$A$218:$A$220,0)),1,INDEX(Pars!D$218:D$220,MATCH('Pick One Multi'!$C1047,Pars!$A$218:$A$220,0)))</f>
        <v>1.7845998883412581E-2</v>
      </c>
      <c r="E1047">
        <f>INDEX(Pars!$B$61:$B$64,Calculations!E$2)*IF(ISERROR(MATCH('Pick One'!$B1047,Pars!$A$77:$A$86,0)),1,INDEX(Pars!E$77:E$86,MATCH('Pick One'!$B1047,Pars!$A$77:$A$86,0)))*IF(Number!$B1047="",1,_xlfn.NORM.DIST(Number!$B1047,Pars!E$92,Pars!E$97,FALSE))*IF('Pick Any'!$B1047="",1,IF('Pick Any'!$B1047=1,Pars!E$142,1-Pars!E$142))*IF('Pick Any'!$C1047="",1,IF('Pick Any'!$C1047=1,Pars!E$143,1-Pars!E$143))*IF('Number - Multi'!$B1047="",1,_xlfn.NORM.DIST('Number - Multi'!$B1047,Pars!E$149,Pars!E$155,FALSE))*IF('Number - Multi'!$C1047="",1,_xlfn.NORM.DIST('Number - Multi'!$C1047,Pars!E$150,Pars!E$156,FALSE))*IF(ISERROR(MATCH('Pick One Multi'!$B1047,Pars!$A$210:$A$213,0)),1,INDEX(Pars!E$210:E$213,MATCH('Pick One Multi'!$B1047,Pars!$A$210:$A$213,0)))*IF(ISERROR(MATCH('Pick One Multi'!$C1047,Pars!$A$218:$A$220,0)),1,INDEX(Pars!E$218:E$220,MATCH('Pick One Multi'!$C1047,Pars!$A$218:$A$220,0)))</f>
        <v>1.0138035791141737E-3</v>
      </c>
      <c r="G1047">
        <f t="shared" si="115"/>
        <v>1.8928081684055888E-2</v>
      </c>
      <c r="I1047" s="8">
        <f t="shared" si="116"/>
        <v>0</v>
      </c>
      <c r="J1047" s="8">
        <f t="shared" si="112"/>
        <v>3.6072974889286603E-3</v>
      </c>
      <c r="K1047" s="8">
        <f t="shared" si="113"/>
        <v>0.94283188234786619</v>
      </c>
      <c r="L1047" s="8">
        <f t="shared" si="114"/>
        <v>5.3560820163205097E-2</v>
      </c>
      <c r="N1047" s="9">
        <f t="shared" si="117"/>
        <v>0.94283188234786619</v>
      </c>
      <c r="O1047" s="9"/>
      <c r="P1047" s="10">
        <f t="shared" si="118"/>
        <v>3</v>
      </c>
    </row>
    <row r="1048" spans="1:16" x14ac:dyDescent="0.25">
      <c r="A1048" s="2" t="s">
        <v>1118</v>
      </c>
      <c r="B1048">
        <f>INDEX(Pars!$B$61:$B$64,Calculations!B$2)*IF(ISERROR(MATCH('Pick One'!$B1048,Pars!$A$77:$A$86,0)),1,INDEX(Pars!B$77:B$86,MATCH('Pick One'!$B1048,Pars!$A$77:$A$86,0)))*IF(Number!$B1048="",1,_xlfn.NORM.DIST(Number!$B1048,Pars!B$92,Pars!B$97,FALSE))*IF('Pick Any'!$B1048="",1,IF('Pick Any'!$B1048=1,Pars!B$142,1-Pars!B$142))*IF('Pick Any'!$C1048="",1,IF('Pick Any'!$C1048=1,Pars!B$143,1-Pars!B$143))*IF('Number - Multi'!$B1048="",1,_xlfn.NORM.DIST('Number - Multi'!$B1048,Pars!B$149,Pars!B$155,FALSE))*IF('Number - Multi'!$C1048="",1,_xlfn.NORM.DIST('Number - Multi'!$C1048,Pars!B$150,Pars!B$156,FALSE))*IF(ISERROR(MATCH('Pick One Multi'!$B1048,Pars!$A$210:$A$213,0)),1,INDEX(Pars!B$210:B$213,MATCH('Pick One Multi'!$B1048,Pars!$A$210:$A$213,0)))*IF(ISERROR(MATCH('Pick One Multi'!$C1048,Pars!$A$218:$A$220,0)),1,INDEX(Pars!B$218:B$220,MATCH('Pick One Multi'!$C1048,Pars!$A$218:$A$220,0)))</f>
        <v>0.18316001057292361</v>
      </c>
      <c r="C1048">
        <f>INDEX(Pars!$B$61:$B$64,Calculations!C$2)*IF(ISERROR(MATCH('Pick One'!$B1048,Pars!$A$77:$A$86,0)),1,INDEX(Pars!C$77:C$86,MATCH('Pick One'!$B1048,Pars!$A$77:$A$86,0)))*IF(Number!$B1048="",1,_xlfn.NORM.DIST(Number!$B1048,Pars!C$92,Pars!C$97,FALSE))*IF('Pick Any'!$B1048="",1,IF('Pick Any'!$B1048=1,Pars!C$142,1-Pars!C$142))*IF('Pick Any'!$C1048="",1,IF('Pick Any'!$C1048=1,Pars!C$143,1-Pars!C$143))*IF('Number - Multi'!$B1048="",1,_xlfn.NORM.DIST('Number - Multi'!$B1048,Pars!C$149,Pars!C$155,FALSE))*IF('Number - Multi'!$C1048="",1,_xlfn.NORM.DIST('Number - Multi'!$C1048,Pars!C$150,Pars!C$156,FALSE))*IF(ISERROR(MATCH('Pick One Multi'!$B1048,Pars!$A$210:$A$213,0)),1,INDEX(Pars!C$210:C$213,MATCH('Pick One Multi'!$B1048,Pars!$A$210:$A$213,0)))*IF(ISERROR(MATCH('Pick One Multi'!$C1048,Pars!$A$218:$A$220,0)),1,INDEX(Pars!C$218:C$220,MATCH('Pick One Multi'!$C1048,Pars!$A$218:$A$220,0)))</f>
        <v>3.2015282512268142E-4</v>
      </c>
      <c r="D1048">
        <f>INDEX(Pars!$B$61:$B$64,Calculations!D$2)*IF(ISERROR(MATCH('Pick One'!$B1048,Pars!$A$77:$A$86,0)),1,INDEX(Pars!D$77:D$86,MATCH('Pick One'!$B1048,Pars!$A$77:$A$86,0)))*IF(Number!$B1048="",1,_xlfn.NORM.DIST(Number!$B1048,Pars!D$92,Pars!D$97,FALSE))*IF('Pick Any'!$B1048="",1,IF('Pick Any'!$B1048=1,Pars!D$142,1-Pars!D$142))*IF('Pick Any'!$C1048="",1,IF('Pick Any'!$C1048=1,Pars!D$143,1-Pars!D$143))*IF('Number - Multi'!$B1048="",1,_xlfn.NORM.DIST('Number - Multi'!$B1048,Pars!D$149,Pars!D$155,FALSE))*IF('Number - Multi'!$C1048="",1,_xlfn.NORM.DIST('Number - Multi'!$C1048,Pars!D$150,Pars!D$156,FALSE))*IF(ISERROR(MATCH('Pick One Multi'!$B1048,Pars!$A$210:$A$213,0)),1,INDEX(Pars!D$210:D$213,MATCH('Pick One Multi'!$B1048,Pars!$A$210:$A$213,0)))*IF(ISERROR(MATCH('Pick One Multi'!$C1048,Pars!$A$218:$A$220,0)),1,INDEX(Pars!D$218:D$220,MATCH('Pick One Multi'!$C1048,Pars!$A$218:$A$220,0)))</f>
        <v>0</v>
      </c>
      <c r="E1048">
        <f>INDEX(Pars!$B$61:$B$64,Calculations!E$2)*IF(ISERROR(MATCH('Pick One'!$B1048,Pars!$A$77:$A$86,0)),1,INDEX(Pars!E$77:E$86,MATCH('Pick One'!$B1048,Pars!$A$77:$A$86,0)))*IF(Number!$B1048="",1,_xlfn.NORM.DIST(Number!$B1048,Pars!E$92,Pars!E$97,FALSE))*IF('Pick Any'!$B1048="",1,IF('Pick Any'!$B1048=1,Pars!E$142,1-Pars!E$142))*IF('Pick Any'!$C1048="",1,IF('Pick Any'!$C1048=1,Pars!E$143,1-Pars!E$143))*IF('Number - Multi'!$B1048="",1,_xlfn.NORM.DIST('Number - Multi'!$B1048,Pars!E$149,Pars!E$155,FALSE))*IF('Number - Multi'!$C1048="",1,_xlfn.NORM.DIST('Number - Multi'!$C1048,Pars!E$150,Pars!E$156,FALSE))*IF(ISERROR(MATCH('Pick One Multi'!$B1048,Pars!$A$210:$A$213,0)),1,INDEX(Pars!E$210:E$213,MATCH('Pick One Multi'!$B1048,Pars!$A$210:$A$213,0)))*IF(ISERROR(MATCH('Pick One Multi'!$C1048,Pars!$A$218:$A$220,0)),1,INDEX(Pars!E$218:E$220,MATCH('Pick One Multi'!$C1048,Pars!$A$218:$A$220,0)))</f>
        <v>0</v>
      </c>
      <c r="G1048">
        <f t="shared" si="115"/>
        <v>0.18348016339804629</v>
      </c>
      <c r="I1048" s="8">
        <f t="shared" si="116"/>
        <v>0.99825510933065753</v>
      </c>
      <c r="J1048" s="8">
        <f t="shared" si="112"/>
        <v>1.7448906693424628E-3</v>
      </c>
      <c r="K1048" s="8">
        <f t="shared" si="113"/>
        <v>0</v>
      </c>
      <c r="L1048" s="8">
        <f t="shared" si="114"/>
        <v>0</v>
      </c>
      <c r="N1048" s="9">
        <f t="shared" si="117"/>
        <v>0.99825510933065753</v>
      </c>
      <c r="O1048" s="9"/>
      <c r="P1048" s="10">
        <f t="shared" si="118"/>
        <v>1</v>
      </c>
    </row>
    <row r="1049" spans="1:16" x14ac:dyDescent="0.25">
      <c r="A1049" s="2" t="s">
        <v>1119</v>
      </c>
      <c r="B1049">
        <f>INDEX(Pars!$B$61:$B$64,Calculations!B$2)*IF(ISERROR(MATCH('Pick One'!$B1049,Pars!$A$77:$A$86,0)),1,INDEX(Pars!B$77:B$86,MATCH('Pick One'!$B1049,Pars!$A$77:$A$86,0)))*IF(Number!$B1049="",1,_xlfn.NORM.DIST(Number!$B1049,Pars!B$92,Pars!B$97,FALSE))*IF('Pick Any'!$B1049="",1,IF('Pick Any'!$B1049=1,Pars!B$142,1-Pars!B$142))*IF('Pick Any'!$C1049="",1,IF('Pick Any'!$C1049=1,Pars!B$143,1-Pars!B$143))*IF('Number - Multi'!$B1049="",1,_xlfn.NORM.DIST('Number - Multi'!$B1049,Pars!B$149,Pars!B$155,FALSE))*IF('Number - Multi'!$C1049="",1,_xlfn.NORM.DIST('Number - Multi'!$C1049,Pars!B$150,Pars!B$156,FALSE))*IF(ISERROR(MATCH('Pick One Multi'!$B1049,Pars!$A$210:$A$213,0)),1,INDEX(Pars!B$210:B$213,MATCH('Pick One Multi'!$B1049,Pars!$A$210:$A$213,0)))*IF(ISERROR(MATCH('Pick One Multi'!$C1049,Pars!$A$218:$A$220,0)),1,INDEX(Pars!B$218:B$220,MATCH('Pick One Multi'!$C1049,Pars!$A$218:$A$220,0)))</f>
        <v>0</v>
      </c>
      <c r="C1049">
        <f>INDEX(Pars!$B$61:$B$64,Calculations!C$2)*IF(ISERROR(MATCH('Pick One'!$B1049,Pars!$A$77:$A$86,0)),1,INDEX(Pars!C$77:C$86,MATCH('Pick One'!$B1049,Pars!$A$77:$A$86,0)))*IF(Number!$B1049="",1,_xlfn.NORM.DIST(Number!$B1049,Pars!C$92,Pars!C$97,FALSE))*IF('Pick Any'!$B1049="",1,IF('Pick Any'!$B1049=1,Pars!C$142,1-Pars!C$142))*IF('Pick Any'!$C1049="",1,IF('Pick Any'!$C1049=1,Pars!C$143,1-Pars!C$143))*IF('Number - Multi'!$B1049="",1,_xlfn.NORM.DIST('Number - Multi'!$B1049,Pars!C$149,Pars!C$155,FALSE))*IF('Number - Multi'!$C1049="",1,_xlfn.NORM.DIST('Number - Multi'!$C1049,Pars!C$150,Pars!C$156,FALSE))*IF(ISERROR(MATCH('Pick One Multi'!$B1049,Pars!$A$210:$A$213,0)),1,INDEX(Pars!C$210:C$213,MATCH('Pick One Multi'!$B1049,Pars!$A$210:$A$213,0)))*IF(ISERROR(MATCH('Pick One Multi'!$C1049,Pars!$A$218:$A$220,0)),1,INDEX(Pars!C$218:C$220,MATCH('Pick One Multi'!$C1049,Pars!$A$218:$A$220,0)))</f>
        <v>6.5058351381571801E-8</v>
      </c>
      <c r="D1049">
        <f>INDEX(Pars!$B$61:$B$64,Calculations!D$2)*IF(ISERROR(MATCH('Pick One'!$B1049,Pars!$A$77:$A$86,0)),1,INDEX(Pars!D$77:D$86,MATCH('Pick One'!$B1049,Pars!$A$77:$A$86,0)))*IF(Number!$B1049="",1,_xlfn.NORM.DIST(Number!$B1049,Pars!D$92,Pars!D$97,FALSE))*IF('Pick Any'!$B1049="",1,IF('Pick Any'!$B1049=1,Pars!D$142,1-Pars!D$142))*IF('Pick Any'!$C1049="",1,IF('Pick Any'!$C1049=1,Pars!D$143,1-Pars!D$143))*IF('Number - Multi'!$B1049="",1,_xlfn.NORM.DIST('Number - Multi'!$B1049,Pars!D$149,Pars!D$155,FALSE))*IF('Number - Multi'!$C1049="",1,_xlfn.NORM.DIST('Number - Multi'!$C1049,Pars!D$150,Pars!D$156,FALSE))*IF(ISERROR(MATCH('Pick One Multi'!$B1049,Pars!$A$210:$A$213,0)),1,INDEX(Pars!D$210:D$213,MATCH('Pick One Multi'!$B1049,Pars!$A$210:$A$213,0)))*IF(ISERROR(MATCH('Pick One Multi'!$C1049,Pars!$A$218:$A$220,0)),1,INDEX(Pars!D$218:D$220,MATCH('Pick One Multi'!$C1049,Pars!$A$218:$A$220,0)))</f>
        <v>1.2855758444664717E-2</v>
      </c>
      <c r="E1049">
        <f>INDEX(Pars!$B$61:$B$64,Calculations!E$2)*IF(ISERROR(MATCH('Pick One'!$B1049,Pars!$A$77:$A$86,0)),1,INDEX(Pars!E$77:E$86,MATCH('Pick One'!$B1049,Pars!$A$77:$A$86,0)))*IF(Number!$B1049="",1,_xlfn.NORM.DIST(Number!$B1049,Pars!E$92,Pars!E$97,FALSE))*IF('Pick Any'!$B1049="",1,IF('Pick Any'!$B1049=1,Pars!E$142,1-Pars!E$142))*IF('Pick Any'!$C1049="",1,IF('Pick Any'!$C1049=1,Pars!E$143,1-Pars!E$143))*IF('Number - Multi'!$B1049="",1,_xlfn.NORM.DIST('Number - Multi'!$B1049,Pars!E$149,Pars!E$155,FALSE))*IF('Number - Multi'!$C1049="",1,_xlfn.NORM.DIST('Number - Multi'!$C1049,Pars!E$150,Pars!E$156,FALSE))*IF(ISERROR(MATCH('Pick One Multi'!$B1049,Pars!$A$210:$A$213,0)),1,INDEX(Pars!E$210:E$213,MATCH('Pick One Multi'!$B1049,Pars!$A$210:$A$213,0)))*IF(ISERROR(MATCH('Pick One Multi'!$C1049,Pars!$A$218:$A$220,0)),1,INDEX(Pars!E$218:E$220,MATCH('Pick One Multi'!$C1049,Pars!$A$218:$A$220,0)))</f>
        <v>1.4851506430372909E-4</v>
      </c>
      <c r="G1049">
        <f t="shared" si="115"/>
        <v>1.3004338567319827E-2</v>
      </c>
      <c r="I1049" s="8">
        <f t="shared" si="116"/>
        <v>0</v>
      </c>
      <c r="J1049" s="8">
        <f t="shared" si="112"/>
        <v>5.0028189472907746E-6</v>
      </c>
      <c r="K1049" s="8">
        <f t="shared" si="113"/>
        <v>0.98857457287151107</v>
      </c>
      <c r="L1049" s="8">
        <f t="shared" si="114"/>
        <v>1.1420424309541627E-2</v>
      </c>
      <c r="N1049" s="9">
        <f t="shared" si="117"/>
        <v>0.98857457287151107</v>
      </c>
      <c r="O1049" s="9"/>
      <c r="P1049" s="10">
        <f t="shared" si="118"/>
        <v>3</v>
      </c>
    </row>
    <row r="1050" spans="1:16" x14ac:dyDescent="0.25">
      <c r="A1050" s="2" t="s">
        <v>1120</v>
      </c>
      <c r="B1050">
        <f>INDEX(Pars!$B$61:$B$64,Calculations!B$2)*IF(ISERROR(MATCH('Pick One'!$B1050,Pars!$A$77:$A$86,0)),1,INDEX(Pars!B$77:B$86,MATCH('Pick One'!$B1050,Pars!$A$77:$A$86,0)))*IF(Number!$B1050="",1,_xlfn.NORM.DIST(Number!$B1050,Pars!B$92,Pars!B$97,FALSE))*IF('Pick Any'!$B1050="",1,IF('Pick Any'!$B1050=1,Pars!B$142,1-Pars!B$142))*IF('Pick Any'!$C1050="",1,IF('Pick Any'!$C1050=1,Pars!B$143,1-Pars!B$143))*IF('Number - Multi'!$B1050="",1,_xlfn.NORM.DIST('Number - Multi'!$B1050,Pars!B$149,Pars!B$155,FALSE))*IF('Number - Multi'!$C1050="",1,_xlfn.NORM.DIST('Number - Multi'!$C1050,Pars!B$150,Pars!B$156,FALSE))*IF(ISERROR(MATCH('Pick One Multi'!$B1050,Pars!$A$210:$A$213,0)),1,INDEX(Pars!B$210:B$213,MATCH('Pick One Multi'!$B1050,Pars!$A$210:$A$213,0)))*IF(ISERROR(MATCH('Pick One Multi'!$C1050,Pars!$A$218:$A$220,0)),1,INDEX(Pars!B$218:B$220,MATCH('Pick One Multi'!$C1050,Pars!$A$218:$A$220,0)))</f>
        <v>0</v>
      </c>
      <c r="C1050">
        <f>INDEX(Pars!$B$61:$B$64,Calculations!C$2)*IF(ISERROR(MATCH('Pick One'!$B1050,Pars!$A$77:$A$86,0)),1,INDEX(Pars!C$77:C$86,MATCH('Pick One'!$B1050,Pars!$A$77:$A$86,0)))*IF(Number!$B1050="",1,_xlfn.NORM.DIST(Number!$B1050,Pars!C$92,Pars!C$97,FALSE))*IF('Pick Any'!$B1050="",1,IF('Pick Any'!$B1050=1,Pars!C$142,1-Pars!C$142))*IF('Pick Any'!$C1050="",1,IF('Pick Any'!$C1050=1,Pars!C$143,1-Pars!C$143))*IF('Number - Multi'!$B1050="",1,_xlfn.NORM.DIST('Number - Multi'!$B1050,Pars!C$149,Pars!C$155,FALSE))*IF('Number - Multi'!$C1050="",1,_xlfn.NORM.DIST('Number - Multi'!$C1050,Pars!C$150,Pars!C$156,FALSE))*IF(ISERROR(MATCH('Pick One Multi'!$B1050,Pars!$A$210:$A$213,0)),1,INDEX(Pars!C$210:C$213,MATCH('Pick One Multi'!$B1050,Pars!$A$210:$A$213,0)))*IF(ISERROR(MATCH('Pick One Multi'!$C1050,Pars!$A$218:$A$220,0)),1,INDEX(Pars!C$218:C$220,MATCH('Pick One Multi'!$C1050,Pars!$A$218:$A$220,0)))</f>
        <v>2.396442562161345E-4</v>
      </c>
      <c r="D1050">
        <f>INDEX(Pars!$B$61:$B$64,Calculations!D$2)*IF(ISERROR(MATCH('Pick One'!$B1050,Pars!$A$77:$A$86,0)),1,INDEX(Pars!D$77:D$86,MATCH('Pick One'!$B1050,Pars!$A$77:$A$86,0)))*IF(Number!$B1050="",1,_xlfn.NORM.DIST(Number!$B1050,Pars!D$92,Pars!D$97,FALSE))*IF('Pick Any'!$B1050="",1,IF('Pick Any'!$B1050=1,Pars!D$142,1-Pars!D$142))*IF('Pick Any'!$C1050="",1,IF('Pick Any'!$C1050=1,Pars!D$143,1-Pars!D$143))*IF('Number - Multi'!$B1050="",1,_xlfn.NORM.DIST('Number - Multi'!$B1050,Pars!D$149,Pars!D$155,FALSE))*IF('Number - Multi'!$C1050="",1,_xlfn.NORM.DIST('Number - Multi'!$C1050,Pars!D$150,Pars!D$156,FALSE))*IF(ISERROR(MATCH('Pick One Multi'!$B1050,Pars!$A$210:$A$213,0)),1,INDEX(Pars!D$210:D$213,MATCH('Pick One Multi'!$B1050,Pars!$A$210:$A$213,0)))*IF(ISERROR(MATCH('Pick One Multi'!$C1050,Pars!$A$218:$A$220,0)),1,INDEX(Pars!D$218:D$220,MATCH('Pick One Multi'!$C1050,Pars!$A$218:$A$220,0)))</f>
        <v>3.1381267306988182E-2</v>
      </c>
      <c r="E1050">
        <f>INDEX(Pars!$B$61:$B$64,Calculations!E$2)*IF(ISERROR(MATCH('Pick One'!$B1050,Pars!$A$77:$A$86,0)),1,INDEX(Pars!E$77:E$86,MATCH('Pick One'!$B1050,Pars!$A$77:$A$86,0)))*IF(Number!$B1050="",1,_xlfn.NORM.DIST(Number!$B1050,Pars!E$92,Pars!E$97,FALSE))*IF('Pick Any'!$B1050="",1,IF('Pick Any'!$B1050=1,Pars!E$142,1-Pars!E$142))*IF('Pick Any'!$C1050="",1,IF('Pick Any'!$C1050=1,Pars!E$143,1-Pars!E$143))*IF('Number - Multi'!$B1050="",1,_xlfn.NORM.DIST('Number - Multi'!$B1050,Pars!E$149,Pars!E$155,FALSE))*IF('Number - Multi'!$C1050="",1,_xlfn.NORM.DIST('Number - Multi'!$C1050,Pars!E$150,Pars!E$156,FALSE))*IF(ISERROR(MATCH('Pick One Multi'!$B1050,Pars!$A$210:$A$213,0)),1,INDEX(Pars!E$210:E$213,MATCH('Pick One Multi'!$B1050,Pars!$A$210:$A$213,0)))*IF(ISERROR(MATCH('Pick One Multi'!$C1050,Pars!$A$218:$A$220,0)),1,INDEX(Pars!E$218:E$220,MATCH('Pick One Multi'!$C1050,Pars!$A$218:$A$220,0)))</f>
        <v>1.4118331631257029E-4</v>
      </c>
      <c r="G1050">
        <f t="shared" si="115"/>
        <v>3.1762094879516888E-2</v>
      </c>
      <c r="I1050" s="8">
        <f t="shared" si="116"/>
        <v>0</v>
      </c>
      <c r="J1050" s="8">
        <f t="shared" si="112"/>
        <v>7.5449763979730158E-3</v>
      </c>
      <c r="K1050" s="8">
        <f t="shared" si="113"/>
        <v>0.98800999827079106</v>
      </c>
      <c r="L1050" s="8">
        <f t="shared" si="114"/>
        <v>4.4450253312358886E-3</v>
      </c>
      <c r="N1050" s="9">
        <f t="shared" si="117"/>
        <v>0.98800999827079106</v>
      </c>
      <c r="O1050" s="9"/>
      <c r="P1050" s="10">
        <f t="shared" si="118"/>
        <v>3</v>
      </c>
    </row>
    <row r="1051" spans="1:16" x14ac:dyDescent="0.25">
      <c r="A1051" s="2" t="s">
        <v>1121</v>
      </c>
      <c r="B1051">
        <f>INDEX(Pars!$B$61:$B$64,Calculations!B$2)*IF(ISERROR(MATCH('Pick One'!$B1051,Pars!$A$77:$A$86,0)),1,INDEX(Pars!B$77:B$86,MATCH('Pick One'!$B1051,Pars!$A$77:$A$86,0)))*IF(Number!$B1051="",1,_xlfn.NORM.DIST(Number!$B1051,Pars!B$92,Pars!B$97,FALSE))*IF('Pick Any'!$B1051="",1,IF('Pick Any'!$B1051=1,Pars!B$142,1-Pars!B$142))*IF('Pick Any'!$C1051="",1,IF('Pick Any'!$C1051=1,Pars!B$143,1-Pars!B$143))*IF('Number - Multi'!$B1051="",1,_xlfn.NORM.DIST('Number - Multi'!$B1051,Pars!B$149,Pars!B$155,FALSE))*IF('Number - Multi'!$C1051="",1,_xlfn.NORM.DIST('Number - Multi'!$C1051,Pars!B$150,Pars!B$156,FALSE))*IF(ISERROR(MATCH('Pick One Multi'!$B1051,Pars!$A$210:$A$213,0)),1,INDEX(Pars!B$210:B$213,MATCH('Pick One Multi'!$B1051,Pars!$A$210:$A$213,0)))*IF(ISERROR(MATCH('Pick One Multi'!$C1051,Pars!$A$218:$A$220,0)),1,INDEX(Pars!B$218:B$220,MATCH('Pick One Multi'!$C1051,Pars!$A$218:$A$220,0)))</f>
        <v>0</v>
      </c>
      <c r="C1051">
        <f>INDEX(Pars!$B$61:$B$64,Calculations!C$2)*IF(ISERROR(MATCH('Pick One'!$B1051,Pars!$A$77:$A$86,0)),1,INDEX(Pars!C$77:C$86,MATCH('Pick One'!$B1051,Pars!$A$77:$A$86,0)))*IF(Number!$B1051="",1,_xlfn.NORM.DIST(Number!$B1051,Pars!C$92,Pars!C$97,FALSE))*IF('Pick Any'!$B1051="",1,IF('Pick Any'!$B1051=1,Pars!C$142,1-Pars!C$142))*IF('Pick Any'!$C1051="",1,IF('Pick Any'!$C1051=1,Pars!C$143,1-Pars!C$143))*IF('Number - Multi'!$B1051="",1,_xlfn.NORM.DIST('Number - Multi'!$B1051,Pars!C$149,Pars!C$155,FALSE))*IF('Number - Multi'!$C1051="",1,_xlfn.NORM.DIST('Number - Multi'!$C1051,Pars!C$150,Pars!C$156,FALSE))*IF(ISERROR(MATCH('Pick One Multi'!$B1051,Pars!$A$210:$A$213,0)),1,INDEX(Pars!C$210:C$213,MATCH('Pick One Multi'!$B1051,Pars!$A$210:$A$213,0)))*IF(ISERROR(MATCH('Pick One Multi'!$C1051,Pars!$A$218:$A$220,0)),1,INDEX(Pars!C$218:C$220,MATCH('Pick One Multi'!$C1051,Pars!$A$218:$A$220,0)))</f>
        <v>4.3919758449380975E-4</v>
      </c>
      <c r="D1051">
        <f>INDEX(Pars!$B$61:$B$64,Calculations!D$2)*IF(ISERROR(MATCH('Pick One'!$B1051,Pars!$A$77:$A$86,0)),1,INDEX(Pars!D$77:D$86,MATCH('Pick One'!$B1051,Pars!$A$77:$A$86,0)))*IF(Number!$B1051="",1,_xlfn.NORM.DIST(Number!$B1051,Pars!D$92,Pars!D$97,FALSE))*IF('Pick Any'!$B1051="",1,IF('Pick Any'!$B1051=1,Pars!D$142,1-Pars!D$142))*IF('Pick Any'!$C1051="",1,IF('Pick Any'!$C1051=1,Pars!D$143,1-Pars!D$143))*IF('Number - Multi'!$B1051="",1,_xlfn.NORM.DIST('Number - Multi'!$B1051,Pars!D$149,Pars!D$155,FALSE))*IF('Number - Multi'!$C1051="",1,_xlfn.NORM.DIST('Number - Multi'!$C1051,Pars!D$150,Pars!D$156,FALSE))*IF(ISERROR(MATCH('Pick One Multi'!$B1051,Pars!$A$210:$A$213,0)),1,INDEX(Pars!D$210:D$213,MATCH('Pick One Multi'!$B1051,Pars!$A$210:$A$213,0)))*IF(ISERROR(MATCH('Pick One Multi'!$C1051,Pars!$A$218:$A$220,0)),1,INDEX(Pars!D$218:D$220,MATCH('Pick One Multi'!$C1051,Pars!$A$218:$A$220,0)))</f>
        <v>3.3726035164570525E-2</v>
      </c>
      <c r="E1051">
        <f>INDEX(Pars!$B$61:$B$64,Calculations!E$2)*IF(ISERROR(MATCH('Pick One'!$B1051,Pars!$A$77:$A$86,0)),1,INDEX(Pars!E$77:E$86,MATCH('Pick One'!$B1051,Pars!$A$77:$A$86,0)))*IF(Number!$B1051="",1,_xlfn.NORM.DIST(Number!$B1051,Pars!E$92,Pars!E$97,FALSE))*IF('Pick Any'!$B1051="",1,IF('Pick Any'!$B1051=1,Pars!E$142,1-Pars!E$142))*IF('Pick Any'!$C1051="",1,IF('Pick Any'!$C1051=1,Pars!E$143,1-Pars!E$143))*IF('Number - Multi'!$B1051="",1,_xlfn.NORM.DIST('Number - Multi'!$B1051,Pars!E$149,Pars!E$155,FALSE))*IF('Number - Multi'!$C1051="",1,_xlfn.NORM.DIST('Number - Multi'!$C1051,Pars!E$150,Pars!E$156,FALSE))*IF(ISERROR(MATCH('Pick One Multi'!$B1051,Pars!$A$210:$A$213,0)),1,INDEX(Pars!E$210:E$213,MATCH('Pick One Multi'!$B1051,Pars!$A$210:$A$213,0)))*IF(ISERROR(MATCH('Pick One Multi'!$C1051,Pars!$A$218:$A$220,0)),1,INDEX(Pars!E$218:E$220,MATCH('Pick One Multi'!$C1051,Pars!$A$218:$A$220,0)))</f>
        <v>8.5647945610268436E-3</v>
      </c>
      <c r="G1051">
        <f t="shared" si="115"/>
        <v>4.2730027310091179E-2</v>
      </c>
      <c r="I1051" s="8">
        <f t="shared" si="116"/>
        <v>0</v>
      </c>
      <c r="J1051" s="8">
        <f t="shared" si="112"/>
        <v>1.0278429763373642E-2</v>
      </c>
      <c r="K1051" s="8">
        <f t="shared" si="113"/>
        <v>0.78928185371427884</v>
      </c>
      <c r="L1051" s="8">
        <f t="shared" si="114"/>
        <v>0.20043971652234752</v>
      </c>
      <c r="N1051" s="9">
        <f t="shared" si="117"/>
        <v>0.78928185371427884</v>
      </c>
      <c r="O1051" s="9"/>
      <c r="P1051" s="10">
        <f t="shared" si="118"/>
        <v>3</v>
      </c>
    </row>
    <row r="1052" spans="1:16" x14ac:dyDescent="0.25">
      <c r="A1052" s="2" t="s">
        <v>1122</v>
      </c>
      <c r="B1052">
        <f>INDEX(Pars!$B$61:$B$64,Calculations!B$2)*IF(ISERROR(MATCH('Pick One'!$B1052,Pars!$A$77:$A$86,0)),1,INDEX(Pars!B$77:B$86,MATCH('Pick One'!$B1052,Pars!$A$77:$A$86,0)))*IF(Number!$B1052="",1,_xlfn.NORM.DIST(Number!$B1052,Pars!B$92,Pars!B$97,FALSE))*IF('Pick Any'!$B1052="",1,IF('Pick Any'!$B1052=1,Pars!B$142,1-Pars!B$142))*IF('Pick Any'!$C1052="",1,IF('Pick Any'!$C1052=1,Pars!B$143,1-Pars!B$143))*IF('Number - Multi'!$B1052="",1,_xlfn.NORM.DIST('Number - Multi'!$B1052,Pars!B$149,Pars!B$155,FALSE))*IF('Number - Multi'!$C1052="",1,_xlfn.NORM.DIST('Number - Multi'!$C1052,Pars!B$150,Pars!B$156,FALSE))*IF(ISERROR(MATCH('Pick One Multi'!$B1052,Pars!$A$210:$A$213,0)),1,INDEX(Pars!B$210:B$213,MATCH('Pick One Multi'!$B1052,Pars!$A$210:$A$213,0)))*IF(ISERROR(MATCH('Pick One Multi'!$C1052,Pars!$A$218:$A$220,0)),1,INDEX(Pars!B$218:B$220,MATCH('Pick One Multi'!$C1052,Pars!$A$218:$A$220,0)))</f>
        <v>7.7778793556460765E-2</v>
      </c>
      <c r="C1052">
        <f>INDEX(Pars!$B$61:$B$64,Calculations!C$2)*IF(ISERROR(MATCH('Pick One'!$B1052,Pars!$A$77:$A$86,0)),1,INDEX(Pars!C$77:C$86,MATCH('Pick One'!$B1052,Pars!$A$77:$A$86,0)))*IF(Number!$B1052="",1,_xlfn.NORM.DIST(Number!$B1052,Pars!C$92,Pars!C$97,FALSE))*IF('Pick Any'!$B1052="",1,IF('Pick Any'!$B1052=1,Pars!C$142,1-Pars!C$142))*IF('Pick Any'!$C1052="",1,IF('Pick Any'!$C1052=1,Pars!C$143,1-Pars!C$143))*IF('Number - Multi'!$B1052="",1,_xlfn.NORM.DIST('Number - Multi'!$B1052,Pars!C$149,Pars!C$155,FALSE))*IF('Number - Multi'!$C1052="",1,_xlfn.NORM.DIST('Number - Multi'!$C1052,Pars!C$150,Pars!C$156,FALSE))*IF(ISERROR(MATCH('Pick One Multi'!$B1052,Pars!$A$210:$A$213,0)),1,INDEX(Pars!C$210:C$213,MATCH('Pick One Multi'!$B1052,Pars!$A$210:$A$213,0)))*IF(ISERROR(MATCH('Pick One Multi'!$C1052,Pars!$A$218:$A$220,0)),1,INDEX(Pars!C$218:C$220,MATCH('Pick One Multi'!$C1052,Pars!$A$218:$A$220,0)))</f>
        <v>5.6966934123747629E-4</v>
      </c>
      <c r="D1052">
        <f>INDEX(Pars!$B$61:$B$64,Calculations!D$2)*IF(ISERROR(MATCH('Pick One'!$B1052,Pars!$A$77:$A$86,0)),1,INDEX(Pars!D$77:D$86,MATCH('Pick One'!$B1052,Pars!$A$77:$A$86,0)))*IF(Number!$B1052="",1,_xlfn.NORM.DIST(Number!$B1052,Pars!D$92,Pars!D$97,FALSE))*IF('Pick Any'!$B1052="",1,IF('Pick Any'!$B1052=1,Pars!D$142,1-Pars!D$142))*IF('Pick Any'!$C1052="",1,IF('Pick Any'!$C1052=1,Pars!D$143,1-Pars!D$143))*IF('Number - Multi'!$B1052="",1,_xlfn.NORM.DIST('Number - Multi'!$B1052,Pars!D$149,Pars!D$155,FALSE))*IF('Number - Multi'!$C1052="",1,_xlfn.NORM.DIST('Number - Multi'!$C1052,Pars!D$150,Pars!D$156,FALSE))*IF(ISERROR(MATCH('Pick One Multi'!$B1052,Pars!$A$210:$A$213,0)),1,INDEX(Pars!D$210:D$213,MATCH('Pick One Multi'!$B1052,Pars!$A$210:$A$213,0)))*IF(ISERROR(MATCH('Pick One Multi'!$C1052,Pars!$A$218:$A$220,0)),1,INDEX(Pars!D$218:D$220,MATCH('Pick One Multi'!$C1052,Pars!$A$218:$A$220,0)))</f>
        <v>1.0672442573733273E-3</v>
      </c>
      <c r="E1052">
        <f>INDEX(Pars!$B$61:$B$64,Calculations!E$2)*IF(ISERROR(MATCH('Pick One'!$B1052,Pars!$A$77:$A$86,0)),1,INDEX(Pars!E$77:E$86,MATCH('Pick One'!$B1052,Pars!$A$77:$A$86,0)))*IF(Number!$B1052="",1,_xlfn.NORM.DIST(Number!$B1052,Pars!E$92,Pars!E$97,FALSE))*IF('Pick Any'!$B1052="",1,IF('Pick Any'!$B1052=1,Pars!E$142,1-Pars!E$142))*IF('Pick Any'!$C1052="",1,IF('Pick Any'!$C1052=1,Pars!E$143,1-Pars!E$143))*IF('Number - Multi'!$B1052="",1,_xlfn.NORM.DIST('Number - Multi'!$B1052,Pars!E$149,Pars!E$155,FALSE))*IF('Number - Multi'!$C1052="",1,_xlfn.NORM.DIST('Number - Multi'!$C1052,Pars!E$150,Pars!E$156,FALSE))*IF(ISERROR(MATCH('Pick One Multi'!$B1052,Pars!$A$210:$A$213,0)),1,INDEX(Pars!E$210:E$213,MATCH('Pick One Multi'!$B1052,Pars!$A$210:$A$213,0)))*IF(ISERROR(MATCH('Pick One Multi'!$C1052,Pars!$A$218:$A$220,0)),1,INDEX(Pars!E$218:E$220,MATCH('Pick One Multi'!$C1052,Pars!$A$218:$A$220,0)))</f>
        <v>5.5519282380909754E-5</v>
      </c>
      <c r="G1052">
        <f t="shared" si="115"/>
        <v>7.9471226437452483E-2</v>
      </c>
      <c r="I1052" s="8">
        <f t="shared" si="116"/>
        <v>0.97870382833057523</v>
      </c>
      <c r="J1052" s="8">
        <f t="shared" si="112"/>
        <v>7.1682465059958811E-3</v>
      </c>
      <c r="K1052" s="8">
        <f t="shared" si="113"/>
        <v>1.34293165616778E-2</v>
      </c>
      <c r="L1052" s="8">
        <f t="shared" si="114"/>
        <v>6.986086017510499E-4</v>
      </c>
      <c r="N1052" s="9">
        <f t="shared" si="117"/>
        <v>0.97870382833057523</v>
      </c>
      <c r="O1052" s="9"/>
      <c r="P1052" s="10">
        <f t="shared" si="118"/>
        <v>1</v>
      </c>
    </row>
    <row r="1053" spans="1:16" x14ac:dyDescent="0.25">
      <c r="A1053" s="2" t="s">
        <v>1123</v>
      </c>
      <c r="B1053">
        <f>INDEX(Pars!$B$61:$B$64,Calculations!B$2)*IF(ISERROR(MATCH('Pick One'!$B1053,Pars!$A$77:$A$86,0)),1,INDEX(Pars!B$77:B$86,MATCH('Pick One'!$B1053,Pars!$A$77:$A$86,0)))*IF(Number!$B1053="",1,_xlfn.NORM.DIST(Number!$B1053,Pars!B$92,Pars!B$97,FALSE))*IF('Pick Any'!$B1053="",1,IF('Pick Any'!$B1053=1,Pars!B$142,1-Pars!B$142))*IF('Pick Any'!$C1053="",1,IF('Pick Any'!$C1053=1,Pars!B$143,1-Pars!B$143))*IF('Number - Multi'!$B1053="",1,_xlfn.NORM.DIST('Number - Multi'!$B1053,Pars!B$149,Pars!B$155,FALSE))*IF('Number - Multi'!$C1053="",1,_xlfn.NORM.DIST('Number - Multi'!$C1053,Pars!B$150,Pars!B$156,FALSE))*IF(ISERROR(MATCH('Pick One Multi'!$B1053,Pars!$A$210:$A$213,0)),1,INDEX(Pars!B$210:B$213,MATCH('Pick One Multi'!$B1053,Pars!$A$210:$A$213,0)))*IF(ISERROR(MATCH('Pick One Multi'!$C1053,Pars!$A$218:$A$220,0)),1,INDEX(Pars!B$218:B$220,MATCH('Pick One Multi'!$C1053,Pars!$A$218:$A$220,0)))</f>
        <v>0</v>
      </c>
      <c r="C1053">
        <f>INDEX(Pars!$B$61:$B$64,Calculations!C$2)*IF(ISERROR(MATCH('Pick One'!$B1053,Pars!$A$77:$A$86,0)),1,INDEX(Pars!C$77:C$86,MATCH('Pick One'!$B1053,Pars!$A$77:$A$86,0)))*IF(Number!$B1053="",1,_xlfn.NORM.DIST(Number!$B1053,Pars!C$92,Pars!C$97,FALSE))*IF('Pick Any'!$B1053="",1,IF('Pick Any'!$B1053=1,Pars!C$142,1-Pars!C$142))*IF('Pick Any'!$C1053="",1,IF('Pick Any'!$C1053=1,Pars!C$143,1-Pars!C$143))*IF('Number - Multi'!$B1053="",1,_xlfn.NORM.DIST('Number - Multi'!$B1053,Pars!C$149,Pars!C$155,FALSE))*IF('Number - Multi'!$C1053="",1,_xlfn.NORM.DIST('Number - Multi'!$C1053,Pars!C$150,Pars!C$156,FALSE))*IF(ISERROR(MATCH('Pick One Multi'!$B1053,Pars!$A$210:$A$213,0)),1,INDEX(Pars!C$210:C$213,MATCH('Pick One Multi'!$B1053,Pars!$A$210:$A$213,0)))*IF(ISERROR(MATCH('Pick One Multi'!$C1053,Pars!$A$218:$A$220,0)),1,INDEX(Pars!C$218:C$220,MATCH('Pick One Multi'!$C1053,Pars!$A$218:$A$220,0)))</f>
        <v>1.7018687891210992E-3</v>
      </c>
      <c r="D1053">
        <f>INDEX(Pars!$B$61:$B$64,Calculations!D$2)*IF(ISERROR(MATCH('Pick One'!$B1053,Pars!$A$77:$A$86,0)),1,INDEX(Pars!D$77:D$86,MATCH('Pick One'!$B1053,Pars!$A$77:$A$86,0)))*IF(Number!$B1053="",1,_xlfn.NORM.DIST(Number!$B1053,Pars!D$92,Pars!D$97,FALSE))*IF('Pick Any'!$B1053="",1,IF('Pick Any'!$B1053=1,Pars!D$142,1-Pars!D$142))*IF('Pick Any'!$C1053="",1,IF('Pick Any'!$C1053=1,Pars!D$143,1-Pars!D$143))*IF('Number - Multi'!$B1053="",1,_xlfn.NORM.DIST('Number - Multi'!$B1053,Pars!D$149,Pars!D$155,FALSE))*IF('Number - Multi'!$C1053="",1,_xlfn.NORM.DIST('Number - Multi'!$C1053,Pars!D$150,Pars!D$156,FALSE))*IF(ISERROR(MATCH('Pick One Multi'!$B1053,Pars!$A$210:$A$213,0)),1,INDEX(Pars!D$210:D$213,MATCH('Pick One Multi'!$B1053,Pars!$A$210:$A$213,0)))*IF(ISERROR(MATCH('Pick One Multi'!$C1053,Pars!$A$218:$A$220,0)),1,INDEX(Pars!D$218:D$220,MATCH('Pick One Multi'!$C1053,Pars!$A$218:$A$220,0)))</f>
        <v>2.4188347258349379E-2</v>
      </c>
      <c r="E1053">
        <f>INDEX(Pars!$B$61:$B$64,Calculations!E$2)*IF(ISERROR(MATCH('Pick One'!$B1053,Pars!$A$77:$A$86,0)),1,INDEX(Pars!E$77:E$86,MATCH('Pick One'!$B1053,Pars!$A$77:$A$86,0)))*IF(Number!$B1053="",1,_xlfn.NORM.DIST(Number!$B1053,Pars!E$92,Pars!E$97,FALSE))*IF('Pick Any'!$B1053="",1,IF('Pick Any'!$B1053=1,Pars!E$142,1-Pars!E$142))*IF('Pick Any'!$C1053="",1,IF('Pick Any'!$C1053=1,Pars!E$143,1-Pars!E$143))*IF('Number - Multi'!$B1053="",1,_xlfn.NORM.DIST('Number - Multi'!$B1053,Pars!E$149,Pars!E$155,FALSE))*IF('Number - Multi'!$C1053="",1,_xlfn.NORM.DIST('Number - Multi'!$C1053,Pars!E$150,Pars!E$156,FALSE))*IF(ISERROR(MATCH('Pick One Multi'!$B1053,Pars!$A$210:$A$213,0)),1,INDEX(Pars!E$210:E$213,MATCH('Pick One Multi'!$B1053,Pars!$A$210:$A$213,0)))*IF(ISERROR(MATCH('Pick One Multi'!$C1053,Pars!$A$218:$A$220,0)),1,INDEX(Pars!E$218:E$220,MATCH('Pick One Multi'!$C1053,Pars!$A$218:$A$220,0)))</f>
        <v>1.300993700758159E-3</v>
      </c>
      <c r="G1053">
        <f t="shared" si="115"/>
        <v>2.719120974822864E-2</v>
      </c>
      <c r="I1053" s="8">
        <f t="shared" si="116"/>
        <v>0</v>
      </c>
      <c r="J1053" s="8">
        <f t="shared" si="112"/>
        <v>6.2588932411584475E-2</v>
      </c>
      <c r="K1053" s="8">
        <f t="shared" si="113"/>
        <v>0.88956495434798077</v>
      </c>
      <c r="L1053" s="8">
        <f t="shared" si="114"/>
        <v>4.7846113240434689E-2</v>
      </c>
      <c r="N1053" s="9">
        <f t="shared" si="117"/>
        <v>0.88956495434798077</v>
      </c>
      <c r="O1053" s="9"/>
      <c r="P1053" s="10">
        <f t="shared" si="118"/>
        <v>3</v>
      </c>
    </row>
    <row r="1054" spans="1:16" x14ac:dyDescent="0.25">
      <c r="A1054" s="2" t="s">
        <v>1124</v>
      </c>
      <c r="B1054">
        <f>INDEX(Pars!$B$61:$B$64,Calculations!B$2)*IF(ISERROR(MATCH('Pick One'!$B1054,Pars!$A$77:$A$86,0)),1,INDEX(Pars!B$77:B$86,MATCH('Pick One'!$B1054,Pars!$A$77:$A$86,0)))*IF(Number!$B1054="",1,_xlfn.NORM.DIST(Number!$B1054,Pars!B$92,Pars!B$97,FALSE))*IF('Pick Any'!$B1054="",1,IF('Pick Any'!$B1054=1,Pars!B$142,1-Pars!B$142))*IF('Pick Any'!$C1054="",1,IF('Pick Any'!$C1054=1,Pars!B$143,1-Pars!B$143))*IF('Number - Multi'!$B1054="",1,_xlfn.NORM.DIST('Number - Multi'!$B1054,Pars!B$149,Pars!B$155,FALSE))*IF('Number - Multi'!$C1054="",1,_xlfn.NORM.DIST('Number - Multi'!$C1054,Pars!B$150,Pars!B$156,FALSE))*IF(ISERROR(MATCH('Pick One Multi'!$B1054,Pars!$A$210:$A$213,0)),1,INDEX(Pars!B$210:B$213,MATCH('Pick One Multi'!$B1054,Pars!$A$210:$A$213,0)))*IF(ISERROR(MATCH('Pick One Multi'!$C1054,Pars!$A$218:$A$220,0)),1,INDEX(Pars!B$218:B$220,MATCH('Pick One Multi'!$C1054,Pars!$A$218:$A$220,0)))</f>
        <v>2.9356707318015807E-2</v>
      </c>
      <c r="C1054">
        <f>INDEX(Pars!$B$61:$B$64,Calculations!C$2)*IF(ISERROR(MATCH('Pick One'!$B1054,Pars!$A$77:$A$86,0)),1,INDEX(Pars!C$77:C$86,MATCH('Pick One'!$B1054,Pars!$A$77:$A$86,0)))*IF(Number!$B1054="",1,_xlfn.NORM.DIST(Number!$B1054,Pars!C$92,Pars!C$97,FALSE))*IF('Pick Any'!$B1054="",1,IF('Pick Any'!$B1054=1,Pars!C$142,1-Pars!C$142))*IF('Pick Any'!$C1054="",1,IF('Pick Any'!$C1054=1,Pars!C$143,1-Pars!C$143))*IF('Number - Multi'!$B1054="",1,_xlfn.NORM.DIST('Number - Multi'!$B1054,Pars!C$149,Pars!C$155,FALSE))*IF('Number - Multi'!$C1054="",1,_xlfn.NORM.DIST('Number - Multi'!$C1054,Pars!C$150,Pars!C$156,FALSE))*IF(ISERROR(MATCH('Pick One Multi'!$B1054,Pars!$A$210:$A$213,0)),1,INDEX(Pars!C$210:C$213,MATCH('Pick One Multi'!$B1054,Pars!$A$210:$A$213,0)))*IF(ISERROR(MATCH('Pick One Multi'!$C1054,Pars!$A$218:$A$220,0)),1,INDEX(Pars!C$218:C$220,MATCH('Pick One Multi'!$C1054,Pars!$A$218:$A$220,0)))</f>
        <v>1.5418036632986677E-8</v>
      </c>
      <c r="D1054">
        <f>INDEX(Pars!$B$61:$B$64,Calculations!D$2)*IF(ISERROR(MATCH('Pick One'!$B1054,Pars!$A$77:$A$86,0)),1,INDEX(Pars!D$77:D$86,MATCH('Pick One'!$B1054,Pars!$A$77:$A$86,0)))*IF(Number!$B1054="",1,_xlfn.NORM.DIST(Number!$B1054,Pars!D$92,Pars!D$97,FALSE))*IF('Pick Any'!$B1054="",1,IF('Pick Any'!$B1054=1,Pars!D$142,1-Pars!D$142))*IF('Pick Any'!$C1054="",1,IF('Pick Any'!$C1054=1,Pars!D$143,1-Pars!D$143))*IF('Number - Multi'!$B1054="",1,_xlfn.NORM.DIST('Number - Multi'!$B1054,Pars!D$149,Pars!D$155,FALSE))*IF('Number - Multi'!$C1054="",1,_xlfn.NORM.DIST('Number - Multi'!$C1054,Pars!D$150,Pars!D$156,FALSE))*IF(ISERROR(MATCH('Pick One Multi'!$B1054,Pars!$A$210:$A$213,0)),1,INDEX(Pars!D$210:D$213,MATCH('Pick One Multi'!$B1054,Pars!$A$210:$A$213,0)))*IF(ISERROR(MATCH('Pick One Multi'!$C1054,Pars!$A$218:$A$220,0)),1,INDEX(Pars!D$218:D$220,MATCH('Pick One Multi'!$C1054,Pars!$A$218:$A$220,0)))</f>
        <v>3.6747691276798814E-4</v>
      </c>
      <c r="E1054">
        <f>INDEX(Pars!$B$61:$B$64,Calculations!E$2)*IF(ISERROR(MATCH('Pick One'!$B1054,Pars!$A$77:$A$86,0)),1,INDEX(Pars!E$77:E$86,MATCH('Pick One'!$B1054,Pars!$A$77:$A$86,0)))*IF(Number!$B1054="",1,_xlfn.NORM.DIST(Number!$B1054,Pars!E$92,Pars!E$97,FALSE))*IF('Pick Any'!$B1054="",1,IF('Pick Any'!$B1054=1,Pars!E$142,1-Pars!E$142))*IF('Pick Any'!$C1054="",1,IF('Pick Any'!$C1054=1,Pars!E$143,1-Pars!E$143))*IF('Number - Multi'!$B1054="",1,_xlfn.NORM.DIST('Number - Multi'!$B1054,Pars!E$149,Pars!E$155,FALSE))*IF('Number - Multi'!$C1054="",1,_xlfn.NORM.DIST('Number - Multi'!$C1054,Pars!E$150,Pars!E$156,FALSE))*IF(ISERROR(MATCH('Pick One Multi'!$B1054,Pars!$A$210:$A$213,0)),1,INDEX(Pars!E$210:E$213,MATCH('Pick One Multi'!$B1054,Pars!$A$210:$A$213,0)))*IF(ISERROR(MATCH('Pick One Multi'!$C1054,Pars!$A$218:$A$220,0)),1,INDEX(Pars!E$218:E$220,MATCH('Pick One Multi'!$C1054,Pars!$A$218:$A$220,0)))</f>
        <v>9.7406415045174009E-6</v>
      </c>
      <c r="G1054">
        <f t="shared" si="115"/>
        <v>2.9733940290324945E-2</v>
      </c>
      <c r="I1054" s="8">
        <f t="shared" si="116"/>
        <v>0.98731305139427206</v>
      </c>
      <c r="J1054" s="8">
        <f t="shared" si="112"/>
        <v>5.1853324794640537E-7</v>
      </c>
      <c r="K1054" s="8">
        <f t="shared" si="113"/>
        <v>1.2358836709158274E-2</v>
      </c>
      <c r="L1054" s="8">
        <f t="shared" si="114"/>
        <v>3.2759336332180921E-4</v>
      </c>
      <c r="N1054" s="9">
        <f t="shared" si="117"/>
        <v>0.98731305139427206</v>
      </c>
      <c r="O1054" s="9"/>
      <c r="P1054" s="10">
        <f t="shared" si="118"/>
        <v>1</v>
      </c>
    </row>
    <row r="1055" spans="1:16" x14ac:dyDescent="0.25">
      <c r="A1055" s="2" t="s">
        <v>1125</v>
      </c>
      <c r="B1055">
        <f>INDEX(Pars!$B$61:$B$64,Calculations!B$2)*IF(ISERROR(MATCH('Pick One'!$B1055,Pars!$A$77:$A$86,0)),1,INDEX(Pars!B$77:B$86,MATCH('Pick One'!$B1055,Pars!$A$77:$A$86,0)))*IF(Number!$B1055="",1,_xlfn.NORM.DIST(Number!$B1055,Pars!B$92,Pars!B$97,FALSE))*IF('Pick Any'!$B1055="",1,IF('Pick Any'!$B1055=1,Pars!B$142,1-Pars!B$142))*IF('Pick Any'!$C1055="",1,IF('Pick Any'!$C1055=1,Pars!B$143,1-Pars!B$143))*IF('Number - Multi'!$B1055="",1,_xlfn.NORM.DIST('Number - Multi'!$B1055,Pars!B$149,Pars!B$155,FALSE))*IF('Number - Multi'!$C1055="",1,_xlfn.NORM.DIST('Number - Multi'!$C1055,Pars!B$150,Pars!B$156,FALSE))*IF(ISERROR(MATCH('Pick One Multi'!$B1055,Pars!$A$210:$A$213,0)),1,INDEX(Pars!B$210:B$213,MATCH('Pick One Multi'!$B1055,Pars!$A$210:$A$213,0)))*IF(ISERROR(MATCH('Pick One Multi'!$C1055,Pars!$A$218:$A$220,0)),1,INDEX(Pars!B$218:B$220,MATCH('Pick One Multi'!$C1055,Pars!$A$218:$A$220,0)))</f>
        <v>9.4274190018833942E-2</v>
      </c>
      <c r="C1055">
        <f>INDEX(Pars!$B$61:$B$64,Calculations!C$2)*IF(ISERROR(MATCH('Pick One'!$B1055,Pars!$A$77:$A$86,0)),1,INDEX(Pars!C$77:C$86,MATCH('Pick One'!$B1055,Pars!$A$77:$A$86,0)))*IF(Number!$B1055="",1,_xlfn.NORM.DIST(Number!$B1055,Pars!C$92,Pars!C$97,FALSE))*IF('Pick Any'!$B1055="",1,IF('Pick Any'!$B1055=1,Pars!C$142,1-Pars!C$142))*IF('Pick Any'!$C1055="",1,IF('Pick Any'!$C1055=1,Pars!C$143,1-Pars!C$143))*IF('Number - Multi'!$B1055="",1,_xlfn.NORM.DIST('Number - Multi'!$B1055,Pars!C$149,Pars!C$155,FALSE))*IF('Number - Multi'!$C1055="",1,_xlfn.NORM.DIST('Number - Multi'!$C1055,Pars!C$150,Pars!C$156,FALSE))*IF(ISERROR(MATCH('Pick One Multi'!$B1055,Pars!$A$210:$A$213,0)),1,INDEX(Pars!C$210:C$213,MATCH('Pick One Multi'!$B1055,Pars!$A$210:$A$213,0)))*IF(ISERROR(MATCH('Pick One Multi'!$C1055,Pars!$A$218:$A$220,0)),1,INDEX(Pars!C$218:C$220,MATCH('Pick One Multi'!$C1055,Pars!$A$218:$A$220,0)))</f>
        <v>3.9549178536788041E-4</v>
      </c>
      <c r="D1055">
        <f>INDEX(Pars!$B$61:$B$64,Calculations!D$2)*IF(ISERROR(MATCH('Pick One'!$B1055,Pars!$A$77:$A$86,0)),1,INDEX(Pars!D$77:D$86,MATCH('Pick One'!$B1055,Pars!$A$77:$A$86,0)))*IF(Number!$B1055="",1,_xlfn.NORM.DIST(Number!$B1055,Pars!D$92,Pars!D$97,FALSE))*IF('Pick Any'!$B1055="",1,IF('Pick Any'!$B1055=1,Pars!D$142,1-Pars!D$142))*IF('Pick Any'!$C1055="",1,IF('Pick Any'!$C1055=1,Pars!D$143,1-Pars!D$143))*IF('Number - Multi'!$B1055="",1,_xlfn.NORM.DIST('Number - Multi'!$B1055,Pars!D$149,Pars!D$155,FALSE))*IF('Number - Multi'!$C1055="",1,_xlfn.NORM.DIST('Number - Multi'!$C1055,Pars!D$150,Pars!D$156,FALSE))*IF(ISERROR(MATCH('Pick One Multi'!$B1055,Pars!$A$210:$A$213,0)),1,INDEX(Pars!D$210:D$213,MATCH('Pick One Multi'!$B1055,Pars!$A$210:$A$213,0)))*IF(ISERROR(MATCH('Pick One Multi'!$C1055,Pars!$A$218:$A$220,0)),1,INDEX(Pars!D$218:D$220,MATCH('Pick One Multi'!$C1055,Pars!$A$218:$A$220,0)))</f>
        <v>5.2147196045444939E-4</v>
      </c>
      <c r="E1055">
        <f>INDEX(Pars!$B$61:$B$64,Calculations!E$2)*IF(ISERROR(MATCH('Pick One'!$B1055,Pars!$A$77:$A$86,0)),1,INDEX(Pars!E$77:E$86,MATCH('Pick One'!$B1055,Pars!$A$77:$A$86,0)))*IF(Number!$B1055="",1,_xlfn.NORM.DIST(Number!$B1055,Pars!E$92,Pars!E$97,FALSE))*IF('Pick Any'!$B1055="",1,IF('Pick Any'!$B1055=1,Pars!E$142,1-Pars!E$142))*IF('Pick Any'!$C1055="",1,IF('Pick Any'!$C1055=1,Pars!E$143,1-Pars!E$143))*IF('Number - Multi'!$B1055="",1,_xlfn.NORM.DIST('Number - Multi'!$B1055,Pars!E$149,Pars!E$155,FALSE))*IF('Number - Multi'!$C1055="",1,_xlfn.NORM.DIST('Number - Multi'!$C1055,Pars!E$150,Pars!E$156,FALSE))*IF(ISERROR(MATCH('Pick One Multi'!$B1055,Pars!$A$210:$A$213,0)),1,INDEX(Pars!E$210:E$213,MATCH('Pick One Multi'!$B1055,Pars!$A$210:$A$213,0)))*IF(ISERROR(MATCH('Pick One Multi'!$C1055,Pars!$A$218:$A$220,0)),1,INDEX(Pars!E$218:E$220,MATCH('Pick One Multi'!$C1055,Pars!$A$218:$A$220,0)))</f>
        <v>4.0746948516521316E-4</v>
      </c>
      <c r="G1055">
        <f t="shared" si="115"/>
        <v>9.5598623249821477E-2</v>
      </c>
      <c r="I1055" s="8">
        <f t="shared" si="116"/>
        <v>0.98614589639511352</v>
      </c>
      <c r="J1055" s="8">
        <f t="shared" si="112"/>
        <v>4.1370029391989069E-3</v>
      </c>
      <c r="K1055" s="8">
        <f t="shared" si="113"/>
        <v>5.454806175311978E-3</v>
      </c>
      <c r="L1055" s="8">
        <f t="shared" si="114"/>
        <v>4.2622944903756661E-3</v>
      </c>
      <c r="N1055" s="9">
        <f t="shared" si="117"/>
        <v>0.98614589639511352</v>
      </c>
      <c r="O1055" s="9"/>
      <c r="P1055" s="10">
        <f t="shared" si="118"/>
        <v>1</v>
      </c>
    </row>
    <row r="1056" spans="1:16" x14ac:dyDescent="0.25">
      <c r="A1056" s="2" t="s">
        <v>1126</v>
      </c>
      <c r="B1056">
        <f>INDEX(Pars!$B$61:$B$64,Calculations!B$2)*IF(ISERROR(MATCH('Pick One'!$B1056,Pars!$A$77:$A$86,0)),1,INDEX(Pars!B$77:B$86,MATCH('Pick One'!$B1056,Pars!$A$77:$A$86,0)))*IF(Number!$B1056="",1,_xlfn.NORM.DIST(Number!$B1056,Pars!B$92,Pars!B$97,FALSE))*IF('Pick Any'!$B1056="",1,IF('Pick Any'!$B1056=1,Pars!B$142,1-Pars!B$142))*IF('Pick Any'!$C1056="",1,IF('Pick Any'!$C1056=1,Pars!B$143,1-Pars!B$143))*IF('Number - Multi'!$B1056="",1,_xlfn.NORM.DIST('Number - Multi'!$B1056,Pars!B$149,Pars!B$155,FALSE))*IF('Number - Multi'!$C1056="",1,_xlfn.NORM.DIST('Number - Multi'!$C1056,Pars!B$150,Pars!B$156,FALSE))*IF(ISERROR(MATCH('Pick One Multi'!$B1056,Pars!$A$210:$A$213,0)),1,INDEX(Pars!B$210:B$213,MATCH('Pick One Multi'!$B1056,Pars!$A$210:$A$213,0)))*IF(ISERROR(MATCH('Pick One Multi'!$C1056,Pars!$A$218:$A$220,0)),1,INDEX(Pars!B$218:B$220,MATCH('Pick One Multi'!$C1056,Pars!$A$218:$A$220,0)))</f>
        <v>0</v>
      </c>
      <c r="C1056">
        <f>INDEX(Pars!$B$61:$B$64,Calculations!C$2)*IF(ISERROR(MATCH('Pick One'!$B1056,Pars!$A$77:$A$86,0)),1,INDEX(Pars!C$77:C$86,MATCH('Pick One'!$B1056,Pars!$A$77:$A$86,0)))*IF(Number!$B1056="",1,_xlfn.NORM.DIST(Number!$B1056,Pars!C$92,Pars!C$97,FALSE))*IF('Pick Any'!$B1056="",1,IF('Pick Any'!$B1056=1,Pars!C$142,1-Pars!C$142))*IF('Pick Any'!$C1056="",1,IF('Pick Any'!$C1056=1,Pars!C$143,1-Pars!C$143))*IF('Number - Multi'!$B1056="",1,_xlfn.NORM.DIST('Number - Multi'!$B1056,Pars!C$149,Pars!C$155,FALSE))*IF('Number - Multi'!$C1056="",1,_xlfn.NORM.DIST('Number - Multi'!$C1056,Pars!C$150,Pars!C$156,FALSE))*IF(ISERROR(MATCH('Pick One Multi'!$B1056,Pars!$A$210:$A$213,0)),1,INDEX(Pars!C$210:C$213,MATCH('Pick One Multi'!$B1056,Pars!$A$210:$A$213,0)))*IF(ISERROR(MATCH('Pick One Multi'!$C1056,Pars!$A$218:$A$220,0)),1,INDEX(Pars!C$218:C$220,MATCH('Pick One Multi'!$C1056,Pars!$A$218:$A$220,0)))</f>
        <v>6.7054200047130344E-6</v>
      </c>
      <c r="D1056">
        <f>INDEX(Pars!$B$61:$B$64,Calculations!D$2)*IF(ISERROR(MATCH('Pick One'!$B1056,Pars!$A$77:$A$86,0)),1,INDEX(Pars!D$77:D$86,MATCH('Pick One'!$B1056,Pars!$A$77:$A$86,0)))*IF(Number!$B1056="",1,_xlfn.NORM.DIST(Number!$B1056,Pars!D$92,Pars!D$97,FALSE))*IF('Pick Any'!$B1056="",1,IF('Pick Any'!$B1056=1,Pars!D$142,1-Pars!D$142))*IF('Pick Any'!$C1056="",1,IF('Pick Any'!$C1056=1,Pars!D$143,1-Pars!D$143))*IF('Number - Multi'!$B1056="",1,_xlfn.NORM.DIST('Number - Multi'!$B1056,Pars!D$149,Pars!D$155,FALSE))*IF('Number - Multi'!$C1056="",1,_xlfn.NORM.DIST('Number - Multi'!$C1056,Pars!D$150,Pars!D$156,FALSE))*IF(ISERROR(MATCH('Pick One Multi'!$B1056,Pars!$A$210:$A$213,0)),1,INDEX(Pars!D$210:D$213,MATCH('Pick One Multi'!$B1056,Pars!$A$210:$A$213,0)))*IF(ISERROR(MATCH('Pick One Multi'!$C1056,Pars!$A$218:$A$220,0)),1,INDEX(Pars!D$218:D$220,MATCH('Pick One Multi'!$C1056,Pars!$A$218:$A$220,0)))</f>
        <v>1.8790003057534064E-2</v>
      </c>
      <c r="E1056">
        <f>INDEX(Pars!$B$61:$B$64,Calculations!E$2)*IF(ISERROR(MATCH('Pick One'!$B1056,Pars!$A$77:$A$86,0)),1,INDEX(Pars!E$77:E$86,MATCH('Pick One'!$B1056,Pars!$A$77:$A$86,0)))*IF(Number!$B1056="",1,_xlfn.NORM.DIST(Number!$B1056,Pars!E$92,Pars!E$97,FALSE))*IF('Pick Any'!$B1056="",1,IF('Pick Any'!$B1056=1,Pars!E$142,1-Pars!E$142))*IF('Pick Any'!$C1056="",1,IF('Pick Any'!$C1056=1,Pars!E$143,1-Pars!E$143))*IF('Number - Multi'!$B1056="",1,_xlfn.NORM.DIST('Number - Multi'!$B1056,Pars!E$149,Pars!E$155,FALSE))*IF('Number - Multi'!$C1056="",1,_xlfn.NORM.DIST('Number - Multi'!$C1056,Pars!E$150,Pars!E$156,FALSE))*IF(ISERROR(MATCH('Pick One Multi'!$B1056,Pars!$A$210:$A$213,0)),1,INDEX(Pars!E$210:E$213,MATCH('Pick One Multi'!$B1056,Pars!$A$210:$A$213,0)))*IF(ISERROR(MATCH('Pick One Multi'!$C1056,Pars!$A$218:$A$220,0)),1,INDEX(Pars!E$218:E$220,MATCH('Pick One Multi'!$C1056,Pars!$A$218:$A$220,0)))</f>
        <v>3.2025273522144022E-2</v>
      </c>
      <c r="G1056">
        <f t="shared" si="115"/>
        <v>5.0821981999682797E-2</v>
      </c>
      <c r="I1056" s="8">
        <f t="shared" si="116"/>
        <v>0</v>
      </c>
      <c r="J1056" s="8">
        <f t="shared" si="112"/>
        <v>1.3193936444184497E-4</v>
      </c>
      <c r="K1056" s="8">
        <f t="shared" si="113"/>
        <v>0.36972196514593508</v>
      </c>
      <c r="L1056" s="8">
        <f t="shared" si="114"/>
        <v>0.63014609548962308</v>
      </c>
      <c r="N1056" s="9">
        <f t="shared" si="117"/>
        <v>0.63014609548962308</v>
      </c>
      <c r="O1056" s="9"/>
      <c r="P1056" s="10">
        <f t="shared" si="118"/>
        <v>4</v>
      </c>
    </row>
    <row r="1057" spans="1:16" x14ac:dyDescent="0.25">
      <c r="A1057" s="2" t="s">
        <v>1127</v>
      </c>
      <c r="B1057">
        <f>INDEX(Pars!$B$61:$B$64,Calculations!B$2)*IF(ISERROR(MATCH('Pick One'!$B1057,Pars!$A$77:$A$86,0)),1,INDEX(Pars!B$77:B$86,MATCH('Pick One'!$B1057,Pars!$A$77:$A$86,0)))*IF(Number!$B1057="",1,_xlfn.NORM.DIST(Number!$B1057,Pars!B$92,Pars!B$97,FALSE))*IF('Pick Any'!$B1057="",1,IF('Pick Any'!$B1057=1,Pars!B$142,1-Pars!B$142))*IF('Pick Any'!$C1057="",1,IF('Pick Any'!$C1057=1,Pars!B$143,1-Pars!B$143))*IF('Number - Multi'!$B1057="",1,_xlfn.NORM.DIST('Number - Multi'!$B1057,Pars!B$149,Pars!B$155,FALSE))*IF('Number - Multi'!$C1057="",1,_xlfn.NORM.DIST('Number - Multi'!$C1057,Pars!B$150,Pars!B$156,FALSE))*IF(ISERROR(MATCH('Pick One Multi'!$B1057,Pars!$A$210:$A$213,0)),1,INDEX(Pars!B$210:B$213,MATCH('Pick One Multi'!$B1057,Pars!$A$210:$A$213,0)))*IF(ISERROR(MATCH('Pick One Multi'!$C1057,Pars!$A$218:$A$220,0)),1,INDEX(Pars!B$218:B$220,MATCH('Pick One Multi'!$C1057,Pars!$A$218:$A$220,0)))</f>
        <v>0</v>
      </c>
      <c r="C1057">
        <f>INDEX(Pars!$B$61:$B$64,Calculations!C$2)*IF(ISERROR(MATCH('Pick One'!$B1057,Pars!$A$77:$A$86,0)),1,INDEX(Pars!C$77:C$86,MATCH('Pick One'!$B1057,Pars!$A$77:$A$86,0)))*IF(Number!$B1057="",1,_xlfn.NORM.DIST(Number!$B1057,Pars!C$92,Pars!C$97,FALSE))*IF('Pick Any'!$B1057="",1,IF('Pick Any'!$B1057=1,Pars!C$142,1-Pars!C$142))*IF('Pick Any'!$C1057="",1,IF('Pick Any'!$C1057=1,Pars!C$143,1-Pars!C$143))*IF('Number - Multi'!$B1057="",1,_xlfn.NORM.DIST('Number - Multi'!$B1057,Pars!C$149,Pars!C$155,FALSE))*IF('Number - Multi'!$C1057="",1,_xlfn.NORM.DIST('Number - Multi'!$C1057,Pars!C$150,Pars!C$156,FALSE))*IF(ISERROR(MATCH('Pick One Multi'!$B1057,Pars!$A$210:$A$213,0)),1,INDEX(Pars!C$210:C$213,MATCH('Pick One Multi'!$B1057,Pars!$A$210:$A$213,0)))*IF(ISERROR(MATCH('Pick One Multi'!$C1057,Pars!$A$218:$A$220,0)),1,INDEX(Pars!C$218:C$220,MATCH('Pick One Multi'!$C1057,Pars!$A$218:$A$220,0)))</f>
        <v>9.3635150685102296E-10</v>
      </c>
      <c r="D1057">
        <f>INDEX(Pars!$B$61:$B$64,Calculations!D$2)*IF(ISERROR(MATCH('Pick One'!$B1057,Pars!$A$77:$A$86,0)),1,INDEX(Pars!D$77:D$86,MATCH('Pick One'!$B1057,Pars!$A$77:$A$86,0)))*IF(Number!$B1057="",1,_xlfn.NORM.DIST(Number!$B1057,Pars!D$92,Pars!D$97,FALSE))*IF('Pick Any'!$B1057="",1,IF('Pick Any'!$B1057=1,Pars!D$142,1-Pars!D$142))*IF('Pick Any'!$C1057="",1,IF('Pick Any'!$C1057=1,Pars!D$143,1-Pars!D$143))*IF('Number - Multi'!$B1057="",1,_xlfn.NORM.DIST('Number - Multi'!$B1057,Pars!D$149,Pars!D$155,FALSE))*IF('Number - Multi'!$C1057="",1,_xlfn.NORM.DIST('Number - Multi'!$C1057,Pars!D$150,Pars!D$156,FALSE))*IF(ISERROR(MATCH('Pick One Multi'!$B1057,Pars!$A$210:$A$213,0)),1,INDEX(Pars!D$210:D$213,MATCH('Pick One Multi'!$B1057,Pars!$A$210:$A$213,0)))*IF(ISERROR(MATCH('Pick One Multi'!$C1057,Pars!$A$218:$A$220,0)),1,INDEX(Pars!D$218:D$220,MATCH('Pick One Multi'!$C1057,Pars!$A$218:$A$220,0)))</f>
        <v>0</v>
      </c>
      <c r="E1057">
        <f>INDEX(Pars!$B$61:$B$64,Calculations!E$2)*IF(ISERROR(MATCH('Pick One'!$B1057,Pars!$A$77:$A$86,0)),1,INDEX(Pars!E$77:E$86,MATCH('Pick One'!$B1057,Pars!$A$77:$A$86,0)))*IF(Number!$B1057="",1,_xlfn.NORM.DIST(Number!$B1057,Pars!E$92,Pars!E$97,FALSE))*IF('Pick Any'!$B1057="",1,IF('Pick Any'!$B1057=1,Pars!E$142,1-Pars!E$142))*IF('Pick Any'!$C1057="",1,IF('Pick Any'!$C1057=1,Pars!E$143,1-Pars!E$143))*IF('Number - Multi'!$B1057="",1,_xlfn.NORM.DIST('Number - Multi'!$B1057,Pars!E$149,Pars!E$155,FALSE))*IF('Number - Multi'!$C1057="",1,_xlfn.NORM.DIST('Number - Multi'!$C1057,Pars!E$150,Pars!E$156,FALSE))*IF(ISERROR(MATCH('Pick One Multi'!$B1057,Pars!$A$210:$A$213,0)),1,INDEX(Pars!E$210:E$213,MATCH('Pick One Multi'!$B1057,Pars!$A$210:$A$213,0)))*IF(ISERROR(MATCH('Pick One Multi'!$C1057,Pars!$A$218:$A$220,0)),1,INDEX(Pars!E$218:E$220,MATCH('Pick One Multi'!$C1057,Pars!$A$218:$A$220,0)))</f>
        <v>8.4900464700977599E-5</v>
      </c>
      <c r="G1057">
        <f t="shared" si="115"/>
        <v>8.4901401052484455E-5</v>
      </c>
      <c r="I1057" s="8">
        <f t="shared" si="116"/>
        <v>0</v>
      </c>
      <c r="J1057" s="8">
        <f t="shared" si="112"/>
        <v>1.1028693228185811E-5</v>
      </c>
      <c r="K1057" s="8">
        <f t="shared" si="113"/>
        <v>0</v>
      </c>
      <c r="L1057" s="8">
        <f t="shared" si="114"/>
        <v>0.99998897130677178</v>
      </c>
      <c r="N1057" s="9">
        <f t="shared" si="117"/>
        <v>0.99998897130677178</v>
      </c>
      <c r="O1057" s="9"/>
      <c r="P1057" s="10">
        <f t="shared" si="118"/>
        <v>4</v>
      </c>
    </row>
    <row r="1058" spans="1:16" x14ac:dyDescent="0.25">
      <c r="A1058" s="2" t="s">
        <v>1128</v>
      </c>
      <c r="B1058">
        <f>INDEX(Pars!$B$61:$B$64,Calculations!B$2)*IF(ISERROR(MATCH('Pick One'!$B1058,Pars!$A$77:$A$86,0)),1,INDEX(Pars!B$77:B$86,MATCH('Pick One'!$B1058,Pars!$A$77:$A$86,0)))*IF(Number!$B1058="",1,_xlfn.NORM.DIST(Number!$B1058,Pars!B$92,Pars!B$97,FALSE))*IF('Pick Any'!$B1058="",1,IF('Pick Any'!$B1058=1,Pars!B$142,1-Pars!B$142))*IF('Pick Any'!$C1058="",1,IF('Pick Any'!$C1058=1,Pars!B$143,1-Pars!B$143))*IF('Number - Multi'!$B1058="",1,_xlfn.NORM.DIST('Number - Multi'!$B1058,Pars!B$149,Pars!B$155,FALSE))*IF('Number - Multi'!$C1058="",1,_xlfn.NORM.DIST('Number - Multi'!$C1058,Pars!B$150,Pars!B$156,FALSE))*IF(ISERROR(MATCH('Pick One Multi'!$B1058,Pars!$A$210:$A$213,0)),1,INDEX(Pars!B$210:B$213,MATCH('Pick One Multi'!$B1058,Pars!$A$210:$A$213,0)))*IF(ISERROR(MATCH('Pick One Multi'!$C1058,Pars!$A$218:$A$220,0)),1,INDEX(Pars!B$218:B$220,MATCH('Pick One Multi'!$C1058,Pars!$A$218:$A$220,0)))</f>
        <v>0</v>
      </c>
      <c r="C1058">
        <f>INDEX(Pars!$B$61:$B$64,Calculations!C$2)*IF(ISERROR(MATCH('Pick One'!$B1058,Pars!$A$77:$A$86,0)),1,INDEX(Pars!C$77:C$86,MATCH('Pick One'!$B1058,Pars!$A$77:$A$86,0)))*IF(Number!$B1058="",1,_xlfn.NORM.DIST(Number!$B1058,Pars!C$92,Pars!C$97,FALSE))*IF('Pick Any'!$B1058="",1,IF('Pick Any'!$B1058=1,Pars!C$142,1-Pars!C$142))*IF('Pick Any'!$C1058="",1,IF('Pick Any'!$C1058=1,Pars!C$143,1-Pars!C$143))*IF('Number - Multi'!$B1058="",1,_xlfn.NORM.DIST('Number - Multi'!$B1058,Pars!C$149,Pars!C$155,FALSE))*IF('Number - Multi'!$C1058="",1,_xlfn.NORM.DIST('Number - Multi'!$C1058,Pars!C$150,Pars!C$156,FALSE))*IF(ISERROR(MATCH('Pick One Multi'!$B1058,Pars!$A$210:$A$213,0)),1,INDEX(Pars!C$210:C$213,MATCH('Pick One Multi'!$B1058,Pars!$A$210:$A$213,0)))*IF(ISERROR(MATCH('Pick One Multi'!$C1058,Pars!$A$218:$A$220,0)),1,INDEX(Pars!C$218:C$220,MATCH('Pick One Multi'!$C1058,Pars!$A$218:$A$220,0)))</f>
        <v>6.4563204322246054E-9</v>
      </c>
      <c r="D1058">
        <f>INDEX(Pars!$B$61:$B$64,Calculations!D$2)*IF(ISERROR(MATCH('Pick One'!$B1058,Pars!$A$77:$A$86,0)),1,INDEX(Pars!D$77:D$86,MATCH('Pick One'!$B1058,Pars!$A$77:$A$86,0)))*IF(Number!$B1058="",1,_xlfn.NORM.DIST(Number!$B1058,Pars!D$92,Pars!D$97,FALSE))*IF('Pick Any'!$B1058="",1,IF('Pick Any'!$B1058=1,Pars!D$142,1-Pars!D$142))*IF('Pick Any'!$C1058="",1,IF('Pick Any'!$C1058=1,Pars!D$143,1-Pars!D$143))*IF('Number - Multi'!$B1058="",1,_xlfn.NORM.DIST('Number - Multi'!$B1058,Pars!D$149,Pars!D$155,FALSE))*IF('Number - Multi'!$C1058="",1,_xlfn.NORM.DIST('Number - Multi'!$C1058,Pars!D$150,Pars!D$156,FALSE))*IF(ISERROR(MATCH('Pick One Multi'!$B1058,Pars!$A$210:$A$213,0)),1,INDEX(Pars!D$210:D$213,MATCH('Pick One Multi'!$B1058,Pars!$A$210:$A$213,0)))*IF(ISERROR(MATCH('Pick One Multi'!$C1058,Pars!$A$218:$A$220,0)),1,INDEX(Pars!D$218:D$220,MATCH('Pick One Multi'!$C1058,Pars!$A$218:$A$220,0)))</f>
        <v>4.461170368675221E-3</v>
      </c>
      <c r="E1058">
        <f>INDEX(Pars!$B$61:$B$64,Calculations!E$2)*IF(ISERROR(MATCH('Pick One'!$B1058,Pars!$A$77:$A$86,0)),1,INDEX(Pars!E$77:E$86,MATCH('Pick One'!$B1058,Pars!$A$77:$A$86,0)))*IF(Number!$B1058="",1,_xlfn.NORM.DIST(Number!$B1058,Pars!E$92,Pars!E$97,FALSE))*IF('Pick Any'!$B1058="",1,IF('Pick Any'!$B1058=1,Pars!E$142,1-Pars!E$142))*IF('Pick Any'!$C1058="",1,IF('Pick Any'!$C1058=1,Pars!E$143,1-Pars!E$143))*IF('Number - Multi'!$B1058="",1,_xlfn.NORM.DIST('Number - Multi'!$B1058,Pars!E$149,Pars!E$155,FALSE))*IF('Number - Multi'!$C1058="",1,_xlfn.NORM.DIST('Number - Multi'!$C1058,Pars!E$150,Pars!E$156,FALSE))*IF(ISERROR(MATCH('Pick One Multi'!$B1058,Pars!$A$210:$A$213,0)),1,INDEX(Pars!E$210:E$213,MATCH('Pick One Multi'!$B1058,Pars!$A$210:$A$213,0)))*IF(ISERROR(MATCH('Pick One Multi'!$C1058,Pars!$A$218:$A$220,0)),1,INDEX(Pars!E$218:E$220,MATCH('Pick One Multi'!$C1058,Pars!$A$218:$A$220,0)))</f>
        <v>3.5627171455236836E-4</v>
      </c>
      <c r="G1058">
        <f t="shared" si="115"/>
        <v>4.8174485395480219E-3</v>
      </c>
      <c r="I1058" s="8">
        <f t="shared" si="116"/>
        <v>0</v>
      </c>
      <c r="J1058" s="8">
        <f t="shared" si="112"/>
        <v>1.3401949972527043E-6</v>
      </c>
      <c r="K1058" s="8">
        <f t="shared" si="113"/>
        <v>0.92604421864644815</v>
      </c>
      <c r="L1058" s="8">
        <f t="shared" si="114"/>
        <v>7.3954441158554471E-2</v>
      </c>
      <c r="N1058" s="9">
        <f t="shared" si="117"/>
        <v>0.92604421864644815</v>
      </c>
      <c r="O1058" s="9"/>
      <c r="P1058" s="10">
        <f t="shared" si="118"/>
        <v>3</v>
      </c>
    </row>
    <row r="1059" spans="1:16" x14ac:dyDescent="0.25">
      <c r="A1059" s="2" t="s">
        <v>1129</v>
      </c>
      <c r="B1059">
        <f>INDEX(Pars!$B$61:$B$64,Calculations!B$2)*IF(ISERROR(MATCH('Pick One'!$B1059,Pars!$A$77:$A$86,0)),1,INDEX(Pars!B$77:B$86,MATCH('Pick One'!$B1059,Pars!$A$77:$A$86,0)))*IF(Number!$B1059="",1,_xlfn.NORM.DIST(Number!$B1059,Pars!B$92,Pars!B$97,FALSE))*IF('Pick Any'!$B1059="",1,IF('Pick Any'!$B1059=1,Pars!B$142,1-Pars!B$142))*IF('Pick Any'!$C1059="",1,IF('Pick Any'!$C1059=1,Pars!B$143,1-Pars!B$143))*IF('Number - Multi'!$B1059="",1,_xlfn.NORM.DIST('Number - Multi'!$B1059,Pars!B$149,Pars!B$155,FALSE))*IF('Number - Multi'!$C1059="",1,_xlfn.NORM.DIST('Number - Multi'!$C1059,Pars!B$150,Pars!B$156,FALSE))*IF(ISERROR(MATCH('Pick One Multi'!$B1059,Pars!$A$210:$A$213,0)),1,INDEX(Pars!B$210:B$213,MATCH('Pick One Multi'!$B1059,Pars!$A$210:$A$213,0)))*IF(ISERROR(MATCH('Pick One Multi'!$C1059,Pars!$A$218:$A$220,0)),1,INDEX(Pars!B$218:B$220,MATCH('Pick One Multi'!$C1059,Pars!$A$218:$A$220,0)))</f>
        <v>0</v>
      </c>
      <c r="C1059">
        <f>INDEX(Pars!$B$61:$B$64,Calculations!C$2)*IF(ISERROR(MATCH('Pick One'!$B1059,Pars!$A$77:$A$86,0)),1,INDEX(Pars!C$77:C$86,MATCH('Pick One'!$B1059,Pars!$A$77:$A$86,0)))*IF(Number!$B1059="",1,_xlfn.NORM.DIST(Number!$B1059,Pars!C$92,Pars!C$97,FALSE))*IF('Pick Any'!$B1059="",1,IF('Pick Any'!$B1059=1,Pars!C$142,1-Pars!C$142))*IF('Pick Any'!$C1059="",1,IF('Pick Any'!$C1059=1,Pars!C$143,1-Pars!C$143))*IF('Number - Multi'!$B1059="",1,_xlfn.NORM.DIST('Number - Multi'!$B1059,Pars!C$149,Pars!C$155,FALSE))*IF('Number - Multi'!$C1059="",1,_xlfn.NORM.DIST('Number - Multi'!$C1059,Pars!C$150,Pars!C$156,FALSE))*IF(ISERROR(MATCH('Pick One Multi'!$B1059,Pars!$A$210:$A$213,0)),1,INDEX(Pars!C$210:C$213,MATCH('Pick One Multi'!$B1059,Pars!$A$210:$A$213,0)))*IF(ISERROR(MATCH('Pick One Multi'!$C1059,Pars!$A$218:$A$220,0)),1,INDEX(Pars!C$218:C$220,MATCH('Pick One Multi'!$C1059,Pars!$A$218:$A$220,0)))</f>
        <v>3.8510398351197178E-5</v>
      </c>
      <c r="D1059">
        <f>INDEX(Pars!$B$61:$B$64,Calculations!D$2)*IF(ISERROR(MATCH('Pick One'!$B1059,Pars!$A$77:$A$86,0)),1,INDEX(Pars!D$77:D$86,MATCH('Pick One'!$B1059,Pars!$A$77:$A$86,0)))*IF(Number!$B1059="",1,_xlfn.NORM.DIST(Number!$B1059,Pars!D$92,Pars!D$97,FALSE))*IF('Pick Any'!$B1059="",1,IF('Pick Any'!$B1059=1,Pars!D$142,1-Pars!D$142))*IF('Pick Any'!$C1059="",1,IF('Pick Any'!$C1059=1,Pars!D$143,1-Pars!D$143))*IF('Number - Multi'!$B1059="",1,_xlfn.NORM.DIST('Number - Multi'!$B1059,Pars!D$149,Pars!D$155,FALSE))*IF('Number - Multi'!$C1059="",1,_xlfn.NORM.DIST('Number - Multi'!$C1059,Pars!D$150,Pars!D$156,FALSE))*IF(ISERROR(MATCH('Pick One Multi'!$B1059,Pars!$A$210:$A$213,0)),1,INDEX(Pars!D$210:D$213,MATCH('Pick One Multi'!$B1059,Pars!$A$210:$A$213,0)))*IF(ISERROR(MATCH('Pick One Multi'!$C1059,Pars!$A$218:$A$220,0)),1,INDEX(Pars!D$218:D$220,MATCH('Pick One Multi'!$C1059,Pars!$A$218:$A$220,0)))</f>
        <v>1.7606407881782611E-3</v>
      </c>
      <c r="E1059">
        <f>INDEX(Pars!$B$61:$B$64,Calculations!E$2)*IF(ISERROR(MATCH('Pick One'!$B1059,Pars!$A$77:$A$86,0)),1,INDEX(Pars!E$77:E$86,MATCH('Pick One'!$B1059,Pars!$A$77:$A$86,0)))*IF(Number!$B1059="",1,_xlfn.NORM.DIST(Number!$B1059,Pars!E$92,Pars!E$97,FALSE))*IF('Pick Any'!$B1059="",1,IF('Pick Any'!$B1059=1,Pars!E$142,1-Pars!E$142))*IF('Pick Any'!$C1059="",1,IF('Pick Any'!$C1059=1,Pars!E$143,1-Pars!E$143))*IF('Number - Multi'!$B1059="",1,_xlfn.NORM.DIST('Number - Multi'!$B1059,Pars!E$149,Pars!E$155,FALSE))*IF('Number - Multi'!$C1059="",1,_xlfn.NORM.DIST('Number - Multi'!$C1059,Pars!E$150,Pars!E$156,FALSE))*IF(ISERROR(MATCH('Pick One Multi'!$B1059,Pars!$A$210:$A$213,0)),1,INDEX(Pars!E$210:E$213,MATCH('Pick One Multi'!$B1059,Pars!$A$210:$A$213,0)))*IF(ISERROR(MATCH('Pick One Multi'!$C1059,Pars!$A$218:$A$220,0)),1,INDEX(Pars!E$218:E$220,MATCH('Pick One Multi'!$C1059,Pars!$A$218:$A$220,0)))</f>
        <v>2.1178076378647281E-2</v>
      </c>
      <c r="G1059">
        <f t="shared" si="115"/>
        <v>2.2977227565176738E-2</v>
      </c>
      <c r="I1059" s="8">
        <f t="shared" si="116"/>
        <v>0</v>
      </c>
      <c r="J1059" s="8">
        <f t="shared" si="112"/>
        <v>1.6760245874729387E-3</v>
      </c>
      <c r="K1059" s="8">
        <f t="shared" si="113"/>
        <v>7.6625466809869175E-2</v>
      </c>
      <c r="L1059" s="8">
        <f t="shared" si="114"/>
        <v>0.9216985086026579</v>
      </c>
      <c r="N1059" s="9">
        <f t="shared" si="117"/>
        <v>0.9216985086026579</v>
      </c>
      <c r="O1059" s="9"/>
      <c r="P1059" s="10">
        <f t="shared" si="118"/>
        <v>4</v>
      </c>
    </row>
    <row r="1060" spans="1:16" x14ac:dyDescent="0.25">
      <c r="A1060" s="2" t="s">
        <v>1130</v>
      </c>
      <c r="B1060">
        <f>INDEX(Pars!$B$61:$B$64,Calculations!B$2)*IF(ISERROR(MATCH('Pick One'!$B1060,Pars!$A$77:$A$86,0)),1,INDEX(Pars!B$77:B$86,MATCH('Pick One'!$B1060,Pars!$A$77:$A$86,0)))*IF(Number!$B1060="",1,_xlfn.NORM.DIST(Number!$B1060,Pars!B$92,Pars!B$97,FALSE))*IF('Pick Any'!$B1060="",1,IF('Pick Any'!$B1060=1,Pars!B$142,1-Pars!B$142))*IF('Pick Any'!$C1060="",1,IF('Pick Any'!$C1060=1,Pars!B$143,1-Pars!B$143))*IF('Number - Multi'!$B1060="",1,_xlfn.NORM.DIST('Number - Multi'!$B1060,Pars!B$149,Pars!B$155,FALSE))*IF('Number - Multi'!$C1060="",1,_xlfn.NORM.DIST('Number - Multi'!$C1060,Pars!B$150,Pars!B$156,FALSE))*IF(ISERROR(MATCH('Pick One Multi'!$B1060,Pars!$A$210:$A$213,0)),1,INDEX(Pars!B$210:B$213,MATCH('Pick One Multi'!$B1060,Pars!$A$210:$A$213,0)))*IF(ISERROR(MATCH('Pick One Multi'!$C1060,Pars!$A$218:$A$220,0)),1,INDEX(Pars!B$218:B$220,MATCH('Pick One Multi'!$C1060,Pars!$A$218:$A$220,0)))</f>
        <v>2.9032108793424739E-11</v>
      </c>
      <c r="C1060">
        <f>INDEX(Pars!$B$61:$B$64,Calculations!C$2)*IF(ISERROR(MATCH('Pick One'!$B1060,Pars!$A$77:$A$86,0)),1,INDEX(Pars!C$77:C$86,MATCH('Pick One'!$B1060,Pars!$A$77:$A$86,0)))*IF(Number!$B1060="",1,_xlfn.NORM.DIST(Number!$B1060,Pars!C$92,Pars!C$97,FALSE))*IF('Pick Any'!$B1060="",1,IF('Pick Any'!$B1060=1,Pars!C$142,1-Pars!C$142))*IF('Pick Any'!$C1060="",1,IF('Pick Any'!$C1060=1,Pars!C$143,1-Pars!C$143))*IF('Number - Multi'!$B1060="",1,_xlfn.NORM.DIST('Number - Multi'!$B1060,Pars!C$149,Pars!C$155,FALSE))*IF('Number - Multi'!$C1060="",1,_xlfn.NORM.DIST('Number - Multi'!$C1060,Pars!C$150,Pars!C$156,FALSE))*IF(ISERROR(MATCH('Pick One Multi'!$B1060,Pars!$A$210:$A$213,0)),1,INDEX(Pars!C$210:C$213,MATCH('Pick One Multi'!$B1060,Pars!$A$210:$A$213,0)))*IF(ISERROR(MATCH('Pick One Multi'!$C1060,Pars!$A$218:$A$220,0)),1,INDEX(Pars!C$218:C$220,MATCH('Pick One Multi'!$C1060,Pars!$A$218:$A$220,0)))</f>
        <v>1.8977662611548507E-5</v>
      </c>
      <c r="D1060">
        <f>INDEX(Pars!$B$61:$B$64,Calculations!D$2)*IF(ISERROR(MATCH('Pick One'!$B1060,Pars!$A$77:$A$86,0)),1,INDEX(Pars!D$77:D$86,MATCH('Pick One'!$B1060,Pars!$A$77:$A$86,0)))*IF(Number!$B1060="",1,_xlfn.NORM.DIST(Number!$B1060,Pars!D$92,Pars!D$97,FALSE))*IF('Pick Any'!$B1060="",1,IF('Pick Any'!$B1060=1,Pars!D$142,1-Pars!D$142))*IF('Pick Any'!$C1060="",1,IF('Pick Any'!$C1060=1,Pars!D$143,1-Pars!D$143))*IF('Number - Multi'!$B1060="",1,_xlfn.NORM.DIST('Number - Multi'!$B1060,Pars!D$149,Pars!D$155,FALSE))*IF('Number - Multi'!$C1060="",1,_xlfn.NORM.DIST('Number - Multi'!$C1060,Pars!D$150,Pars!D$156,FALSE))*IF(ISERROR(MATCH('Pick One Multi'!$B1060,Pars!$A$210:$A$213,0)),1,INDEX(Pars!D$210:D$213,MATCH('Pick One Multi'!$B1060,Pars!$A$210:$A$213,0)))*IF(ISERROR(MATCH('Pick One Multi'!$C1060,Pars!$A$218:$A$220,0)),1,INDEX(Pars!D$218:D$220,MATCH('Pick One Multi'!$C1060,Pars!$A$218:$A$220,0)))</f>
        <v>1.0458930158262135E-7</v>
      </c>
      <c r="E1060">
        <f>INDEX(Pars!$B$61:$B$64,Calculations!E$2)*IF(ISERROR(MATCH('Pick One'!$B1060,Pars!$A$77:$A$86,0)),1,INDEX(Pars!E$77:E$86,MATCH('Pick One'!$B1060,Pars!$A$77:$A$86,0)))*IF(Number!$B1060="",1,_xlfn.NORM.DIST(Number!$B1060,Pars!E$92,Pars!E$97,FALSE))*IF('Pick Any'!$B1060="",1,IF('Pick Any'!$B1060=1,Pars!E$142,1-Pars!E$142))*IF('Pick Any'!$C1060="",1,IF('Pick Any'!$C1060=1,Pars!E$143,1-Pars!E$143))*IF('Number - Multi'!$B1060="",1,_xlfn.NORM.DIST('Number - Multi'!$B1060,Pars!E$149,Pars!E$155,FALSE))*IF('Number - Multi'!$C1060="",1,_xlfn.NORM.DIST('Number - Multi'!$C1060,Pars!E$150,Pars!E$156,FALSE))*IF(ISERROR(MATCH('Pick One Multi'!$B1060,Pars!$A$210:$A$213,0)),1,INDEX(Pars!E$210:E$213,MATCH('Pick One Multi'!$B1060,Pars!$A$210:$A$213,0)))*IF(ISERROR(MATCH('Pick One Multi'!$C1060,Pars!$A$218:$A$220,0)),1,INDEX(Pars!E$218:E$220,MATCH('Pick One Multi'!$C1060,Pars!$A$218:$A$220,0)))</f>
        <v>3.8173708074327184E-6</v>
      </c>
      <c r="G1060">
        <f t="shared" si="115"/>
        <v>2.2899651752672636E-5</v>
      </c>
      <c r="I1060" s="8">
        <f t="shared" si="116"/>
        <v>1.2677969563461321E-6</v>
      </c>
      <c r="J1060" s="8">
        <f t="shared" si="112"/>
        <v>0.82873149410814118</v>
      </c>
      <c r="K1060" s="8">
        <f t="shared" si="113"/>
        <v>4.5672878658696041E-3</v>
      </c>
      <c r="L1060" s="8">
        <f t="shared" si="114"/>
        <v>0.16669995022903308</v>
      </c>
      <c r="N1060" s="9">
        <f t="shared" si="117"/>
        <v>0.82873149410814118</v>
      </c>
      <c r="O1060" s="9"/>
      <c r="P1060" s="10">
        <f t="shared" si="118"/>
        <v>2</v>
      </c>
    </row>
    <row r="1061" spans="1:16" x14ac:dyDescent="0.25">
      <c r="A1061" s="2" t="s">
        <v>1131</v>
      </c>
      <c r="B1061">
        <f>INDEX(Pars!$B$61:$B$64,Calculations!B$2)*IF(ISERROR(MATCH('Pick One'!$B1061,Pars!$A$77:$A$86,0)),1,INDEX(Pars!B$77:B$86,MATCH('Pick One'!$B1061,Pars!$A$77:$A$86,0)))*IF(Number!$B1061="",1,_xlfn.NORM.DIST(Number!$B1061,Pars!B$92,Pars!B$97,FALSE))*IF('Pick Any'!$B1061="",1,IF('Pick Any'!$B1061=1,Pars!B$142,1-Pars!B$142))*IF('Pick Any'!$C1061="",1,IF('Pick Any'!$C1061=1,Pars!B$143,1-Pars!B$143))*IF('Number - Multi'!$B1061="",1,_xlfn.NORM.DIST('Number - Multi'!$B1061,Pars!B$149,Pars!B$155,FALSE))*IF('Number - Multi'!$C1061="",1,_xlfn.NORM.DIST('Number - Multi'!$C1061,Pars!B$150,Pars!B$156,FALSE))*IF(ISERROR(MATCH('Pick One Multi'!$B1061,Pars!$A$210:$A$213,0)),1,INDEX(Pars!B$210:B$213,MATCH('Pick One Multi'!$B1061,Pars!$A$210:$A$213,0)))*IF(ISERROR(MATCH('Pick One Multi'!$C1061,Pars!$A$218:$A$220,0)),1,INDEX(Pars!B$218:B$220,MATCH('Pick One Multi'!$C1061,Pars!$A$218:$A$220,0)))</f>
        <v>6.1293153267111621E-2</v>
      </c>
      <c r="C1061">
        <f>INDEX(Pars!$B$61:$B$64,Calculations!C$2)*IF(ISERROR(MATCH('Pick One'!$B1061,Pars!$A$77:$A$86,0)),1,INDEX(Pars!C$77:C$86,MATCH('Pick One'!$B1061,Pars!$A$77:$A$86,0)))*IF(Number!$B1061="",1,_xlfn.NORM.DIST(Number!$B1061,Pars!C$92,Pars!C$97,FALSE))*IF('Pick Any'!$B1061="",1,IF('Pick Any'!$B1061=1,Pars!C$142,1-Pars!C$142))*IF('Pick Any'!$C1061="",1,IF('Pick Any'!$C1061=1,Pars!C$143,1-Pars!C$143))*IF('Number - Multi'!$B1061="",1,_xlfn.NORM.DIST('Number - Multi'!$B1061,Pars!C$149,Pars!C$155,FALSE))*IF('Number - Multi'!$C1061="",1,_xlfn.NORM.DIST('Number - Multi'!$C1061,Pars!C$150,Pars!C$156,FALSE))*IF(ISERROR(MATCH('Pick One Multi'!$B1061,Pars!$A$210:$A$213,0)),1,INDEX(Pars!C$210:C$213,MATCH('Pick One Multi'!$B1061,Pars!$A$210:$A$213,0)))*IF(ISERROR(MATCH('Pick One Multi'!$C1061,Pars!$A$218:$A$220,0)),1,INDEX(Pars!C$218:C$220,MATCH('Pick One Multi'!$C1061,Pars!$A$218:$A$220,0)))</f>
        <v>2.2471442139061764E-7</v>
      </c>
      <c r="D1061">
        <f>INDEX(Pars!$B$61:$B$64,Calculations!D$2)*IF(ISERROR(MATCH('Pick One'!$B1061,Pars!$A$77:$A$86,0)),1,INDEX(Pars!D$77:D$86,MATCH('Pick One'!$B1061,Pars!$A$77:$A$86,0)))*IF(Number!$B1061="",1,_xlfn.NORM.DIST(Number!$B1061,Pars!D$92,Pars!D$97,FALSE))*IF('Pick Any'!$B1061="",1,IF('Pick Any'!$B1061=1,Pars!D$142,1-Pars!D$142))*IF('Pick Any'!$C1061="",1,IF('Pick Any'!$C1061=1,Pars!D$143,1-Pars!D$143))*IF('Number - Multi'!$B1061="",1,_xlfn.NORM.DIST('Number - Multi'!$B1061,Pars!D$149,Pars!D$155,FALSE))*IF('Number - Multi'!$C1061="",1,_xlfn.NORM.DIST('Number - Multi'!$C1061,Pars!D$150,Pars!D$156,FALSE))*IF(ISERROR(MATCH('Pick One Multi'!$B1061,Pars!$A$210:$A$213,0)),1,INDEX(Pars!D$210:D$213,MATCH('Pick One Multi'!$B1061,Pars!$A$210:$A$213,0)))*IF(ISERROR(MATCH('Pick One Multi'!$C1061,Pars!$A$218:$A$220,0)),1,INDEX(Pars!D$218:D$220,MATCH('Pick One Multi'!$C1061,Pars!$A$218:$A$220,0)))</f>
        <v>1.0014910293261188E-3</v>
      </c>
      <c r="E1061">
        <f>INDEX(Pars!$B$61:$B$64,Calculations!E$2)*IF(ISERROR(MATCH('Pick One'!$B1061,Pars!$A$77:$A$86,0)),1,INDEX(Pars!E$77:E$86,MATCH('Pick One'!$B1061,Pars!$A$77:$A$86,0)))*IF(Number!$B1061="",1,_xlfn.NORM.DIST(Number!$B1061,Pars!E$92,Pars!E$97,FALSE))*IF('Pick Any'!$B1061="",1,IF('Pick Any'!$B1061=1,Pars!E$142,1-Pars!E$142))*IF('Pick Any'!$C1061="",1,IF('Pick Any'!$C1061=1,Pars!E$143,1-Pars!E$143))*IF('Number - Multi'!$B1061="",1,_xlfn.NORM.DIST('Number - Multi'!$B1061,Pars!E$149,Pars!E$155,FALSE))*IF('Number - Multi'!$C1061="",1,_xlfn.NORM.DIST('Number - Multi'!$C1061,Pars!E$150,Pars!E$156,FALSE))*IF(ISERROR(MATCH('Pick One Multi'!$B1061,Pars!$A$210:$A$213,0)),1,INDEX(Pars!E$210:E$213,MATCH('Pick One Multi'!$B1061,Pars!$A$210:$A$213,0)))*IF(ISERROR(MATCH('Pick One Multi'!$C1061,Pars!$A$218:$A$220,0)),1,INDEX(Pars!E$218:E$220,MATCH('Pick One Multi'!$C1061,Pars!$A$218:$A$220,0)))</f>
        <v>2.6383196615544322E-5</v>
      </c>
      <c r="G1061">
        <f t="shared" si="115"/>
        <v>6.232125220747467E-2</v>
      </c>
      <c r="I1061" s="8">
        <f t="shared" si="116"/>
        <v>0.98350323679408125</v>
      </c>
      <c r="J1061" s="8">
        <f t="shared" si="112"/>
        <v>3.6057430399908731E-6</v>
      </c>
      <c r="K1061" s="8">
        <f t="shared" si="113"/>
        <v>1.6069815574180683E-2</v>
      </c>
      <c r="L1061" s="8">
        <f t="shared" si="114"/>
        <v>4.2334188869812186E-4</v>
      </c>
      <c r="N1061" s="9">
        <f t="shared" si="117"/>
        <v>0.98350323679408125</v>
      </c>
      <c r="O1061" s="9"/>
      <c r="P1061" s="10">
        <f t="shared" si="118"/>
        <v>1</v>
      </c>
    </row>
    <row r="1062" spans="1:16" x14ac:dyDescent="0.25">
      <c r="A1062" s="2" t="s">
        <v>1132</v>
      </c>
      <c r="B1062">
        <f>INDEX(Pars!$B$61:$B$64,Calculations!B$2)*IF(ISERROR(MATCH('Pick One'!$B1062,Pars!$A$77:$A$86,0)),1,INDEX(Pars!B$77:B$86,MATCH('Pick One'!$B1062,Pars!$A$77:$A$86,0)))*IF(Number!$B1062="",1,_xlfn.NORM.DIST(Number!$B1062,Pars!B$92,Pars!B$97,FALSE))*IF('Pick Any'!$B1062="",1,IF('Pick Any'!$B1062=1,Pars!B$142,1-Pars!B$142))*IF('Pick Any'!$C1062="",1,IF('Pick Any'!$C1062=1,Pars!B$143,1-Pars!B$143))*IF('Number - Multi'!$B1062="",1,_xlfn.NORM.DIST('Number - Multi'!$B1062,Pars!B$149,Pars!B$155,FALSE))*IF('Number - Multi'!$C1062="",1,_xlfn.NORM.DIST('Number - Multi'!$C1062,Pars!B$150,Pars!B$156,FALSE))*IF(ISERROR(MATCH('Pick One Multi'!$B1062,Pars!$A$210:$A$213,0)),1,INDEX(Pars!B$210:B$213,MATCH('Pick One Multi'!$B1062,Pars!$A$210:$A$213,0)))*IF(ISERROR(MATCH('Pick One Multi'!$C1062,Pars!$A$218:$A$220,0)),1,INDEX(Pars!B$218:B$220,MATCH('Pick One Multi'!$C1062,Pars!$A$218:$A$220,0)))</f>
        <v>0</v>
      </c>
      <c r="C1062">
        <f>INDEX(Pars!$B$61:$B$64,Calculations!C$2)*IF(ISERROR(MATCH('Pick One'!$B1062,Pars!$A$77:$A$86,0)),1,INDEX(Pars!C$77:C$86,MATCH('Pick One'!$B1062,Pars!$A$77:$A$86,0)))*IF(Number!$B1062="",1,_xlfn.NORM.DIST(Number!$B1062,Pars!C$92,Pars!C$97,FALSE))*IF('Pick Any'!$B1062="",1,IF('Pick Any'!$B1062=1,Pars!C$142,1-Pars!C$142))*IF('Pick Any'!$C1062="",1,IF('Pick Any'!$C1062=1,Pars!C$143,1-Pars!C$143))*IF('Number - Multi'!$B1062="",1,_xlfn.NORM.DIST('Number - Multi'!$B1062,Pars!C$149,Pars!C$155,FALSE))*IF('Number - Multi'!$C1062="",1,_xlfn.NORM.DIST('Number - Multi'!$C1062,Pars!C$150,Pars!C$156,FALSE))*IF(ISERROR(MATCH('Pick One Multi'!$B1062,Pars!$A$210:$A$213,0)),1,INDEX(Pars!C$210:C$213,MATCH('Pick One Multi'!$B1062,Pars!$A$210:$A$213,0)))*IF(ISERROR(MATCH('Pick One Multi'!$C1062,Pars!$A$218:$A$220,0)),1,INDEX(Pars!C$218:C$220,MATCH('Pick One Multi'!$C1062,Pars!$A$218:$A$220,0)))</f>
        <v>9.5133131872028099E-4</v>
      </c>
      <c r="D1062">
        <f>INDEX(Pars!$B$61:$B$64,Calculations!D$2)*IF(ISERROR(MATCH('Pick One'!$B1062,Pars!$A$77:$A$86,0)),1,INDEX(Pars!D$77:D$86,MATCH('Pick One'!$B1062,Pars!$A$77:$A$86,0)))*IF(Number!$B1062="",1,_xlfn.NORM.DIST(Number!$B1062,Pars!D$92,Pars!D$97,FALSE))*IF('Pick Any'!$B1062="",1,IF('Pick Any'!$B1062=1,Pars!D$142,1-Pars!D$142))*IF('Pick Any'!$C1062="",1,IF('Pick Any'!$C1062=1,Pars!D$143,1-Pars!D$143))*IF('Number - Multi'!$B1062="",1,_xlfn.NORM.DIST('Number - Multi'!$B1062,Pars!D$149,Pars!D$155,FALSE))*IF('Number - Multi'!$C1062="",1,_xlfn.NORM.DIST('Number - Multi'!$C1062,Pars!D$150,Pars!D$156,FALSE))*IF(ISERROR(MATCH('Pick One Multi'!$B1062,Pars!$A$210:$A$213,0)),1,INDEX(Pars!D$210:D$213,MATCH('Pick One Multi'!$B1062,Pars!$A$210:$A$213,0)))*IF(ISERROR(MATCH('Pick One Multi'!$C1062,Pars!$A$218:$A$220,0)),1,INDEX(Pars!D$218:D$220,MATCH('Pick One Multi'!$C1062,Pars!$A$218:$A$220,0)))</f>
        <v>8.1271885185006262E-2</v>
      </c>
      <c r="E1062">
        <f>INDEX(Pars!$B$61:$B$64,Calculations!E$2)*IF(ISERROR(MATCH('Pick One'!$B1062,Pars!$A$77:$A$86,0)),1,INDEX(Pars!E$77:E$86,MATCH('Pick One'!$B1062,Pars!$A$77:$A$86,0)))*IF(Number!$B1062="",1,_xlfn.NORM.DIST(Number!$B1062,Pars!E$92,Pars!E$97,FALSE))*IF('Pick Any'!$B1062="",1,IF('Pick Any'!$B1062=1,Pars!E$142,1-Pars!E$142))*IF('Pick Any'!$C1062="",1,IF('Pick Any'!$C1062=1,Pars!E$143,1-Pars!E$143))*IF('Number - Multi'!$B1062="",1,_xlfn.NORM.DIST('Number - Multi'!$B1062,Pars!E$149,Pars!E$155,FALSE))*IF('Number - Multi'!$C1062="",1,_xlfn.NORM.DIST('Number - Multi'!$C1062,Pars!E$150,Pars!E$156,FALSE))*IF(ISERROR(MATCH('Pick One Multi'!$B1062,Pars!$A$210:$A$213,0)),1,INDEX(Pars!E$210:E$213,MATCH('Pick One Multi'!$B1062,Pars!$A$210:$A$213,0)))*IF(ISERROR(MATCH('Pick One Multi'!$C1062,Pars!$A$218:$A$220,0)),1,INDEX(Pars!E$218:E$220,MATCH('Pick One Multi'!$C1062,Pars!$A$218:$A$220,0)))</f>
        <v>2.2350749880143089E-3</v>
      </c>
      <c r="G1062">
        <f t="shared" si="115"/>
        <v>8.4458291491740861E-2</v>
      </c>
      <c r="I1062" s="8">
        <f t="shared" si="116"/>
        <v>0</v>
      </c>
      <c r="J1062" s="8">
        <f t="shared" si="112"/>
        <v>1.1263918579424629E-2</v>
      </c>
      <c r="K1062" s="8">
        <f t="shared" si="113"/>
        <v>0.96227242760355625</v>
      </c>
      <c r="L1062" s="8">
        <f t="shared" si="114"/>
        <v>2.646365381701897E-2</v>
      </c>
      <c r="N1062" s="9">
        <f t="shared" si="117"/>
        <v>0.96227242760355625</v>
      </c>
      <c r="O1062" s="9"/>
      <c r="P1062" s="10">
        <f t="shared" si="118"/>
        <v>3</v>
      </c>
    </row>
    <row r="1063" spans="1:16" x14ac:dyDescent="0.25">
      <c r="A1063" s="2" t="s">
        <v>1133</v>
      </c>
      <c r="B1063">
        <f>INDEX(Pars!$B$61:$B$64,Calculations!B$2)*IF(ISERROR(MATCH('Pick One'!$B1063,Pars!$A$77:$A$86,0)),1,INDEX(Pars!B$77:B$86,MATCH('Pick One'!$B1063,Pars!$A$77:$A$86,0)))*IF(Number!$B1063="",1,_xlfn.NORM.DIST(Number!$B1063,Pars!B$92,Pars!B$97,FALSE))*IF('Pick Any'!$B1063="",1,IF('Pick Any'!$B1063=1,Pars!B$142,1-Pars!B$142))*IF('Pick Any'!$C1063="",1,IF('Pick Any'!$C1063=1,Pars!B$143,1-Pars!B$143))*IF('Number - Multi'!$B1063="",1,_xlfn.NORM.DIST('Number - Multi'!$B1063,Pars!B$149,Pars!B$155,FALSE))*IF('Number - Multi'!$C1063="",1,_xlfn.NORM.DIST('Number - Multi'!$C1063,Pars!B$150,Pars!B$156,FALSE))*IF(ISERROR(MATCH('Pick One Multi'!$B1063,Pars!$A$210:$A$213,0)),1,INDEX(Pars!B$210:B$213,MATCH('Pick One Multi'!$B1063,Pars!$A$210:$A$213,0)))*IF(ISERROR(MATCH('Pick One Multi'!$C1063,Pars!$A$218:$A$220,0)),1,INDEX(Pars!B$218:B$220,MATCH('Pick One Multi'!$C1063,Pars!$A$218:$A$220,0)))</f>
        <v>0.14585024732706492</v>
      </c>
      <c r="C1063">
        <f>INDEX(Pars!$B$61:$B$64,Calculations!C$2)*IF(ISERROR(MATCH('Pick One'!$B1063,Pars!$A$77:$A$86,0)),1,INDEX(Pars!C$77:C$86,MATCH('Pick One'!$B1063,Pars!$A$77:$A$86,0)))*IF(Number!$B1063="",1,_xlfn.NORM.DIST(Number!$B1063,Pars!C$92,Pars!C$97,FALSE))*IF('Pick Any'!$B1063="",1,IF('Pick Any'!$B1063=1,Pars!C$142,1-Pars!C$142))*IF('Pick Any'!$C1063="",1,IF('Pick Any'!$C1063=1,Pars!C$143,1-Pars!C$143))*IF('Number - Multi'!$B1063="",1,_xlfn.NORM.DIST('Number - Multi'!$B1063,Pars!C$149,Pars!C$155,FALSE))*IF('Number - Multi'!$C1063="",1,_xlfn.NORM.DIST('Number - Multi'!$C1063,Pars!C$150,Pars!C$156,FALSE))*IF(ISERROR(MATCH('Pick One Multi'!$B1063,Pars!$A$210:$A$213,0)),1,INDEX(Pars!C$210:C$213,MATCH('Pick One Multi'!$B1063,Pars!$A$210:$A$213,0)))*IF(ISERROR(MATCH('Pick One Multi'!$C1063,Pars!$A$218:$A$220,0)),1,INDEX(Pars!C$218:C$220,MATCH('Pick One Multi'!$C1063,Pars!$A$218:$A$220,0)))</f>
        <v>7.7663657235138995E-4</v>
      </c>
      <c r="D1063">
        <f>INDEX(Pars!$B$61:$B$64,Calculations!D$2)*IF(ISERROR(MATCH('Pick One'!$B1063,Pars!$A$77:$A$86,0)),1,INDEX(Pars!D$77:D$86,MATCH('Pick One'!$B1063,Pars!$A$77:$A$86,0)))*IF(Number!$B1063="",1,_xlfn.NORM.DIST(Number!$B1063,Pars!D$92,Pars!D$97,FALSE))*IF('Pick Any'!$B1063="",1,IF('Pick Any'!$B1063=1,Pars!D$142,1-Pars!D$142))*IF('Pick Any'!$C1063="",1,IF('Pick Any'!$C1063=1,Pars!D$143,1-Pars!D$143))*IF('Number - Multi'!$B1063="",1,_xlfn.NORM.DIST('Number - Multi'!$B1063,Pars!D$149,Pars!D$155,FALSE))*IF('Number - Multi'!$C1063="",1,_xlfn.NORM.DIST('Number - Multi'!$C1063,Pars!D$150,Pars!D$156,FALSE))*IF(ISERROR(MATCH('Pick One Multi'!$B1063,Pars!$A$210:$A$213,0)),1,INDEX(Pars!D$210:D$213,MATCH('Pick One Multi'!$B1063,Pars!$A$210:$A$213,0)))*IF(ISERROR(MATCH('Pick One Multi'!$C1063,Pars!$A$218:$A$220,0)),1,INDEX(Pars!D$218:D$220,MATCH('Pick One Multi'!$C1063,Pars!$A$218:$A$220,0)))</f>
        <v>0</v>
      </c>
      <c r="E1063">
        <f>INDEX(Pars!$B$61:$B$64,Calculations!E$2)*IF(ISERROR(MATCH('Pick One'!$B1063,Pars!$A$77:$A$86,0)),1,INDEX(Pars!E$77:E$86,MATCH('Pick One'!$B1063,Pars!$A$77:$A$86,0)))*IF(Number!$B1063="",1,_xlfn.NORM.DIST(Number!$B1063,Pars!E$92,Pars!E$97,FALSE))*IF('Pick Any'!$B1063="",1,IF('Pick Any'!$B1063=1,Pars!E$142,1-Pars!E$142))*IF('Pick Any'!$C1063="",1,IF('Pick Any'!$C1063=1,Pars!E$143,1-Pars!E$143))*IF('Number - Multi'!$B1063="",1,_xlfn.NORM.DIST('Number - Multi'!$B1063,Pars!E$149,Pars!E$155,FALSE))*IF('Number - Multi'!$C1063="",1,_xlfn.NORM.DIST('Number - Multi'!$C1063,Pars!E$150,Pars!E$156,FALSE))*IF(ISERROR(MATCH('Pick One Multi'!$B1063,Pars!$A$210:$A$213,0)),1,INDEX(Pars!E$210:E$213,MATCH('Pick One Multi'!$B1063,Pars!$A$210:$A$213,0)))*IF(ISERROR(MATCH('Pick One Multi'!$C1063,Pars!$A$218:$A$220,0)),1,INDEX(Pars!E$218:E$220,MATCH('Pick One Multi'!$C1063,Pars!$A$218:$A$220,0)))</f>
        <v>0</v>
      </c>
      <c r="G1063">
        <f t="shared" si="115"/>
        <v>0.1466268838994163</v>
      </c>
      <c r="I1063" s="8">
        <f t="shared" si="116"/>
        <v>0.99470331393740763</v>
      </c>
      <c r="J1063" s="8">
        <f t="shared" si="112"/>
        <v>5.2966860625923836E-3</v>
      </c>
      <c r="K1063" s="8">
        <f t="shared" si="113"/>
        <v>0</v>
      </c>
      <c r="L1063" s="8">
        <f t="shared" si="114"/>
        <v>0</v>
      </c>
      <c r="N1063" s="9">
        <f t="shared" si="117"/>
        <v>0.99470331393740763</v>
      </c>
      <c r="O1063" s="9"/>
      <c r="P1063" s="10">
        <f t="shared" si="118"/>
        <v>1</v>
      </c>
    </row>
    <row r="1064" spans="1:16" x14ac:dyDescent="0.25">
      <c r="A1064" s="2" t="s">
        <v>1134</v>
      </c>
      <c r="B1064">
        <f>INDEX(Pars!$B$61:$B$64,Calculations!B$2)*IF(ISERROR(MATCH('Pick One'!$B1064,Pars!$A$77:$A$86,0)),1,INDEX(Pars!B$77:B$86,MATCH('Pick One'!$B1064,Pars!$A$77:$A$86,0)))*IF(Number!$B1064="",1,_xlfn.NORM.DIST(Number!$B1064,Pars!B$92,Pars!B$97,FALSE))*IF('Pick Any'!$B1064="",1,IF('Pick Any'!$B1064=1,Pars!B$142,1-Pars!B$142))*IF('Pick Any'!$C1064="",1,IF('Pick Any'!$C1064=1,Pars!B$143,1-Pars!B$143))*IF('Number - Multi'!$B1064="",1,_xlfn.NORM.DIST('Number - Multi'!$B1064,Pars!B$149,Pars!B$155,FALSE))*IF('Number - Multi'!$C1064="",1,_xlfn.NORM.DIST('Number - Multi'!$C1064,Pars!B$150,Pars!B$156,FALSE))*IF(ISERROR(MATCH('Pick One Multi'!$B1064,Pars!$A$210:$A$213,0)),1,INDEX(Pars!B$210:B$213,MATCH('Pick One Multi'!$B1064,Pars!$A$210:$A$213,0)))*IF(ISERROR(MATCH('Pick One Multi'!$C1064,Pars!$A$218:$A$220,0)),1,INDEX(Pars!B$218:B$220,MATCH('Pick One Multi'!$C1064,Pars!$A$218:$A$220,0)))</f>
        <v>0</v>
      </c>
      <c r="C1064">
        <f>INDEX(Pars!$B$61:$B$64,Calculations!C$2)*IF(ISERROR(MATCH('Pick One'!$B1064,Pars!$A$77:$A$86,0)),1,INDEX(Pars!C$77:C$86,MATCH('Pick One'!$B1064,Pars!$A$77:$A$86,0)))*IF(Number!$B1064="",1,_xlfn.NORM.DIST(Number!$B1064,Pars!C$92,Pars!C$97,FALSE))*IF('Pick Any'!$B1064="",1,IF('Pick Any'!$B1064=1,Pars!C$142,1-Pars!C$142))*IF('Pick Any'!$C1064="",1,IF('Pick Any'!$C1064=1,Pars!C$143,1-Pars!C$143))*IF('Number - Multi'!$B1064="",1,_xlfn.NORM.DIST('Number - Multi'!$B1064,Pars!C$149,Pars!C$155,FALSE))*IF('Number - Multi'!$C1064="",1,_xlfn.NORM.DIST('Number - Multi'!$C1064,Pars!C$150,Pars!C$156,FALSE))*IF(ISERROR(MATCH('Pick One Multi'!$B1064,Pars!$A$210:$A$213,0)),1,INDEX(Pars!C$210:C$213,MATCH('Pick One Multi'!$B1064,Pars!$A$210:$A$213,0)))*IF(ISERROR(MATCH('Pick One Multi'!$C1064,Pars!$A$218:$A$220,0)),1,INDEX(Pars!C$218:C$220,MATCH('Pick One Multi'!$C1064,Pars!$A$218:$A$220,0)))</f>
        <v>3.8510398351197178E-5</v>
      </c>
      <c r="D1064">
        <f>INDEX(Pars!$B$61:$B$64,Calculations!D$2)*IF(ISERROR(MATCH('Pick One'!$B1064,Pars!$A$77:$A$86,0)),1,INDEX(Pars!D$77:D$86,MATCH('Pick One'!$B1064,Pars!$A$77:$A$86,0)))*IF(Number!$B1064="",1,_xlfn.NORM.DIST(Number!$B1064,Pars!D$92,Pars!D$97,FALSE))*IF('Pick Any'!$B1064="",1,IF('Pick Any'!$B1064=1,Pars!D$142,1-Pars!D$142))*IF('Pick Any'!$C1064="",1,IF('Pick Any'!$C1064=1,Pars!D$143,1-Pars!D$143))*IF('Number - Multi'!$B1064="",1,_xlfn.NORM.DIST('Number - Multi'!$B1064,Pars!D$149,Pars!D$155,FALSE))*IF('Number - Multi'!$C1064="",1,_xlfn.NORM.DIST('Number - Multi'!$C1064,Pars!D$150,Pars!D$156,FALSE))*IF(ISERROR(MATCH('Pick One Multi'!$B1064,Pars!$A$210:$A$213,0)),1,INDEX(Pars!D$210:D$213,MATCH('Pick One Multi'!$B1064,Pars!$A$210:$A$213,0)))*IF(ISERROR(MATCH('Pick One Multi'!$C1064,Pars!$A$218:$A$220,0)),1,INDEX(Pars!D$218:D$220,MATCH('Pick One Multi'!$C1064,Pars!$A$218:$A$220,0)))</f>
        <v>1.7606407881782611E-3</v>
      </c>
      <c r="E1064">
        <f>INDEX(Pars!$B$61:$B$64,Calculations!E$2)*IF(ISERROR(MATCH('Pick One'!$B1064,Pars!$A$77:$A$86,0)),1,INDEX(Pars!E$77:E$86,MATCH('Pick One'!$B1064,Pars!$A$77:$A$86,0)))*IF(Number!$B1064="",1,_xlfn.NORM.DIST(Number!$B1064,Pars!E$92,Pars!E$97,FALSE))*IF('Pick Any'!$B1064="",1,IF('Pick Any'!$B1064=1,Pars!E$142,1-Pars!E$142))*IF('Pick Any'!$C1064="",1,IF('Pick Any'!$C1064=1,Pars!E$143,1-Pars!E$143))*IF('Number - Multi'!$B1064="",1,_xlfn.NORM.DIST('Number - Multi'!$B1064,Pars!E$149,Pars!E$155,FALSE))*IF('Number - Multi'!$C1064="",1,_xlfn.NORM.DIST('Number - Multi'!$C1064,Pars!E$150,Pars!E$156,FALSE))*IF(ISERROR(MATCH('Pick One Multi'!$B1064,Pars!$A$210:$A$213,0)),1,INDEX(Pars!E$210:E$213,MATCH('Pick One Multi'!$B1064,Pars!$A$210:$A$213,0)))*IF(ISERROR(MATCH('Pick One Multi'!$C1064,Pars!$A$218:$A$220,0)),1,INDEX(Pars!E$218:E$220,MATCH('Pick One Multi'!$C1064,Pars!$A$218:$A$220,0)))</f>
        <v>2.1178076378647281E-2</v>
      </c>
      <c r="G1064">
        <f t="shared" si="115"/>
        <v>2.2977227565176738E-2</v>
      </c>
      <c r="I1064" s="8">
        <f t="shared" si="116"/>
        <v>0</v>
      </c>
      <c r="J1064" s="8">
        <f t="shared" si="112"/>
        <v>1.6760245874729387E-3</v>
      </c>
      <c r="K1064" s="8">
        <f t="shared" si="113"/>
        <v>7.6625466809869175E-2</v>
      </c>
      <c r="L1064" s="8">
        <f t="shared" si="114"/>
        <v>0.9216985086026579</v>
      </c>
      <c r="N1064" s="9">
        <f t="shared" si="117"/>
        <v>0.9216985086026579</v>
      </c>
      <c r="O1064" s="9"/>
      <c r="P1064" s="10">
        <f t="shared" si="118"/>
        <v>4</v>
      </c>
    </row>
    <row r="1065" spans="1:16" x14ac:dyDescent="0.25">
      <c r="A1065" s="2" t="s">
        <v>1135</v>
      </c>
      <c r="B1065">
        <f>INDEX(Pars!$B$61:$B$64,Calculations!B$2)*IF(ISERROR(MATCH('Pick One'!$B1065,Pars!$A$77:$A$86,0)),1,INDEX(Pars!B$77:B$86,MATCH('Pick One'!$B1065,Pars!$A$77:$A$86,0)))*IF(Number!$B1065="",1,_xlfn.NORM.DIST(Number!$B1065,Pars!B$92,Pars!B$97,FALSE))*IF('Pick Any'!$B1065="",1,IF('Pick Any'!$B1065=1,Pars!B$142,1-Pars!B$142))*IF('Pick Any'!$C1065="",1,IF('Pick Any'!$C1065=1,Pars!B$143,1-Pars!B$143))*IF('Number - Multi'!$B1065="",1,_xlfn.NORM.DIST('Number - Multi'!$B1065,Pars!B$149,Pars!B$155,FALSE))*IF('Number - Multi'!$C1065="",1,_xlfn.NORM.DIST('Number - Multi'!$C1065,Pars!B$150,Pars!B$156,FALSE))*IF(ISERROR(MATCH('Pick One Multi'!$B1065,Pars!$A$210:$A$213,0)),1,INDEX(Pars!B$210:B$213,MATCH('Pick One Multi'!$B1065,Pars!$A$210:$A$213,0)))*IF(ISERROR(MATCH('Pick One Multi'!$C1065,Pars!$A$218:$A$220,0)),1,INDEX(Pars!B$218:B$220,MATCH('Pick One Multi'!$C1065,Pars!$A$218:$A$220,0)))</f>
        <v>0</v>
      </c>
      <c r="C1065">
        <f>INDEX(Pars!$B$61:$B$64,Calculations!C$2)*IF(ISERROR(MATCH('Pick One'!$B1065,Pars!$A$77:$A$86,0)),1,INDEX(Pars!C$77:C$86,MATCH('Pick One'!$B1065,Pars!$A$77:$A$86,0)))*IF(Number!$B1065="",1,_xlfn.NORM.DIST(Number!$B1065,Pars!C$92,Pars!C$97,FALSE))*IF('Pick Any'!$B1065="",1,IF('Pick Any'!$B1065=1,Pars!C$142,1-Pars!C$142))*IF('Pick Any'!$C1065="",1,IF('Pick Any'!$C1065=1,Pars!C$143,1-Pars!C$143))*IF('Number - Multi'!$B1065="",1,_xlfn.NORM.DIST('Number - Multi'!$B1065,Pars!C$149,Pars!C$155,FALSE))*IF('Number - Multi'!$C1065="",1,_xlfn.NORM.DIST('Number - Multi'!$C1065,Pars!C$150,Pars!C$156,FALSE))*IF(ISERROR(MATCH('Pick One Multi'!$B1065,Pars!$A$210:$A$213,0)),1,INDEX(Pars!C$210:C$213,MATCH('Pick One Multi'!$B1065,Pars!$A$210:$A$213,0)))*IF(ISERROR(MATCH('Pick One Multi'!$C1065,Pars!$A$218:$A$220,0)),1,INDEX(Pars!C$218:C$220,MATCH('Pick One Multi'!$C1065,Pars!$A$218:$A$220,0)))</f>
        <v>2.7687556150199651E-9</v>
      </c>
      <c r="D1065">
        <f>INDEX(Pars!$B$61:$B$64,Calculations!D$2)*IF(ISERROR(MATCH('Pick One'!$B1065,Pars!$A$77:$A$86,0)),1,INDEX(Pars!D$77:D$86,MATCH('Pick One'!$B1065,Pars!$A$77:$A$86,0)))*IF(Number!$B1065="",1,_xlfn.NORM.DIST(Number!$B1065,Pars!D$92,Pars!D$97,FALSE))*IF('Pick Any'!$B1065="",1,IF('Pick Any'!$B1065=1,Pars!D$142,1-Pars!D$142))*IF('Pick Any'!$C1065="",1,IF('Pick Any'!$C1065=1,Pars!D$143,1-Pars!D$143))*IF('Number - Multi'!$B1065="",1,_xlfn.NORM.DIST('Number - Multi'!$B1065,Pars!D$149,Pars!D$155,FALSE))*IF('Number - Multi'!$C1065="",1,_xlfn.NORM.DIST('Number - Multi'!$C1065,Pars!D$150,Pars!D$156,FALSE))*IF(ISERROR(MATCH('Pick One Multi'!$B1065,Pars!$A$210:$A$213,0)),1,INDEX(Pars!D$210:D$213,MATCH('Pick One Multi'!$B1065,Pars!$A$210:$A$213,0)))*IF(ISERROR(MATCH('Pick One Multi'!$C1065,Pars!$A$218:$A$220,0)),1,INDEX(Pars!D$218:D$220,MATCH('Pick One Multi'!$C1065,Pars!$A$218:$A$220,0)))</f>
        <v>1.0073131439699258E-4</v>
      </c>
      <c r="E1065">
        <f>INDEX(Pars!$B$61:$B$64,Calculations!E$2)*IF(ISERROR(MATCH('Pick One'!$B1065,Pars!$A$77:$A$86,0)),1,INDEX(Pars!E$77:E$86,MATCH('Pick One'!$B1065,Pars!$A$77:$A$86,0)))*IF(Number!$B1065="",1,_xlfn.NORM.DIST(Number!$B1065,Pars!E$92,Pars!E$97,FALSE))*IF('Pick Any'!$B1065="",1,IF('Pick Any'!$B1065=1,Pars!E$142,1-Pars!E$142))*IF('Pick Any'!$C1065="",1,IF('Pick Any'!$C1065=1,Pars!E$143,1-Pars!E$143))*IF('Number - Multi'!$B1065="",1,_xlfn.NORM.DIST('Number - Multi'!$B1065,Pars!E$149,Pars!E$155,FALSE))*IF('Number - Multi'!$C1065="",1,_xlfn.NORM.DIST('Number - Multi'!$C1065,Pars!E$150,Pars!E$156,FALSE))*IF(ISERROR(MATCH('Pick One Multi'!$B1065,Pars!$A$210:$A$213,0)),1,INDEX(Pars!E$210:E$213,MATCH('Pick One Multi'!$B1065,Pars!$A$210:$A$213,0)))*IF(ISERROR(MATCH('Pick One Multi'!$C1065,Pars!$A$218:$A$220,0)),1,INDEX(Pars!E$218:E$220,MATCH('Pick One Multi'!$C1065,Pars!$A$218:$A$220,0)))</f>
        <v>1.1321605067291154E-3</v>
      </c>
      <c r="G1065">
        <f t="shared" si="115"/>
        <v>1.2328945898817229E-3</v>
      </c>
      <c r="I1065" s="8">
        <f t="shared" si="116"/>
        <v>0</v>
      </c>
      <c r="J1065" s="8">
        <f t="shared" si="112"/>
        <v>2.2457358785924952E-6</v>
      </c>
      <c r="K1065" s="8">
        <f t="shared" si="113"/>
        <v>8.170310359351661E-2</v>
      </c>
      <c r="L1065" s="8">
        <f t="shared" si="114"/>
        <v>0.9182946506706049</v>
      </c>
      <c r="N1065" s="9">
        <f t="shared" si="117"/>
        <v>0.9182946506706049</v>
      </c>
      <c r="O1065" s="9"/>
      <c r="P1065" s="10">
        <f t="shared" si="118"/>
        <v>4</v>
      </c>
    </row>
    <row r="1066" spans="1:16" x14ac:dyDescent="0.25">
      <c r="A1066" s="2" t="s">
        <v>1136</v>
      </c>
      <c r="B1066">
        <f>INDEX(Pars!$B$61:$B$64,Calculations!B$2)*IF(ISERROR(MATCH('Pick One'!$B1066,Pars!$A$77:$A$86,0)),1,INDEX(Pars!B$77:B$86,MATCH('Pick One'!$B1066,Pars!$A$77:$A$86,0)))*IF(Number!$B1066="",1,_xlfn.NORM.DIST(Number!$B1066,Pars!B$92,Pars!B$97,FALSE))*IF('Pick Any'!$B1066="",1,IF('Pick Any'!$B1066=1,Pars!B$142,1-Pars!B$142))*IF('Pick Any'!$C1066="",1,IF('Pick Any'!$C1066=1,Pars!B$143,1-Pars!B$143))*IF('Number - Multi'!$B1066="",1,_xlfn.NORM.DIST('Number - Multi'!$B1066,Pars!B$149,Pars!B$155,FALSE))*IF('Number - Multi'!$C1066="",1,_xlfn.NORM.DIST('Number - Multi'!$C1066,Pars!B$150,Pars!B$156,FALSE))*IF(ISERROR(MATCH('Pick One Multi'!$B1066,Pars!$A$210:$A$213,0)),1,INDEX(Pars!B$210:B$213,MATCH('Pick One Multi'!$B1066,Pars!$A$210:$A$213,0)))*IF(ISERROR(MATCH('Pick One Multi'!$C1066,Pars!$A$218:$A$220,0)),1,INDEX(Pars!B$218:B$220,MATCH('Pick One Multi'!$C1066,Pars!$A$218:$A$220,0)))</f>
        <v>0</v>
      </c>
      <c r="C1066">
        <f>INDEX(Pars!$B$61:$B$64,Calculations!C$2)*IF(ISERROR(MATCH('Pick One'!$B1066,Pars!$A$77:$A$86,0)),1,INDEX(Pars!C$77:C$86,MATCH('Pick One'!$B1066,Pars!$A$77:$A$86,0)))*IF(Number!$B1066="",1,_xlfn.NORM.DIST(Number!$B1066,Pars!C$92,Pars!C$97,FALSE))*IF('Pick Any'!$B1066="",1,IF('Pick Any'!$B1066=1,Pars!C$142,1-Pars!C$142))*IF('Pick Any'!$C1066="",1,IF('Pick Any'!$C1066=1,Pars!C$143,1-Pars!C$143))*IF('Number - Multi'!$B1066="",1,_xlfn.NORM.DIST('Number - Multi'!$B1066,Pars!C$149,Pars!C$155,FALSE))*IF('Number - Multi'!$C1066="",1,_xlfn.NORM.DIST('Number - Multi'!$C1066,Pars!C$150,Pars!C$156,FALSE))*IF(ISERROR(MATCH('Pick One Multi'!$B1066,Pars!$A$210:$A$213,0)),1,INDEX(Pars!C$210:C$213,MATCH('Pick One Multi'!$B1066,Pars!$A$210:$A$213,0)))*IF(ISERROR(MATCH('Pick One Multi'!$C1066,Pars!$A$218:$A$220,0)),1,INDEX(Pars!C$218:C$220,MATCH('Pick One Multi'!$C1066,Pars!$A$218:$A$220,0)))</f>
        <v>3.4105739688845825E-5</v>
      </c>
      <c r="D1066">
        <f>INDEX(Pars!$B$61:$B$64,Calculations!D$2)*IF(ISERROR(MATCH('Pick One'!$B1066,Pars!$A$77:$A$86,0)),1,INDEX(Pars!D$77:D$86,MATCH('Pick One'!$B1066,Pars!$A$77:$A$86,0)))*IF(Number!$B1066="",1,_xlfn.NORM.DIST(Number!$B1066,Pars!D$92,Pars!D$97,FALSE))*IF('Pick Any'!$B1066="",1,IF('Pick Any'!$B1066=1,Pars!D$142,1-Pars!D$142))*IF('Pick Any'!$C1066="",1,IF('Pick Any'!$C1066=1,Pars!D$143,1-Pars!D$143))*IF('Number - Multi'!$B1066="",1,_xlfn.NORM.DIST('Number - Multi'!$B1066,Pars!D$149,Pars!D$155,FALSE))*IF('Number - Multi'!$C1066="",1,_xlfn.NORM.DIST('Number - Multi'!$C1066,Pars!D$150,Pars!D$156,FALSE))*IF(ISERROR(MATCH('Pick One Multi'!$B1066,Pars!$A$210:$A$213,0)),1,INDEX(Pars!D$210:D$213,MATCH('Pick One Multi'!$B1066,Pars!$A$210:$A$213,0)))*IF(ISERROR(MATCH('Pick One Multi'!$C1066,Pars!$A$218:$A$220,0)),1,INDEX(Pars!D$218:D$220,MATCH('Pick One Multi'!$C1066,Pars!$A$218:$A$220,0)))</f>
        <v>4.7823811767322153E-3</v>
      </c>
      <c r="E1066">
        <f>INDEX(Pars!$B$61:$B$64,Calculations!E$2)*IF(ISERROR(MATCH('Pick One'!$B1066,Pars!$A$77:$A$86,0)),1,INDEX(Pars!E$77:E$86,MATCH('Pick One'!$B1066,Pars!$A$77:$A$86,0)))*IF(Number!$B1066="",1,_xlfn.NORM.DIST(Number!$B1066,Pars!E$92,Pars!E$97,FALSE))*IF('Pick Any'!$B1066="",1,IF('Pick Any'!$B1066=1,Pars!E$142,1-Pars!E$142))*IF('Pick Any'!$C1066="",1,IF('Pick Any'!$C1066=1,Pars!E$143,1-Pars!E$143))*IF('Number - Multi'!$B1066="",1,_xlfn.NORM.DIST('Number - Multi'!$B1066,Pars!E$149,Pars!E$155,FALSE))*IF('Number - Multi'!$C1066="",1,_xlfn.NORM.DIST('Number - Multi'!$C1066,Pars!E$150,Pars!E$156,FALSE))*IF(ISERROR(MATCH('Pick One Multi'!$B1066,Pars!$A$210:$A$213,0)),1,INDEX(Pars!E$210:E$213,MATCH('Pick One Multi'!$B1066,Pars!$A$210:$A$213,0)))*IF(ISERROR(MATCH('Pick One Multi'!$C1066,Pars!$A$218:$A$220,0)),1,INDEX(Pars!E$218:E$220,MATCH('Pick One Multi'!$C1066,Pars!$A$218:$A$220,0)))</f>
        <v>6.4839795988708702E-4</v>
      </c>
      <c r="G1066">
        <f t="shared" si="115"/>
        <v>5.4648848763081482E-3</v>
      </c>
      <c r="I1066" s="8">
        <f t="shared" si="116"/>
        <v>0</v>
      </c>
      <c r="J1066" s="8">
        <f t="shared" si="112"/>
        <v>6.2408889593821163E-3</v>
      </c>
      <c r="K1066" s="8">
        <f t="shared" si="113"/>
        <v>0.87511105631249742</v>
      </c>
      <c r="L1066" s="8">
        <f t="shared" si="114"/>
        <v>0.11864805472812047</v>
      </c>
      <c r="N1066" s="9">
        <f t="shared" si="117"/>
        <v>0.87511105631249742</v>
      </c>
      <c r="O1066" s="9"/>
      <c r="P1066" s="10">
        <f t="shared" si="118"/>
        <v>3</v>
      </c>
    </row>
    <row r="1067" spans="1:16" x14ac:dyDescent="0.25">
      <c r="A1067" s="2" t="s">
        <v>1137</v>
      </c>
      <c r="B1067">
        <f>INDEX(Pars!$B$61:$B$64,Calculations!B$2)*IF(ISERROR(MATCH('Pick One'!$B1067,Pars!$A$77:$A$86,0)),1,INDEX(Pars!B$77:B$86,MATCH('Pick One'!$B1067,Pars!$A$77:$A$86,0)))*IF(Number!$B1067="",1,_xlfn.NORM.DIST(Number!$B1067,Pars!B$92,Pars!B$97,FALSE))*IF('Pick Any'!$B1067="",1,IF('Pick Any'!$B1067=1,Pars!B$142,1-Pars!B$142))*IF('Pick Any'!$C1067="",1,IF('Pick Any'!$C1067=1,Pars!B$143,1-Pars!B$143))*IF('Number - Multi'!$B1067="",1,_xlfn.NORM.DIST('Number - Multi'!$B1067,Pars!B$149,Pars!B$155,FALSE))*IF('Number - Multi'!$C1067="",1,_xlfn.NORM.DIST('Number - Multi'!$C1067,Pars!B$150,Pars!B$156,FALSE))*IF(ISERROR(MATCH('Pick One Multi'!$B1067,Pars!$A$210:$A$213,0)),1,INDEX(Pars!B$210:B$213,MATCH('Pick One Multi'!$B1067,Pars!$A$210:$A$213,0)))*IF(ISERROR(MATCH('Pick One Multi'!$C1067,Pars!$A$218:$A$220,0)),1,INDEX(Pars!B$218:B$220,MATCH('Pick One Multi'!$C1067,Pars!$A$218:$A$220,0)))</f>
        <v>4.4887177925921382E-2</v>
      </c>
      <c r="C1067">
        <f>INDEX(Pars!$B$61:$B$64,Calculations!C$2)*IF(ISERROR(MATCH('Pick One'!$B1067,Pars!$A$77:$A$86,0)),1,INDEX(Pars!C$77:C$86,MATCH('Pick One'!$B1067,Pars!$A$77:$A$86,0)))*IF(Number!$B1067="",1,_xlfn.NORM.DIST(Number!$B1067,Pars!C$92,Pars!C$97,FALSE))*IF('Pick Any'!$B1067="",1,IF('Pick Any'!$B1067=1,Pars!C$142,1-Pars!C$142))*IF('Pick Any'!$C1067="",1,IF('Pick Any'!$C1067=1,Pars!C$143,1-Pars!C$143))*IF('Number - Multi'!$B1067="",1,_xlfn.NORM.DIST('Number - Multi'!$B1067,Pars!C$149,Pars!C$155,FALSE))*IF('Number - Multi'!$C1067="",1,_xlfn.NORM.DIST('Number - Multi'!$C1067,Pars!C$150,Pars!C$156,FALSE))*IF(ISERROR(MATCH('Pick One Multi'!$B1067,Pars!$A$210:$A$213,0)),1,INDEX(Pars!C$210:C$213,MATCH('Pick One Multi'!$B1067,Pars!$A$210:$A$213,0)))*IF(ISERROR(MATCH('Pick One Multi'!$C1067,Pars!$A$218:$A$220,0)),1,INDEX(Pars!C$218:C$220,MATCH('Pick One Multi'!$C1067,Pars!$A$218:$A$220,0)))</f>
        <v>5.9424266016276456E-5</v>
      </c>
      <c r="D1067">
        <f>INDEX(Pars!$B$61:$B$64,Calculations!D$2)*IF(ISERROR(MATCH('Pick One'!$B1067,Pars!$A$77:$A$86,0)),1,INDEX(Pars!D$77:D$86,MATCH('Pick One'!$B1067,Pars!$A$77:$A$86,0)))*IF(Number!$B1067="",1,_xlfn.NORM.DIST(Number!$B1067,Pars!D$92,Pars!D$97,FALSE))*IF('Pick Any'!$B1067="",1,IF('Pick Any'!$B1067=1,Pars!D$142,1-Pars!D$142))*IF('Pick Any'!$C1067="",1,IF('Pick Any'!$C1067=1,Pars!D$143,1-Pars!D$143))*IF('Number - Multi'!$B1067="",1,_xlfn.NORM.DIST('Number - Multi'!$B1067,Pars!D$149,Pars!D$155,FALSE))*IF('Number - Multi'!$C1067="",1,_xlfn.NORM.DIST('Number - Multi'!$C1067,Pars!D$150,Pars!D$156,FALSE))*IF(ISERROR(MATCH('Pick One Multi'!$B1067,Pars!$A$210:$A$213,0)),1,INDEX(Pars!D$210:D$213,MATCH('Pick One Multi'!$B1067,Pars!$A$210:$A$213,0)))*IF(ISERROR(MATCH('Pick One Multi'!$C1067,Pars!$A$218:$A$220,0)),1,INDEX(Pars!D$218:D$220,MATCH('Pick One Multi'!$C1067,Pars!$A$218:$A$220,0)))</f>
        <v>6.7640044400536271E-4</v>
      </c>
      <c r="E1067">
        <f>INDEX(Pars!$B$61:$B$64,Calculations!E$2)*IF(ISERROR(MATCH('Pick One'!$B1067,Pars!$A$77:$A$86,0)),1,INDEX(Pars!E$77:E$86,MATCH('Pick One'!$B1067,Pars!$A$77:$A$86,0)))*IF(Number!$B1067="",1,_xlfn.NORM.DIST(Number!$B1067,Pars!E$92,Pars!E$97,FALSE))*IF('Pick Any'!$B1067="",1,IF('Pick Any'!$B1067=1,Pars!E$142,1-Pars!E$142))*IF('Pick Any'!$C1067="",1,IF('Pick Any'!$C1067=1,Pars!E$143,1-Pars!E$143))*IF('Number - Multi'!$B1067="",1,_xlfn.NORM.DIST('Number - Multi'!$B1067,Pars!E$149,Pars!E$155,FALSE))*IF('Number - Multi'!$C1067="",1,_xlfn.NORM.DIST('Number - Multi'!$C1067,Pars!E$150,Pars!E$156,FALSE))*IF(ISERROR(MATCH('Pick One Multi'!$B1067,Pars!$A$210:$A$213,0)),1,INDEX(Pars!E$210:E$213,MATCH('Pick One Multi'!$B1067,Pars!$A$210:$A$213,0)))*IF(ISERROR(MATCH('Pick One Multi'!$C1067,Pars!$A$218:$A$220,0)),1,INDEX(Pars!E$218:E$220,MATCH('Pick One Multi'!$C1067,Pars!$A$218:$A$220,0)))</f>
        <v>6.3931687187996663E-6</v>
      </c>
      <c r="G1067">
        <f t="shared" si="115"/>
        <v>4.5629395804661813E-2</v>
      </c>
      <c r="I1067" s="8">
        <f t="shared" si="116"/>
        <v>0.98373377806890439</v>
      </c>
      <c r="J1067" s="8">
        <f t="shared" si="112"/>
        <v>1.3023241918580317E-3</v>
      </c>
      <c r="K1067" s="8">
        <f t="shared" si="113"/>
        <v>1.4823786992512774E-2</v>
      </c>
      <c r="L1067" s="8">
        <f t="shared" si="114"/>
        <v>1.4011074672495437E-4</v>
      </c>
      <c r="N1067" s="9">
        <f t="shared" si="117"/>
        <v>0.98373377806890439</v>
      </c>
      <c r="O1067" s="9"/>
      <c r="P1067" s="10">
        <f t="shared" si="118"/>
        <v>1</v>
      </c>
    </row>
    <row r="1068" spans="1:16" x14ac:dyDescent="0.25">
      <c r="A1068" s="2" t="s">
        <v>1138</v>
      </c>
      <c r="B1068">
        <f>INDEX(Pars!$B$61:$B$64,Calculations!B$2)*IF(ISERROR(MATCH('Pick One'!$B1068,Pars!$A$77:$A$86,0)),1,INDEX(Pars!B$77:B$86,MATCH('Pick One'!$B1068,Pars!$A$77:$A$86,0)))*IF(Number!$B1068="",1,_xlfn.NORM.DIST(Number!$B1068,Pars!B$92,Pars!B$97,FALSE))*IF('Pick Any'!$B1068="",1,IF('Pick Any'!$B1068=1,Pars!B$142,1-Pars!B$142))*IF('Pick Any'!$C1068="",1,IF('Pick Any'!$C1068=1,Pars!B$143,1-Pars!B$143))*IF('Number - Multi'!$B1068="",1,_xlfn.NORM.DIST('Number - Multi'!$B1068,Pars!B$149,Pars!B$155,FALSE))*IF('Number - Multi'!$C1068="",1,_xlfn.NORM.DIST('Number - Multi'!$C1068,Pars!B$150,Pars!B$156,FALSE))*IF(ISERROR(MATCH('Pick One Multi'!$B1068,Pars!$A$210:$A$213,0)),1,INDEX(Pars!B$210:B$213,MATCH('Pick One Multi'!$B1068,Pars!$A$210:$A$213,0)))*IF(ISERROR(MATCH('Pick One Multi'!$C1068,Pars!$A$218:$A$220,0)),1,INDEX(Pars!B$218:B$220,MATCH('Pick One Multi'!$C1068,Pars!$A$218:$A$220,0)))</f>
        <v>6.5980892241625771E-3</v>
      </c>
      <c r="C1068">
        <f>INDEX(Pars!$B$61:$B$64,Calculations!C$2)*IF(ISERROR(MATCH('Pick One'!$B1068,Pars!$A$77:$A$86,0)),1,INDEX(Pars!C$77:C$86,MATCH('Pick One'!$B1068,Pars!$A$77:$A$86,0)))*IF(Number!$B1068="",1,_xlfn.NORM.DIST(Number!$B1068,Pars!C$92,Pars!C$97,FALSE))*IF('Pick Any'!$B1068="",1,IF('Pick Any'!$B1068=1,Pars!C$142,1-Pars!C$142))*IF('Pick Any'!$C1068="",1,IF('Pick Any'!$C1068=1,Pars!C$143,1-Pars!C$143))*IF('Number - Multi'!$B1068="",1,_xlfn.NORM.DIST('Number - Multi'!$B1068,Pars!C$149,Pars!C$155,FALSE))*IF('Number - Multi'!$C1068="",1,_xlfn.NORM.DIST('Number - Multi'!$C1068,Pars!C$150,Pars!C$156,FALSE))*IF(ISERROR(MATCH('Pick One Multi'!$B1068,Pars!$A$210:$A$213,0)),1,INDEX(Pars!C$210:C$213,MATCH('Pick One Multi'!$B1068,Pars!$A$210:$A$213,0)))*IF(ISERROR(MATCH('Pick One Multi'!$C1068,Pars!$A$218:$A$220,0)),1,INDEX(Pars!C$218:C$220,MATCH('Pick One Multi'!$C1068,Pars!$A$218:$A$220,0)))</f>
        <v>8.1311411992099575E-4</v>
      </c>
      <c r="D1068">
        <f>INDEX(Pars!$B$61:$B$64,Calculations!D$2)*IF(ISERROR(MATCH('Pick One'!$B1068,Pars!$A$77:$A$86,0)),1,INDEX(Pars!D$77:D$86,MATCH('Pick One'!$B1068,Pars!$A$77:$A$86,0)))*IF(Number!$B1068="",1,_xlfn.NORM.DIST(Number!$B1068,Pars!D$92,Pars!D$97,FALSE))*IF('Pick Any'!$B1068="",1,IF('Pick Any'!$B1068=1,Pars!D$142,1-Pars!D$142))*IF('Pick Any'!$C1068="",1,IF('Pick Any'!$C1068=1,Pars!D$143,1-Pars!D$143))*IF('Number - Multi'!$B1068="",1,_xlfn.NORM.DIST('Number - Multi'!$B1068,Pars!D$149,Pars!D$155,FALSE))*IF('Number - Multi'!$C1068="",1,_xlfn.NORM.DIST('Number - Multi'!$C1068,Pars!D$150,Pars!D$156,FALSE))*IF(ISERROR(MATCH('Pick One Multi'!$B1068,Pars!$A$210:$A$213,0)),1,INDEX(Pars!D$210:D$213,MATCH('Pick One Multi'!$B1068,Pars!$A$210:$A$213,0)))*IF(ISERROR(MATCH('Pick One Multi'!$C1068,Pars!$A$218:$A$220,0)),1,INDEX(Pars!D$218:D$220,MATCH('Pick One Multi'!$C1068,Pars!$A$218:$A$220,0)))</f>
        <v>7.3267789975278052E-5</v>
      </c>
      <c r="E1068">
        <f>INDEX(Pars!$B$61:$B$64,Calculations!E$2)*IF(ISERROR(MATCH('Pick One'!$B1068,Pars!$A$77:$A$86,0)),1,INDEX(Pars!E$77:E$86,MATCH('Pick One'!$B1068,Pars!$A$77:$A$86,0)))*IF(Number!$B1068="",1,_xlfn.NORM.DIST(Number!$B1068,Pars!E$92,Pars!E$97,FALSE))*IF('Pick Any'!$B1068="",1,IF('Pick Any'!$B1068=1,Pars!E$142,1-Pars!E$142))*IF('Pick Any'!$C1068="",1,IF('Pick Any'!$C1068=1,Pars!E$143,1-Pars!E$143))*IF('Number - Multi'!$B1068="",1,_xlfn.NORM.DIST('Number - Multi'!$B1068,Pars!E$149,Pars!E$155,FALSE))*IF('Number - Multi'!$C1068="",1,_xlfn.NORM.DIST('Number - Multi'!$C1068,Pars!E$150,Pars!E$156,FALSE))*IF(ISERROR(MATCH('Pick One Multi'!$B1068,Pars!$A$210:$A$213,0)),1,INDEX(Pars!E$210:E$213,MATCH('Pick One Multi'!$B1068,Pars!$A$210:$A$213,0)))*IF(ISERROR(MATCH('Pick One Multi'!$C1068,Pars!$A$218:$A$220,0)),1,INDEX(Pars!E$218:E$220,MATCH('Pick One Multi'!$C1068,Pars!$A$218:$A$220,0)))</f>
        <v>4.2822100577087104E-4</v>
      </c>
      <c r="G1068">
        <f t="shared" si="115"/>
        <v>7.9126921398297214E-3</v>
      </c>
      <c r="I1068" s="8">
        <f t="shared" si="116"/>
        <v>0.83386148577045049</v>
      </c>
      <c r="J1068" s="8">
        <f t="shared" si="112"/>
        <v>0.10276074255790441</v>
      </c>
      <c r="K1068" s="8">
        <f t="shared" si="113"/>
        <v>9.2595274377570754E-3</v>
      </c>
      <c r="L1068" s="8">
        <f t="shared" si="114"/>
        <v>5.4118244233888037E-2</v>
      </c>
      <c r="N1068" s="9">
        <f t="shared" si="117"/>
        <v>0.83386148577045049</v>
      </c>
      <c r="O1068" s="9"/>
      <c r="P1068" s="10">
        <f t="shared" si="118"/>
        <v>1</v>
      </c>
    </row>
    <row r="1069" spans="1:16" x14ac:dyDescent="0.25">
      <c r="A1069" s="2" t="s">
        <v>1139</v>
      </c>
      <c r="B1069">
        <f>INDEX(Pars!$B$61:$B$64,Calculations!B$2)*IF(ISERROR(MATCH('Pick One'!$B1069,Pars!$A$77:$A$86,0)),1,INDEX(Pars!B$77:B$86,MATCH('Pick One'!$B1069,Pars!$A$77:$A$86,0)))*IF(Number!$B1069="",1,_xlfn.NORM.DIST(Number!$B1069,Pars!B$92,Pars!B$97,FALSE))*IF('Pick Any'!$B1069="",1,IF('Pick Any'!$B1069=1,Pars!B$142,1-Pars!B$142))*IF('Pick Any'!$C1069="",1,IF('Pick Any'!$C1069=1,Pars!B$143,1-Pars!B$143))*IF('Number - Multi'!$B1069="",1,_xlfn.NORM.DIST('Number - Multi'!$B1069,Pars!B$149,Pars!B$155,FALSE))*IF('Number - Multi'!$C1069="",1,_xlfn.NORM.DIST('Number - Multi'!$C1069,Pars!B$150,Pars!B$156,FALSE))*IF(ISERROR(MATCH('Pick One Multi'!$B1069,Pars!$A$210:$A$213,0)),1,INDEX(Pars!B$210:B$213,MATCH('Pick One Multi'!$B1069,Pars!$A$210:$A$213,0)))*IF(ISERROR(MATCH('Pick One Multi'!$C1069,Pars!$A$218:$A$220,0)),1,INDEX(Pars!B$218:B$220,MATCH('Pick One Multi'!$C1069,Pars!$A$218:$A$220,0)))</f>
        <v>1.304630246288288E-4</v>
      </c>
      <c r="C1069">
        <f>INDEX(Pars!$B$61:$B$64,Calculations!C$2)*IF(ISERROR(MATCH('Pick One'!$B1069,Pars!$A$77:$A$86,0)),1,INDEX(Pars!C$77:C$86,MATCH('Pick One'!$B1069,Pars!$A$77:$A$86,0)))*IF(Number!$B1069="",1,_xlfn.NORM.DIST(Number!$B1069,Pars!C$92,Pars!C$97,FALSE))*IF('Pick Any'!$B1069="",1,IF('Pick Any'!$B1069=1,Pars!C$142,1-Pars!C$142))*IF('Pick Any'!$C1069="",1,IF('Pick Any'!$C1069=1,Pars!C$143,1-Pars!C$143))*IF('Number - Multi'!$B1069="",1,_xlfn.NORM.DIST('Number - Multi'!$B1069,Pars!C$149,Pars!C$155,FALSE))*IF('Number - Multi'!$C1069="",1,_xlfn.NORM.DIST('Number - Multi'!$C1069,Pars!C$150,Pars!C$156,FALSE))*IF(ISERROR(MATCH('Pick One Multi'!$B1069,Pars!$A$210:$A$213,0)),1,INDEX(Pars!C$210:C$213,MATCH('Pick One Multi'!$B1069,Pars!$A$210:$A$213,0)))*IF(ISERROR(MATCH('Pick One Multi'!$C1069,Pars!$A$218:$A$220,0)),1,INDEX(Pars!C$218:C$220,MATCH('Pick One Multi'!$C1069,Pars!$A$218:$A$220,0)))</f>
        <v>1.489973642927328E-2</v>
      </c>
      <c r="D1069">
        <f>INDEX(Pars!$B$61:$B$64,Calculations!D$2)*IF(ISERROR(MATCH('Pick One'!$B1069,Pars!$A$77:$A$86,0)),1,INDEX(Pars!D$77:D$86,MATCH('Pick One'!$B1069,Pars!$A$77:$A$86,0)))*IF(Number!$B1069="",1,_xlfn.NORM.DIST(Number!$B1069,Pars!D$92,Pars!D$97,FALSE))*IF('Pick Any'!$B1069="",1,IF('Pick Any'!$B1069=1,Pars!D$142,1-Pars!D$142))*IF('Pick Any'!$C1069="",1,IF('Pick Any'!$C1069=1,Pars!D$143,1-Pars!D$143))*IF('Number - Multi'!$B1069="",1,_xlfn.NORM.DIST('Number - Multi'!$B1069,Pars!D$149,Pars!D$155,FALSE))*IF('Number - Multi'!$C1069="",1,_xlfn.NORM.DIST('Number - Multi'!$C1069,Pars!D$150,Pars!D$156,FALSE))*IF(ISERROR(MATCH('Pick One Multi'!$B1069,Pars!$A$210:$A$213,0)),1,INDEX(Pars!D$210:D$213,MATCH('Pick One Multi'!$B1069,Pars!$A$210:$A$213,0)))*IF(ISERROR(MATCH('Pick One Multi'!$C1069,Pars!$A$218:$A$220,0)),1,INDEX(Pars!D$218:D$220,MATCH('Pick One Multi'!$C1069,Pars!$A$218:$A$220,0)))</f>
        <v>2.9532453934510289E-2</v>
      </c>
      <c r="E1069">
        <f>INDEX(Pars!$B$61:$B$64,Calculations!E$2)*IF(ISERROR(MATCH('Pick One'!$B1069,Pars!$A$77:$A$86,0)),1,INDEX(Pars!E$77:E$86,MATCH('Pick One'!$B1069,Pars!$A$77:$A$86,0)))*IF(Number!$B1069="",1,_xlfn.NORM.DIST(Number!$B1069,Pars!E$92,Pars!E$97,FALSE))*IF('Pick Any'!$B1069="",1,IF('Pick Any'!$B1069=1,Pars!E$142,1-Pars!E$142))*IF('Pick Any'!$C1069="",1,IF('Pick Any'!$C1069=1,Pars!E$143,1-Pars!E$143))*IF('Number - Multi'!$B1069="",1,_xlfn.NORM.DIST('Number - Multi'!$B1069,Pars!E$149,Pars!E$155,FALSE))*IF('Number - Multi'!$C1069="",1,_xlfn.NORM.DIST('Number - Multi'!$C1069,Pars!E$150,Pars!E$156,FALSE))*IF(ISERROR(MATCH('Pick One Multi'!$B1069,Pars!$A$210:$A$213,0)),1,INDEX(Pars!E$210:E$213,MATCH('Pick One Multi'!$B1069,Pars!$A$210:$A$213,0)))*IF(ISERROR(MATCH('Pick One Multi'!$C1069,Pars!$A$218:$A$220,0)),1,INDEX(Pars!E$218:E$220,MATCH('Pick One Multi'!$C1069,Pars!$A$218:$A$220,0)))</f>
        <v>4.0675325617659783E-4</v>
      </c>
      <c r="G1069">
        <f t="shared" si="115"/>
        <v>4.4969406644588997E-2</v>
      </c>
      <c r="I1069" s="8">
        <f t="shared" si="116"/>
        <v>2.9011506791701675E-3</v>
      </c>
      <c r="J1069" s="8">
        <f t="shared" si="112"/>
        <v>0.33133050980707374</v>
      </c>
      <c r="K1069" s="8">
        <f t="shared" si="113"/>
        <v>0.65672322892576618</v>
      </c>
      <c r="L1069" s="8">
        <f t="shared" si="114"/>
        <v>9.0451105879899556E-3</v>
      </c>
      <c r="N1069" s="9">
        <f t="shared" si="117"/>
        <v>0.65672322892576618</v>
      </c>
      <c r="O1069" s="9"/>
      <c r="P1069" s="10">
        <f t="shared" si="118"/>
        <v>3</v>
      </c>
    </row>
    <row r="1070" spans="1:16" x14ac:dyDescent="0.25">
      <c r="A1070" s="2" t="s">
        <v>1140</v>
      </c>
      <c r="B1070">
        <f>INDEX(Pars!$B$61:$B$64,Calculations!B$2)*IF(ISERROR(MATCH('Pick One'!$B1070,Pars!$A$77:$A$86,0)),1,INDEX(Pars!B$77:B$86,MATCH('Pick One'!$B1070,Pars!$A$77:$A$86,0)))*IF(Number!$B1070="",1,_xlfn.NORM.DIST(Number!$B1070,Pars!B$92,Pars!B$97,FALSE))*IF('Pick Any'!$B1070="",1,IF('Pick Any'!$B1070=1,Pars!B$142,1-Pars!B$142))*IF('Pick Any'!$C1070="",1,IF('Pick Any'!$C1070=1,Pars!B$143,1-Pars!B$143))*IF('Number - Multi'!$B1070="",1,_xlfn.NORM.DIST('Number - Multi'!$B1070,Pars!B$149,Pars!B$155,FALSE))*IF('Number - Multi'!$C1070="",1,_xlfn.NORM.DIST('Number - Multi'!$C1070,Pars!B$150,Pars!B$156,FALSE))*IF(ISERROR(MATCH('Pick One Multi'!$B1070,Pars!$A$210:$A$213,0)),1,INDEX(Pars!B$210:B$213,MATCH('Pick One Multi'!$B1070,Pars!$A$210:$A$213,0)))*IF(ISERROR(MATCH('Pick One Multi'!$C1070,Pars!$A$218:$A$220,0)),1,INDEX(Pars!B$218:B$220,MATCH('Pick One Multi'!$C1070,Pars!$A$218:$A$220,0)))</f>
        <v>2.3616442275529916E-3</v>
      </c>
      <c r="C1070">
        <f>INDEX(Pars!$B$61:$B$64,Calculations!C$2)*IF(ISERROR(MATCH('Pick One'!$B1070,Pars!$A$77:$A$86,0)),1,INDEX(Pars!C$77:C$86,MATCH('Pick One'!$B1070,Pars!$A$77:$A$86,0)))*IF(Number!$B1070="",1,_xlfn.NORM.DIST(Number!$B1070,Pars!C$92,Pars!C$97,FALSE))*IF('Pick Any'!$B1070="",1,IF('Pick Any'!$B1070=1,Pars!C$142,1-Pars!C$142))*IF('Pick Any'!$C1070="",1,IF('Pick Any'!$C1070=1,Pars!C$143,1-Pars!C$143))*IF('Number - Multi'!$B1070="",1,_xlfn.NORM.DIST('Number - Multi'!$B1070,Pars!C$149,Pars!C$155,FALSE))*IF('Number - Multi'!$C1070="",1,_xlfn.NORM.DIST('Number - Multi'!$C1070,Pars!C$150,Pars!C$156,FALSE))*IF(ISERROR(MATCH('Pick One Multi'!$B1070,Pars!$A$210:$A$213,0)),1,INDEX(Pars!C$210:C$213,MATCH('Pick One Multi'!$B1070,Pars!$A$210:$A$213,0)))*IF(ISERROR(MATCH('Pick One Multi'!$C1070,Pars!$A$218:$A$220,0)),1,INDEX(Pars!C$218:C$220,MATCH('Pick One Multi'!$C1070,Pars!$A$218:$A$220,0)))</f>
        <v>1.3056153114257259E-3</v>
      </c>
      <c r="D1070">
        <f>INDEX(Pars!$B$61:$B$64,Calculations!D$2)*IF(ISERROR(MATCH('Pick One'!$B1070,Pars!$A$77:$A$86,0)),1,INDEX(Pars!D$77:D$86,MATCH('Pick One'!$B1070,Pars!$A$77:$A$86,0)))*IF(Number!$B1070="",1,_xlfn.NORM.DIST(Number!$B1070,Pars!D$92,Pars!D$97,FALSE))*IF('Pick Any'!$B1070="",1,IF('Pick Any'!$B1070=1,Pars!D$142,1-Pars!D$142))*IF('Pick Any'!$C1070="",1,IF('Pick Any'!$C1070=1,Pars!D$143,1-Pars!D$143))*IF('Number - Multi'!$B1070="",1,_xlfn.NORM.DIST('Number - Multi'!$B1070,Pars!D$149,Pars!D$155,FALSE))*IF('Number - Multi'!$C1070="",1,_xlfn.NORM.DIST('Number - Multi'!$C1070,Pars!D$150,Pars!D$156,FALSE))*IF(ISERROR(MATCH('Pick One Multi'!$B1070,Pars!$A$210:$A$213,0)),1,INDEX(Pars!D$210:D$213,MATCH('Pick One Multi'!$B1070,Pars!$A$210:$A$213,0)))*IF(ISERROR(MATCH('Pick One Multi'!$C1070,Pars!$A$218:$A$220,0)),1,INDEX(Pars!D$218:D$220,MATCH('Pick One Multi'!$C1070,Pars!$A$218:$A$220,0)))</f>
        <v>2.6839982807116755E-5</v>
      </c>
      <c r="E1070">
        <f>INDEX(Pars!$B$61:$B$64,Calculations!E$2)*IF(ISERROR(MATCH('Pick One'!$B1070,Pars!$A$77:$A$86,0)),1,INDEX(Pars!E$77:E$86,MATCH('Pick One'!$B1070,Pars!$A$77:$A$86,0)))*IF(Number!$B1070="",1,_xlfn.NORM.DIST(Number!$B1070,Pars!E$92,Pars!E$97,FALSE))*IF('Pick Any'!$B1070="",1,IF('Pick Any'!$B1070=1,Pars!E$142,1-Pars!E$142))*IF('Pick Any'!$C1070="",1,IF('Pick Any'!$C1070=1,Pars!E$143,1-Pars!E$143))*IF('Number - Multi'!$B1070="",1,_xlfn.NORM.DIST('Number - Multi'!$B1070,Pars!E$149,Pars!E$155,FALSE))*IF('Number - Multi'!$C1070="",1,_xlfn.NORM.DIST('Number - Multi'!$C1070,Pars!E$150,Pars!E$156,FALSE))*IF(ISERROR(MATCH('Pick One Multi'!$B1070,Pars!$A$210:$A$213,0)),1,INDEX(Pars!E$210:E$213,MATCH('Pick One Multi'!$B1070,Pars!$A$210:$A$213,0)))*IF(ISERROR(MATCH('Pick One Multi'!$C1070,Pars!$A$218:$A$220,0)),1,INDEX(Pars!E$218:E$220,MATCH('Pick One Multi'!$C1070,Pars!$A$218:$A$220,0)))</f>
        <v>2.0905762629533398E-6</v>
      </c>
      <c r="G1070">
        <f t="shared" si="115"/>
        <v>3.6961900980487876E-3</v>
      </c>
      <c r="I1070" s="8">
        <f t="shared" si="116"/>
        <v>0.63894014239140451</v>
      </c>
      <c r="J1070" s="8">
        <f t="shared" si="112"/>
        <v>0.35323272796898569</v>
      </c>
      <c r="K1070" s="8">
        <f t="shared" si="113"/>
        <v>7.2615266247495047E-3</v>
      </c>
      <c r="L1070" s="8">
        <f t="shared" si="114"/>
        <v>5.6560301486034269E-4</v>
      </c>
      <c r="N1070" s="9">
        <f t="shared" si="117"/>
        <v>0.63894014239140451</v>
      </c>
      <c r="O1070" s="9"/>
      <c r="P1070" s="10">
        <f t="shared" si="118"/>
        <v>1</v>
      </c>
    </row>
    <row r="1071" spans="1:16" x14ac:dyDescent="0.25">
      <c r="A1071" s="2" t="s">
        <v>1141</v>
      </c>
      <c r="B1071">
        <f>INDEX(Pars!$B$61:$B$64,Calculations!B$2)*IF(ISERROR(MATCH('Pick One'!$B1071,Pars!$A$77:$A$86,0)),1,INDEX(Pars!B$77:B$86,MATCH('Pick One'!$B1071,Pars!$A$77:$A$86,0)))*IF(Number!$B1071="",1,_xlfn.NORM.DIST(Number!$B1071,Pars!B$92,Pars!B$97,FALSE))*IF('Pick Any'!$B1071="",1,IF('Pick Any'!$B1071=1,Pars!B$142,1-Pars!B$142))*IF('Pick Any'!$C1071="",1,IF('Pick Any'!$C1071=1,Pars!B$143,1-Pars!B$143))*IF('Number - Multi'!$B1071="",1,_xlfn.NORM.DIST('Number - Multi'!$B1071,Pars!B$149,Pars!B$155,FALSE))*IF('Number - Multi'!$C1071="",1,_xlfn.NORM.DIST('Number - Multi'!$C1071,Pars!B$150,Pars!B$156,FALSE))*IF(ISERROR(MATCH('Pick One Multi'!$B1071,Pars!$A$210:$A$213,0)),1,INDEX(Pars!B$210:B$213,MATCH('Pick One Multi'!$B1071,Pars!$A$210:$A$213,0)))*IF(ISERROR(MATCH('Pick One Multi'!$C1071,Pars!$A$218:$A$220,0)),1,INDEX(Pars!B$218:B$220,MATCH('Pick One Multi'!$C1071,Pars!$A$218:$A$220,0)))</f>
        <v>0</v>
      </c>
      <c r="C1071">
        <f>INDEX(Pars!$B$61:$B$64,Calculations!C$2)*IF(ISERROR(MATCH('Pick One'!$B1071,Pars!$A$77:$A$86,0)),1,INDEX(Pars!C$77:C$86,MATCH('Pick One'!$B1071,Pars!$A$77:$A$86,0)))*IF(Number!$B1071="",1,_xlfn.NORM.DIST(Number!$B1071,Pars!C$92,Pars!C$97,FALSE))*IF('Pick Any'!$B1071="",1,IF('Pick Any'!$B1071=1,Pars!C$142,1-Pars!C$142))*IF('Pick Any'!$C1071="",1,IF('Pick Any'!$C1071=1,Pars!C$143,1-Pars!C$143))*IF('Number - Multi'!$B1071="",1,_xlfn.NORM.DIST('Number - Multi'!$B1071,Pars!C$149,Pars!C$155,FALSE))*IF('Number - Multi'!$C1071="",1,_xlfn.NORM.DIST('Number - Multi'!$C1071,Pars!C$150,Pars!C$156,FALSE))*IF(ISERROR(MATCH('Pick One Multi'!$B1071,Pars!$A$210:$A$213,0)),1,INDEX(Pars!C$210:C$213,MATCH('Pick One Multi'!$B1071,Pars!$A$210:$A$213,0)))*IF(ISERROR(MATCH('Pick One Multi'!$C1071,Pars!$A$218:$A$220,0)),1,INDEX(Pars!C$218:C$220,MATCH('Pick One Multi'!$C1071,Pars!$A$218:$A$220,0)))</f>
        <v>6.3079953834790527E-5</v>
      </c>
      <c r="D1071">
        <f>INDEX(Pars!$B$61:$B$64,Calculations!D$2)*IF(ISERROR(MATCH('Pick One'!$B1071,Pars!$A$77:$A$86,0)),1,INDEX(Pars!D$77:D$86,MATCH('Pick One'!$B1071,Pars!$A$77:$A$86,0)))*IF(Number!$B1071="",1,_xlfn.NORM.DIST(Number!$B1071,Pars!D$92,Pars!D$97,FALSE))*IF('Pick Any'!$B1071="",1,IF('Pick Any'!$B1071=1,Pars!D$142,1-Pars!D$142))*IF('Pick Any'!$C1071="",1,IF('Pick Any'!$C1071=1,Pars!D$143,1-Pars!D$143))*IF('Number - Multi'!$B1071="",1,_xlfn.NORM.DIST('Number - Multi'!$B1071,Pars!D$149,Pars!D$155,FALSE))*IF('Number - Multi'!$C1071="",1,_xlfn.NORM.DIST('Number - Multi'!$C1071,Pars!D$150,Pars!D$156,FALSE))*IF(ISERROR(MATCH('Pick One Multi'!$B1071,Pars!$A$210:$A$213,0)),1,INDEX(Pars!D$210:D$213,MATCH('Pick One Multi'!$B1071,Pars!$A$210:$A$213,0)))*IF(ISERROR(MATCH('Pick One Multi'!$C1071,Pars!$A$218:$A$220,0)),1,INDEX(Pars!D$218:D$220,MATCH('Pick One Multi'!$C1071,Pars!$A$218:$A$220,0)))</f>
        <v>1.0190048255302707E-5</v>
      </c>
      <c r="E1071">
        <f>INDEX(Pars!$B$61:$B$64,Calculations!E$2)*IF(ISERROR(MATCH('Pick One'!$B1071,Pars!$A$77:$A$86,0)),1,INDEX(Pars!E$77:E$86,MATCH('Pick One'!$B1071,Pars!$A$77:$A$86,0)))*IF(Number!$B1071="",1,_xlfn.NORM.DIST(Number!$B1071,Pars!E$92,Pars!E$97,FALSE))*IF('Pick Any'!$B1071="",1,IF('Pick Any'!$B1071=1,Pars!E$142,1-Pars!E$142))*IF('Pick Any'!$C1071="",1,IF('Pick Any'!$C1071=1,Pars!E$143,1-Pars!E$143))*IF('Number - Multi'!$B1071="",1,_xlfn.NORM.DIST('Number - Multi'!$B1071,Pars!E$149,Pars!E$155,FALSE))*IF('Number - Multi'!$C1071="",1,_xlfn.NORM.DIST('Number - Multi'!$C1071,Pars!E$150,Pars!E$156,FALSE))*IF(ISERROR(MATCH('Pick One Multi'!$B1071,Pars!$A$210:$A$213,0)),1,INDEX(Pars!E$210:E$213,MATCH('Pick One Multi'!$B1071,Pars!$A$210:$A$213,0)))*IF(ISERROR(MATCH('Pick One Multi'!$C1071,Pars!$A$218:$A$220,0)),1,INDEX(Pars!E$218:E$220,MATCH('Pick One Multi'!$C1071,Pars!$A$218:$A$220,0)))</f>
        <v>2.8449396306075975E-6</v>
      </c>
      <c r="G1071">
        <f t="shared" si="115"/>
        <v>7.6114941720700833E-5</v>
      </c>
      <c r="I1071" s="8">
        <f t="shared" si="116"/>
        <v>0</v>
      </c>
      <c r="J1071" s="8">
        <f t="shared" si="112"/>
        <v>0.82874600451326097</v>
      </c>
      <c r="K1071" s="8">
        <f t="shared" si="113"/>
        <v>0.13387710776544337</v>
      </c>
      <c r="L1071" s="8">
        <f t="shared" si="114"/>
        <v>3.737688772129566E-2</v>
      </c>
      <c r="N1071" s="9">
        <f t="shared" si="117"/>
        <v>0.82874600451326097</v>
      </c>
      <c r="O1071" s="9"/>
      <c r="P1071" s="10">
        <f t="shared" si="118"/>
        <v>2</v>
      </c>
    </row>
    <row r="1072" spans="1:16" x14ac:dyDescent="0.25">
      <c r="A1072" s="2" t="s">
        <v>1142</v>
      </c>
      <c r="B1072">
        <f>INDEX(Pars!$B$61:$B$64,Calculations!B$2)*IF(ISERROR(MATCH('Pick One'!$B1072,Pars!$A$77:$A$86,0)),1,INDEX(Pars!B$77:B$86,MATCH('Pick One'!$B1072,Pars!$A$77:$A$86,0)))*IF(Number!$B1072="",1,_xlfn.NORM.DIST(Number!$B1072,Pars!B$92,Pars!B$97,FALSE))*IF('Pick Any'!$B1072="",1,IF('Pick Any'!$B1072=1,Pars!B$142,1-Pars!B$142))*IF('Pick Any'!$C1072="",1,IF('Pick Any'!$C1072=1,Pars!B$143,1-Pars!B$143))*IF('Number - Multi'!$B1072="",1,_xlfn.NORM.DIST('Number - Multi'!$B1072,Pars!B$149,Pars!B$155,FALSE))*IF('Number - Multi'!$C1072="",1,_xlfn.NORM.DIST('Number - Multi'!$C1072,Pars!B$150,Pars!B$156,FALSE))*IF(ISERROR(MATCH('Pick One Multi'!$B1072,Pars!$A$210:$A$213,0)),1,INDEX(Pars!B$210:B$213,MATCH('Pick One Multi'!$B1072,Pars!$A$210:$A$213,0)))*IF(ISERROR(MATCH('Pick One Multi'!$C1072,Pars!$A$218:$A$220,0)),1,INDEX(Pars!B$218:B$220,MATCH('Pick One Multi'!$C1072,Pars!$A$218:$A$220,0)))</f>
        <v>5.6406387686843524E-4</v>
      </c>
      <c r="C1072">
        <f>INDEX(Pars!$B$61:$B$64,Calculations!C$2)*IF(ISERROR(MATCH('Pick One'!$B1072,Pars!$A$77:$A$86,0)),1,INDEX(Pars!C$77:C$86,MATCH('Pick One'!$B1072,Pars!$A$77:$A$86,0)))*IF(Number!$B1072="",1,_xlfn.NORM.DIST(Number!$B1072,Pars!C$92,Pars!C$97,FALSE))*IF('Pick Any'!$B1072="",1,IF('Pick Any'!$B1072=1,Pars!C$142,1-Pars!C$142))*IF('Pick Any'!$C1072="",1,IF('Pick Any'!$C1072=1,Pars!C$143,1-Pars!C$143))*IF('Number - Multi'!$B1072="",1,_xlfn.NORM.DIST('Number - Multi'!$B1072,Pars!C$149,Pars!C$155,FALSE))*IF('Number - Multi'!$C1072="",1,_xlfn.NORM.DIST('Number - Multi'!$C1072,Pars!C$150,Pars!C$156,FALSE))*IF(ISERROR(MATCH('Pick One Multi'!$B1072,Pars!$A$210:$A$213,0)),1,INDEX(Pars!C$210:C$213,MATCH('Pick One Multi'!$B1072,Pars!$A$210:$A$213,0)))*IF(ISERROR(MATCH('Pick One Multi'!$C1072,Pars!$A$218:$A$220,0)),1,INDEX(Pars!C$218:C$220,MATCH('Pick One Multi'!$C1072,Pars!$A$218:$A$220,0)))</f>
        <v>4.0132764349122327E-5</v>
      </c>
      <c r="D1072">
        <f>INDEX(Pars!$B$61:$B$64,Calculations!D$2)*IF(ISERROR(MATCH('Pick One'!$B1072,Pars!$A$77:$A$86,0)),1,INDEX(Pars!D$77:D$86,MATCH('Pick One'!$B1072,Pars!$A$77:$A$86,0)))*IF(Number!$B1072="",1,_xlfn.NORM.DIST(Number!$B1072,Pars!D$92,Pars!D$97,FALSE))*IF('Pick Any'!$B1072="",1,IF('Pick Any'!$B1072=1,Pars!D$142,1-Pars!D$142))*IF('Pick Any'!$C1072="",1,IF('Pick Any'!$C1072=1,Pars!D$143,1-Pars!D$143))*IF('Number - Multi'!$B1072="",1,_xlfn.NORM.DIST('Number - Multi'!$B1072,Pars!D$149,Pars!D$155,FALSE))*IF('Number - Multi'!$C1072="",1,_xlfn.NORM.DIST('Number - Multi'!$C1072,Pars!D$150,Pars!D$156,FALSE))*IF(ISERROR(MATCH('Pick One Multi'!$B1072,Pars!$A$210:$A$213,0)),1,INDEX(Pars!D$210:D$213,MATCH('Pick One Multi'!$B1072,Pars!$A$210:$A$213,0)))*IF(ISERROR(MATCH('Pick One Multi'!$C1072,Pars!$A$218:$A$220,0)),1,INDEX(Pars!D$218:D$220,MATCH('Pick One Multi'!$C1072,Pars!$A$218:$A$220,0)))</f>
        <v>0.10600907379938666</v>
      </c>
      <c r="E1072">
        <f>INDEX(Pars!$B$61:$B$64,Calculations!E$2)*IF(ISERROR(MATCH('Pick One'!$B1072,Pars!$A$77:$A$86,0)),1,INDEX(Pars!E$77:E$86,MATCH('Pick One'!$B1072,Pars!$A$77:$A$86,0)))*IF(Number!$B1072="",1,_xlfn.NORM.DIST(Number!$B1072,Pars!E$92,Pars!E$97,FALSE))*IF('Pick Any'!$B1072="",1,IF('Pick Any'!$B1072=1,Pars!E$142,1-Pars!E$142))*IF('Pick Any'!$C1072="",1,IF('Pick Any'!$C1072=1,Pars!E$143,1-Pars!E$143))*IF('Number - Multi'!$B1072="",1,_xlfn.NORM.DIST('Number - Multi'!$B1072,Pars!E$149,Pars!E$155,FALSE))*IF('Number - Multi'!$C1072="",1,_xlfn.NORM.DIST('Number - Multi'!$C1072,Pars!E$150,Pars!E$156,FALSE))*IF(ISERROR(MATCH('Pick One Multi'!$B1072,Pars!$A$210:$A$213,0)),1,INDEX(Pars!E$210:E$213,MATCH('Pick One Multi'!$B1072,Pars!$A$210:$A$213,0)))*IF(ISERROR(MATCH('Pick One Multi'!$C1072,Pars!$A$218:$A$220,0)),1,INDEX(Pars!E$218:E$220,MATCH('Pick One Multi'!$C1072,Pars!$A$218:$A$220,0)))</f>
        <v>9.1034059274330077E-4</v>
      </c>
      <c r="G1072">
        <f t="shared" si="115"/>
        <v>0.10752361103334751</v>
      </c>
      <c r="I1072" s="8">
        <f t="shared" si="116"/>
        <v>5.2459536230930314E-3</v>
      </c>
      <c r="J1072" s="8">
        <f t="shared" si="112"/>
        <v>3.7324606161781061E-4</v>
      </c>
      <c r="K1072" s="8">
        <f t="shared" si="113"/>
        <v>0.98591437527622539</v>
      </c>
      <c r="L1072" s="8">
        <f t="shared" si="114"/>
        <v>8.4664250390638993E-3</v>
      </c>
      <c r="N1072" s="9">
        <f t="shared" si="117"/>
        <v>0.98591437527622539</v>
      </c>
      <c r="O1072" s="9"/>
      <c r="P1072" s="10">
        <f t="shared" si="118"/>
        <v>3</v>
      </c>
    </row>
    <row r="1073" spans="1:16" x14ac:dyDescent="0.25">
      <c r="A1073" s="2" t="s">
        <v>1143</v>
      </c>
      <c r="B1073">
        <f>INDEX(Pars!$B$61:$B$64,Calculations!B$2)*IF(ISERROR(MATCH('Pick One'!$B1073,Pars!$A$77:$A$86,0)),1,INDEX(Pars!B$77:B$86,MATCH('Pick One'!$B1073,Pars!$A$77:$A$86,0)))*IF(Number!$B1073="",1,_xlfn.NORM.DIST(Number!$B1073,Pars!B$92,Pars!B$97,FALSE))*IF('Pick Any'!$B1073="",1,IF('Pick Any'!$B1073=1,Pars!B$142,1-Pars!B$142))*IF('Pick Any'!$C1073="",1,IF('Pick Any'!$C1073=1,Pars!B$143,1-Pars!B$143))*IF('Number - Multi'!$B1073="",1,_xlfn.NORM.DIST('Number - Multi'!$B1073,Pars!B$149,Pars!B$155,FALSE))*IF('Number - Multi'!$C1073="",1,_xlfn.NORM.DIST('Number - Multi'!$C1073,Pars!B$150,Pars!B$156,FALSE))*IF(ISERROR(MATCH('Pick One Multi'!$B1073,Pars!$A$210:$A$213,0)),1,INDEX(Pars!B$210:B$213,MATCH('Pick One Multi'!$B1073,Pars!$A$210:$A$213,0)))*IF(ISERROR(MATCH('Pick One Multi'!$C1073,Pars!$A$218:$A$220,0)),1,INDEX(Pars!B$218:B$220,MATCH('Pick One Multi'!$C1073,Pars!$A$218:$A$220,0)))</f>
        <v>9.9948403108193931E-2</v>
      </c>
      <c r="C1073">
        <f>INDEX(Pars!$B$61:$B$64,Calculations!C$2)*IF(ISERROR(MATCH('Pick One'!$B1073,Pars!$A$77:$A$86,0)),1,INDEX(Pars!C$77:C$86,MATCH('Pick One'!$B1073,Pars!$A$77:$A$86,0)))*IF(Number!$B1073="",1,_xlfn.NORM.DIST(Number!$B1073,Pars!C$92,Pars!C$97,FALSE))*IF('Pick Any'!$B1073="",1,IF('Pick Any'!$B1073=1,Pars!C$142,1-Pars!C$142))*IF('Pick Any'!$C1073="",1,IF('Pick Any'!$C1073=1,Pars!C$143,1-Pars!C$143))*IF('Number - Multi'!$B1073="",1,_xlfn.NORM.DIST('Number - Multi'!$B1073,Pars!C$149,Pars!C$155,FALSE))*IF('Number - Multi'!$C1073="",1,_xlfn.NORM.DIST('Number - Multi'!$C1073,Pars!C$150,Pars!C$156,FALSE))*IF(ISERROR(MATCH('Pick One Multi'!$B1073,Pars!$A$210:$A$213,0)),1,INDEX(Pars!C$210:C$213,MATCH('Pick One Multi'!$B1073,Pars!$A$210:$A$213,0)))*IF(ISERROR(MATCH('Pick One Multi'!$C1073,Pars!$A$218:$A$220,0)),1,INDEX(Pars!C$218:C$220,MATCH('Pick One Multi'!$C1073,Pars!$A$218:$A$220,0)))</f>
        <v>1.5178263798031769E-3</v>
      </c>
      <c r="D1073">
        <f>INDEX(Pars!$B$61:$B$64,Calculations!D$2)*IF(ISERROR(MATCH('Pick One'!$B1073,Pars!$A$77:$A$86,0)),1,INDEX(Pars!D$77:D$86,MATCH('Pick One'!$B1073,Pars!$A$77:$A$86,0)))*IF(Number!$B1073="",1,_xlfn.NORM.DIST(Number!$B1073,Pars!D$92,Pars!D$97,FALSE))*IF('Pick Any'!$B1073="",1,IF('Pick Any'!$B1073=1,Pars!D$142,1-Pars!D$142))*IF('Pick Any'!$C1073="",1,IF('Pick Any'!$C1073=1,Pars!D$143,1-Pars!D$143))*IF('Number - Multi'!$B1073="",1,_xlfn.NORM.DIST('Number - Multi'!$B1073,Pars!D$149,Pars!D$155,FALSE))*IF('Number - Multi'!$C1073="",1,_xlfn.NORM.DIST('Number - Multi'!$C1073,Pars!D$150,Pars!D$156,FALSE))*IF(ISERROR(MATCH('Pick One Multi'!$B1073,Pars!$A$210:$A$213,0)),1,INDEX(Pars!D$210:D$213,MATCH('Pick One Multi'!$B1073,Pars!$A$210:$A$213,0)))*IF(ISERROR(MATCH('Pick One Multi'!$C1073,Pars!$A$218:$A$220,0)),1,INDEX(Pars!D$218:D$220,MATCH('Pick One Multi'!$C1073,Pars!$A$218:$A$220,0)))</f>
        <v>0</v>
      </c>
      <c r="E1073">
        <f>INDEX(Pars!$B$61:$B$64,Calculations!E$2)*IF(ISERROR(MATCH('Pick One'!$B1073,Pars!$A$77:$A$86,0)),1,INDEX(Pars!E$77:E$86,MATCH('Pick One'!$B1073,Pars!$A$77:$A$86,0)))*IF(Number!$B1073="",1,_xlfn.NORM.DIST(Number!$B1073,Pars!E$92,Pars!E$97,FALSE))*IF('Pick Any'!$B1073="",1,IF('Pick Any'!$B1073=1,Pars!E$142,1-Pars!E$142))*IF('Pick Any'!$C1073="",1,IF('Pick Any'!$C1073=1,Pars!E$143,1-Pars!E$143))*IF('Number - Multi'!$B1073="",1,_xlfn.NORM.DIST('Number - Multi'!$B1073,Pars!E$149,Pars!E$155,FALSE))*IF('Number - Multi'!$C1073="",1,_xlfn.NORM.DIST('Number - Multi'!$C1073,Pars!E$150,Pars!E$156,FALSE))*IF(ISERROR(MATCH('Pick One Multi'!$B1073,Pars!$A$210:$A$213,0)),1,INDEX(Pars!E$210:E$213,MATCH('Pick One Multi'!$B1073,Pars!$A$210:$A$213,0)))*IF(ISERROR(MATCH('Pick One Multi'!$C1073,Pars!$A$218:$A$220,0)),1,INDEX(Pars!E$218:E$220,MATCH('Pick One Multi'!$C1073,Pars!$A$218:$A$220,0)))</f>
        <v>0</v>
      </c>
      <c r="G1073">
        <f t="shared" si="115"/>
        <v>0.10146622948799711</v>
      </c>
      <c r="I1073" s="8">
        <f t="shared" si="116"/>
        <v>0.98504106846719164</v>
      </c>
      <c r="J1073" s="8">
        <f t="shared" si="112"/>
        <v>1.4958931532808434E-2</v>
      </c>
      <c r="K1073" s="8">
        <f t="shared" si="113"/>
        <v>0</v>
      </c>
      <c r="L1073" s="8">
        <f t="shared" si="114"/>
        <v>0</v>
      </c>
      <c r="N1073" s="9">
        <f t="shared" si="117"/>
        <v>0.98504106846719164</v>
      </c>
      <c r="O1073" s="9"/>
      <c r="P1073" s="10">
        <f t="shared" si="118"/>
        <v>1</v>
      </c>
    </row>
    <row r="1074" spans="1:16" x14ac:dyDescent="0.25">
      <c r="A1074" s="2" t="s">
        <v>1144</v>
      </c>
      <c r="B1074">
        <f>INDEX(Pars!$B$61:$B$64,Calculations!B$2)*IF(ISERROR(MATCH('Pick One'!$B1074,Pars!$A$77:$A$86,0)),1,INDEX(Pars!B$77:B$86,MATCH('Pick One'!$B1074,Pars!$A$77:$A$86,0)))*IF(Number!$B1074="",1,_xlfn.NORM.DIST(Number!$B1074,Pars!B$92,Pars!B$97,FALSE))*IF('Pick Any'!$B1074="",1,IF('Pick Any'!$B1074=1,Pars!B$142,1-Pars!B$142))*IF('Pick Any'!$C1074="",1,IF('Pick Any'!$C1074=1,Pars!B$143,1-Pars!B$143))*IF('Number - Multi'!$B1074="",1,_xlfn.NORM.DIST('Number - Multi'!$B1074,Pars!B$149,Pars!B$155,FALSE))*IF('Number - Multi'!$C1074="",1,_xlfn.NORM.DIST('Number - Multi'!$C1074,Pars!B$150,Pars!B$156,FALSE))*IF(ISERROR(MATCH('Pick One Multi'!$B1074,Pars!$A$210:$A$213,0)),1,INDEX(Pars!B$210:B$213,MATCH('Pick One Multi'!$B1074,Pars!$A$210:$A$213,0)))*IF(ISERROR(MATCH('Pick One Multi'!$C1074,Pars!$A$218:$A$220,0)),1,INDEX(Pars!B$218:B$220,MATCH('Pick One Multi'!$C1074,Pars!$A$218:$A$220,0)))</f>
        <v>0</v>
      </c>
      <c r="C1074">
        <f>INDEX(Pars!$B$61:$B$64,Calculations!C$2)*IF(ISERROR(MATCH('Pick One'!$B1074,Pars!$A$77:$A$86,0)),1,INDEX(Pars!C$77:C$86,MATCH('Pick One'!$B1074,Pars!$A$77:$A$86,0)))*IF(Number!$B1074="",1,_xlfn.NORM.DIST(Number!$B1074,Pars!C$92,Pars!C$97,FALSE))*IF('Pick Any'!$B1074="",1,IF('Pick Any'!$B1074=1,Pars!C$142,1-Pars!C$142))*IF('Pick Any'!$C1074="",1,IF('Pick Any'!$C1074=1,Pars!C$143,1-Pars!C$143))*IF('Number - Multi'!$B1074="",1,_xlfn.NORM.DIST('Number - Multi'!$B1074,Pars!C$149,Pars!C$155,FALSE))*IF('Number - Multi'!$C1074="",1,_xlfn.NORM.DIST('Number - Multi'!$C1074,Pars!C$150,Pars!C$156,FALSE))*IF(ISERROR(MATCH('Pick One Multi'!$B1074,Pars!$A$210:$A$213,0)),1,INDEX(Pars!C$210:C$213,MATCH('Pick One Multi'!$B1074,Pars!$A$210:$A$213,0)))*IF(ISERROR(MATCH('Pick One Multi'!$C1074,Pars!$A$218:$A$220,0)),1,INDEX(Pars!C$218:C$220,MATCH('Pick One Multi'!$C1074,Pars!$A$218:$A$220,0)))</f>
        <v>8.5976868675861012E-5</v>
      </c>
      <c r="D1074">
        <f>INDEX(Pars!$B$61:$B$64,Calculations!D$2)*IF(ISERROR(MATCH('Pick One'!$B1074,Pars!$A$77:$A$86,0)),1,INDEX(Pars!D$77:D$86,MATCH('Pick One'!$B1074,Pars!$A$77:$A$86,0)))*IF(Number!$B1074="",1,_xlfn.NORM.DIST(Number!$B1074,Pars!D$92,Pars!D$97,FALSE))*IF('Pick Any'!$B1074="",1,IF('Pick Any'!$B1074=1,Pars!D$142,1-Pars!D$142))*IF('Pick Any'!$C1074="",1,IF('Pick Any'!$C1074=1,Pars!D$143,1-Pars!D$143))*IF('Number - Multi'!$B1074="",1,_xlfn.NORM.DIST('Number - Multi'!$B1074,Pars!D$149,Pars!D$155,FALSE))*IF('Number - Multi'!$C1074="",1,_xlfn.NORM.DIST('Number - Multi'!$C1074,Pars!D$150,Pars!D$156,FALSE))*IF(ISERROR(MATCH('Pick One Multi'!$B1074,Pars!$A$210:$A$213,0)),1,INDEX(Pars!D$210:D$213,MATCH('Pick One Multi'!$B1074,Pars!$A$210:$A$213,0)))*IF(ISERROR(MATCH('Pick One Multi'!$C1074,Pars!$A$218:$A$220,0)),1,INDEX(Pars!D$218:D$220,MATCH('Pick One Multi'!$C1074,Pars!$A$218:$A$220,0)))</f>
        <v>9.7971228954339788E-3</v>
      </c>
      <c r="E1074">
        <f>INDEX(Pars!$B$61:$B$64,Calculations!E$2)*IF(ISERROR(MATCH('Pick One'!$B1074,Pars!$A$77:$A$86,0)),1,INDEX(Pars!E$77:E$86,MATCH('Pick One'!$B1074,Pars!$A$77:$A$86,0)))*IF(Number!$B1074="",1,_xlfn.NORM.DIST(Number!$B1074,Pars!E$92,Pars!E$97,FALSE))*IF('Pick Any'!$B1074="",1,IF('Pick Any'!$B1074=1,Pars!E$142,1-Pars!E$142))*IF('Pick Any'!$C1074="",1,IF('Pick Any'!$C1074=1,Pars!E$143,1-Pars!E$143))*IF('Number - Multi'!$B1074="",1,_xlfn.NORM.DIST('Number - Multi'!$B1074,Pars!E$149,Pars!E$155,FALSE))*IF('Number - Multi'!$C1074="",1,_xlfn.NORM.DIST('Number - Multi'!$C1074,Pars!E$150,Pars!E$156,FALSE))*IF(ISERROR(MATCH('Pick One Multi'!$B1074,Pars!$A$210:$A$213,0)),1,INDEX(Pars!E$210:E$213,MATCH('Pick One Multi'!$B1074,Pars!$A$210:$A$213,0)))*IF(ISERROR(MATCH('Pick One Multi'!$C1074,Pars!$A$218:$A$220,0)),1,INDEX(Pars!E$218:E$220,MATCH('Pick One Multi'!$C1074,Pars!$A$218:$A$220,0)))</f>
        <v>8.3573567977497688E-3</v>
      </c>
      <c r="G1074">
        <f t="shared" si="115"/>
        <v>1.824045656185961E-2</v>
      </c>
      <c r="I1074" s="8">
        <f t="shared" si="116"/>
        <v>0</v>
      </c>
      <c r="J1074" s="8">
        <f t="shared" si="112"/>
        <v>4.7135261326537595E-3</v>
      </c>
      <c r="K1074" s="8">
        <f t="shared" si="113"/>
        <v>0.53710952147544078</v>
      </c>
      <c r="L1074" s="8">
        <f t="shared" si="114"/>
        <v>0.45817695239190542</v>
      </c>
      <c r="N1074" s="9">
        <f t="shared" si="117"/>
        <v>0.53710952147544078</v>
      </c>
      <c r="O1074" s="9"/>
      <c r="P1074" s="10">
        <f t="shared" si="118"/>
        <v>3</v>
      </c>
    </row>
    <row r="1075" spans="1:16" x14ac:dyDescent="0.25">
      <c r="A1075" s="2" t="s">
        <v>1145</v>
      </c>
      <c r="B1075">
        <f>INDEX(Pars!$B$61:$B$64,Calculations!B$2)*IF(ISERROR(MATCH('Pick One'!$B1075,Pars!$A$77:$A$86,0)),1,INDEX(Pars!B$77:B$86,MATCH('Pick One'!$B1075,Pars!$A$77:$A$86,0)))*IF(Number!$B1075="",1,_xlfn.NORM.DIST(Number!$B1075,Pars!B$92,Pars!B$97,FALSE))*IF('Pick Any'!$B1075="",1,IF('Pick Any'!$B1075=1,Pars!B$142,1-Pars!B$142))*IF('Pick Any'!$C1075="",1,IF('Pick Any'!$C1075=1,Pars!B$143,1-Pars!B$143))*IF('Number - Multi'!$B1075="",1,_xlfn.NORM.DIST('Number - Multi'!$B1075,Pars!B$149,Pars!B$155,FALSE))*IF('Number - Multi'!$C1075="",1,_xlfn.NORM.DIST('Number - Multi'!$C1075,Pars!B$150,Pars!B$156,FALSE))*IF(ISERROR(MATCH('Pick One Multi'!$B1075,Pars!$A$210:$A$213,0)),1,INDEX(Pars!B$210:B$213,MATCH('Pick One Multi'!$B1075,Pars!$A$210:$A$213,0)))*IF(ISERROR(MATCH('Pick One Multi'!$C1075,Pars!$A$218:$A$220,0)),1,INDEX(Pars!B$218:B$220,MATCH('Pick One Multi'!$C1075,Pars!$A$218:$A$220,0)))</f>
        <v>0</v>
      </c>
      <c r="C1075">
        <f>INDEX(Pars!$B$61:$B$64,Calculations!C$2)*IF(ISERROR(MATCH('Pick One'!$B1075,Pars!$A$77:$A$86,0)),1,INDEX(Pars!C$77:C$86,MATCH('Pick One'!$B1075,Pars!$A$77:$A$86,0)))*IF(Number!$B1075="",1,_xlfn.NORM.DIST(Number!$B1075,Pars!C$92,Pars!C$97,FALSE))*IF('Pick Any'!$B1075="",1,IF('Pick Any'!$B1075=1,Pars!C$142,1-Pars!C$142))*IF('Pick Any'!$C1075="",1,IF('Pick Any'!$C1075=1,Pars!C$143,1-Pars!C$143))*IF('Number - Multi'!$B1075="",1,_xlfn.NORM.DIST('Number - Multi'!$B1075,Pars!C$149,Pars!C$155,FALSE))*IF('Number - Multi'!$C1075="",1,_xlfn.NORM.DIST('Number - Multi'!$C1075,Pars!C$150,Pars!C$156,FALSE))*IF(ISERROR(MATCH('Pick One Multi'!$B1075,Pars!$A$210:$A$213,0)),1,INDEX(Pars!C$210:C$213,MATCH('Pick One Multi'!$B1075,Pars!$A$210:$A$213,0)))*IF(ISERROR(MATCH('Pick One Multi'!$C1075,Pars!$A$218:$A$220,0)),1,INDEX(Pars!C$218:C$220,MATCH('Pick One Multi'!$C1075,Pars!$A$218:$A$220,0)))</f>
        <v>1.4797924809820741E-4</v>
      </c>
      <c r="D1075">
        <f>INDEX(Pars!$B$61:$B$64,Calculations!D$2)*IF(ISERROR(MATCH('Pick One'!$B1075,Pars!$A$77:$A$86,0)),1,INDEX(Pars!D$77:D$86,MATCH('Pick One'!$B1075,Pars!$A$77:$A$86,0)))*IF(Number!$B1075="",1,_xlfn.NORM.DIST(Number!$B1075,Pars!D$92,Pars!D$97,FALSE))*IF('Pick Any'!$B1075="",1,IF('Pick Any'!$B1075=1,Pars!D$142,1-Pars!D$142))*IF('Pick Any'!$C1075="",1,IF('Pick Any'!$C1075=1,Pars!D$143,1-Pars!D$143))*IF('Number - Multi'!$B1075="",1,_xlfn.NORM.DIST('Number - Multi'!$B1075,Pars!D$149,Pars!D$155,FALSE))*IF('Number - Multi'!$C1075="",1,_xlfn.NORM.DIST('Number - Multi'!$C1075,Pars!D$150,Pars!D$156,FALSE))*IF(ISERROR(MATCH('Pick One Multi'!$B1075,Pars!$A$210:$A$213,0)),1,INDEX(Pars!D$210:D$213,MATCH('Pick One Multi'!$B1075,Pars!$A$210:$A$213,0)))*IF(ISERROR(MATCH('Pick One Multi'!$C1075,Pars!$A$218:$A$220,0)),1,INDEX(Pars!D$218:D$220,MATCH('Pick One Multi'!$C1075,Pars!$A$218:$A$220,0)))</f>
        <v>5.4901232676053978E-2</v>
      </c>
      <c r="E1075">
        <f>INDEX(Pars!$B$61:$B$64,Calculations!E$2)*IF(ISERROR(MATCH('Pick One'!$B1075,Pars!$A$77:$A$86,0)),1,INDEX(Pars!E$77:E$86,MATCH('Pick One'!$B1075,Pars!$A$77:$A$86,0)))*IF(Number!$B1075="",1,_xlfn.NORM.DIST(Number!$B1075,Pars!E$92,Pars!E$97,FALSE))*IF('Pick Any'!$B1075="",1,IF('Pick Any'!$B1075=1,Pars!E$142,1-Pars!E$142))*IF('Pick Any'!$C1075="",1,IF('Pick Any'!$C1075=1,Pars!E$143,1-Pars!E$143))*IF('Number - Multi'!$B1075="",1,_xlfn.NORM.DIST('Number - Multi'!$B1075,Pars!E$149,Pars!E$155,FALSE))*IF('Number - Multi'!$C1075="",1,_xlfn.NORM.DIST('Number - Multi'!$C1075,Pars!E$150,Pars!E$156,FALSE))*IF(ISERROR(MATCH('Pick One Multi'!$B1075,Pars!$A$210:$A$213,0)),1,INDEX(Pars!E$210:E$213,MATCH('Pick One Multi'!$B1075,Pars!$A$210:$A$213,0)))*IF(ISERROR(MATCH('Pick One Multi'!$C1075,Pars!$A$218:$A$220,0)),1,INDEX(Pars!E$218:E$220,MATCH('Pick One Multi'!$C1075,Pars!$A$218:$A$220,0)))</f>
        <v>2.2390056623934102E-3</v>
      </c>
      <c r="G1075">
        <f t="shared" si="115"/>
        <v>5.7288217586545599E-2</v>
      </c>
      <c r="I1075" s="8">
        <f t="shared" si="116"/>
        <v>0</v>
      </c>
      <c r="J1075" s="8">
        <f t="shared" si="112"/>
        <v>2.5830660183248748E-3</v>
      </c>
      <c r="K1075" s="8">
        <f t="shared" si="113"/>
        <v>0.95833375498398787</v>
      </c>
      <c r="L1075" s="8">
        <f t="shared" si="114"/>
        <v>3.9083178997687144E-2</v>
      </c>
      <c r="N1075" s="9">
        <f t="shared" si="117"/>
        <v>0.95833375498398787</v>
      </c>
      <c r="O1075" s="9"/>
      <c r="P1075" s="10">
        <f t="shared" si="118"/>
        <v>3</v>
      </c>
    </row>
    <row r="1076" spans="1:16" x14ac:dyDescent="0.25">
      <c r="A1076" s="2" t="s">
        <v>1146</v>
      </c>
      <c r="B1076">
        <f>INDEX(Pars!$B$61:$B$64,Calculations!B$2)*IF(ISERROR(MATCH('Pick One'!$B1076,Pars!$A$77:$A$86,0)),1,INDEX(Pars!B$77:B$86,MATCH('Pick One'!$B1076,Pars!$A$77:$A$86,0)))*IF(Number!$B1076="",1,_xlfn.NORM.DIST(Number!$B1076,Pars!B$92,Pars!B$97,FALSE))*IF('Pick Any'!$B1076="",1,IF('Pick Any'!$B1076=1,Pars!B$142,1-Pars!B$142))*IF('Pick Any'!$C1076="",1,IF('Pick Any'!$C1076=1,Pars!B$143,1-Pars!B$143))*IF('Number - Multi'!$B1076="",1,_xlfn.NORM.DIST('Number - Multi'!$B1076,Pars!B$149,Pars!B$155,FALSE))*IF('Number - Multi'!$C1076="",1,_xlfn.NORM.DIST('Number - Multi'!$C1076,Pars!B$150,Pars!B$156,FALSE))*IF(ISERROR(MATCH('Pick One Multi'!$B1076,Pars!$A$210:$A$213,0)),1,INDEX(Pars!B$210:B$213,MATCH('Pick One Multi'!$B1076,Pars!$A$210:$A$213,0)))*IF(ISERROR(MATCH('Pick One Multi'!$C1076,Pars!$A$218:$A$220,0)),1,INDEX(Pars!B$218:B$220,MATCH('Pick One Multi'!$C1076,Pars!$A$218:$A$220,0)))</f>
        <v>0</v>
      </c>
      <c r="C1076">
        <f>INDEX(Pars!$B$61:$B$64,Calculations!C$2)*IF(ISERROR(MATCH('Pick One'!$B1076,Pars!$A$77:$A$86,0)),1,INDEX(Pars!C$77:C$86,MATCH('Pick One'!$B1076,Pars!$A$77:$A$86,0)))*IF(Number!$B1076="",1,_xlfn.NORM.DIST(Number!$B1076,Pars!C$92,Pars!C$97,FALSE))*IF('Pick Any'!$B1076="",1,IF('Pick Any'!$B1076=1,Pars!C$142,1-Pars!C$142))*IF('Pick Any'!$C1076="",1,IF('Pick Any'!$C1076=1,Pars!C$143,1-Pars!C$143))*IF('Number - Multi'!$B1076="",1,_xlfn.NORM.DIST('Number - Multi'!$B1076,Pars!C$149,Pars!C$155,FALSE))*IF('Number - Multi'!$C1076="",1,_xlfn.NORM.DIST('Number - Multi'!$C1076,Pars!C$150,Pars!C$156,FALSE))*IF(ISERROR(MATCH('Pick One Multi'!$B1076,Pars!$A$210:$A$213,0)),1,INDEX(Pars!C$210:C$213,MATCH('Pick One Multi'!$B1076,Pars!$A$210:$A$213,0)))*IF(ISERROR(MATCH('Pick One Multi'!$C1076,Pars!$A$218:$A$220,0)),1,INDEX(Pars!C$218:C$220,MATCH('Pick One Multi'!$C1076,Pars!$A$218:$A$220,0)))</f>
        <v>1.9980952804538473E-6</v>
      </c>
      <c r="D1076">
        <f>INDEX(Pars!$B$61:$B$64,Calculations!D$2)*IF(ISERROR(MATCH('Pick One'!$B1076,Pars!$A$77:$A$86,0)),1,INDEX(Pars!D$77:D$86,MATCH('Pick One'!$B1076,Pars!$A$77:$A$86,0)))*IF(Number!$B1076="",1,_xlfn.NORM.DIST(Number!$B1076,Pars!D$92,Pars!D$97,FALSE))*IF('Pick Any'!$B1076="",1,IF('Pick Any'!$B1076=1,Pars!D$142,1-Pars!D$142))*IF('Pick Any'!$C1076="",1,IF('Pick Any'!$C1076=1,Pars!D$143,1-Pars!D$143))*IF('Number - Multi'!$B1076="",1,_xlfn.NORM.DIST('Number - Multi'!$B1076,Pars!D$149,Pars!D$155,FALSE))*IF('Number - Multi'!$C1076="",1,_xlfn.NORM.DIST('Number - Multi'!$C1076,Pars!D$150,Pars!D$156,FALSE))*IF(ISERROR(MATCH('Pick One Multi'!$B1076,Pars!$A$210:$A$213,0)),1,INDEX(Pars!D$210:D$213,MATCH('Pick One Multi'!$B1076,Pars!$A$210:$A$213,0)))*IF(ISERROR(MATCH('Pick One Multi'!$C1076,Pars!$A$218:$A$220,0)),1,INDEX(Pars!D$218:D$220,MATCH('Pick One Multi'!$C1076,Pars!$A$218:$A$220,0)))</f>
        <v>4.1891726981768025E-2</v>
      </c>
      <c r="E1076">
        <f>INDEX(Pars!$B$61:$B$64,Calculations!E$2)*IF(ISERROR(MATCH('Pick One'!$B1076,Pars!$A$77:$A$86,0)),1,INDEX(Pars!E$77:E$86,MATCH('Pick One'!$B1076,Pars!$A$77:$A$86,0)))*IF(Number!$B1076="",1,_xlfn.NORM.DIST(Number!$B1076,Pars!E$92,Pars!E$97,FALSE))*IF('Pick Any'!$B1076="",1,IF('Pick Any'!$B1076=1,Pars!E$142,1-Pars!E$142))*IF('Pick Any'!$C1076="",1,IF('Pick Any'!$C1076=1,Pars!E$143,1-Pars!E$143))*IF('Number - Multi'!$B1076="",1,_xlfn.NORM.DIST('Number - Multi'!$B1076,Pars!E$149,Pars!E$155,FALSE))*IF('Number - Multi'!$C1076="",1,_xlfn.NORM.DIST('Number - Multi'!$C1076,Pars!E$150,Pars!E$156,FALSE))*IF(ISERROR(MATCH('Pick One Multi'!$B1076,Pars!$A$210:$A$213,0)),1,INDEX(Pars!E$210:E$213,MATCH('Pick One Multi'!$B1076,Pars!$A$210:$A$213,0)))*IF(ISERROR(MATCH('Pick One Multi'!$C1076,Pars!$A$218:$A$220,0)),1,INDEX(Pars!E$218:E$220,MATCH('Pick One Multi'!$C1076,Pars!$A$218:$A$220,0)))</f>
        <v>8.8020198685969716E-3</v>
      </c>
      <c r="G1076">
        <f t="shared" si="115"/>
        <v>5.0695744945645452E-2</v>
      </c>
      <c r="I1076" s="8">
        <f t="shared" si="116"/>
        <v>0</v>
      </c>
      <c r="J1076" s="8">
        <f t="shared" si="112"/>
        <v>3.9413471142324641E-5</v>
      </c>
      <c r="K1076" s="8">
        <f t="shared" si="113"/>
        <v>0.82633615556262474</v>
      </c>
      <c r="L1076" s="8">
        <f t="shared" si="114"/>
        <v>0.17362443096623295</v>
      </c>
      <c r="N1076" s="9">
        <f t="shared" si="117"/>
        <v>0.82633615556262474</v>
      </c>
      <c r="O1076" s="9"/>
      <c r="P1076" s="10">
        <f t="shared" si="118"/>
        <v>3</v>
      </c>
    </row>
    <row r="1077" spans="1:16" x14ac:dyDescent="0.25">
      <c r="A1077" s="2" t="s">
        <v>1147</v>
      </c>
      <c r="B1077">
        <f>INDEX(Pars!$B$61:$B$64,Calculations!B$2)*IF(ISERROR(MATCH('Pick One'!$B1077,Pars!$A$77:$A$86,0)),1,INDEX(Pars!B$77:B$86,MATCH('Pick One'!$B1077,Pars!$A$77:$A$86,0)))*IF(Number!$B1077="",1,_xlfn.NORM.DIST(Number!$B1077,Pars!B$92,Pars!B$97,FALSE))*IF('Pick Any'!$B1077="",1,IF('Pick Any'!$B1077=1,Pars!B$142,1-Pars!B$142))*IF('Pick Any'!$C1077="",1,IF('Pick Any'!$C1077=1,Pars!B$143,1-Pars!B$143))*IF('Number - Multi'!$B1077="",1,_xlfn.NORM.DIST('Number - Multi'!$B1077,Pars!B$149,Pars!B$155,FALSE))*IF('Number - Multi'!$C1077="",1,_xlfn.NORM.DIST('Number - Multi'!$C1077,Pars!B$150,Pars!B$156,FALSE))*IF(ISERROR(MATCH('Pick One Multi'!$B1077,Pars!$A$210:$A$213,0)),1,INDEX(Pars!B$210:B$213,MATCH('Pick One Multi'!$B1077,Pars!$A$210:$A$213,0)))*IF(ISERROR(MATCH('Pick One Multi'!$C1077,Pars!$A$218:$A$220,0)),1,INDEX(Pars!B$218:B$220,MATCH('Pick One Multi'!$C1077,Pars!$A$218:$A$220,0)))</f>
        <v>1.1939199072719E-2</v>
      </c>
      <c r="C1077">
        <f>INDEX(Pars!$B$61:$B$64,Calculations!C$2)*IF(ISERROR(MATCH('Pick One'!$B1077,Pars!$A$77:$A$86,0)),1,INDEX(Pars!C$77:C$86,MATCH('Pick One'!$B1077,Pars!$A$77:$A$86,0)))*IF(Number!$B1077="",1,_xlfn.NORM.DIST(Number!$B1077,Pars!C$92,Pars!C$97,FALSE))*IF('Pick Any'!$B1077="",1,IF('Pick Any'!$B1077=1,Pars!C$142,1-Pars!C$142))*IF('Pick Any'!$C1077="",1,IF('Pick Any'!$C1077=1,Pars!C$143,1-Pars!C$143))*IF('Number - Multi'!$B1077="",1,_xlfn.NORM.DIST('Number - Multi'!$B1077,Pars!C$149,Pars!C$155,FALSE))*IF('Number - Multi'!$C1077="",1,_xlfn.NORM.DIST('Number - Multi'!$C1077,Pars!C$150,Pars!C$156,FALSE))*IF(ISERROR(MATCH('Pick One Multi'!$B1077,Pars!$A$210:$A$213,0)),1,INDEX(Pars!C$210:C$213,MATCH('Pick One Multi'!$B1077,Pars!$A$210:$A$213,0)))*IF(ISERROR(MATCH('Pick One Multi'!$C1077,Pars!$A$218:$A$220,0)),1,INDEX(Pars!C$218:C$220,MATCH('Pick One Multi'!$C1077,Pars!$A$218:$A$220,0)))</f>
        <v>9.3063725489948376E-5</v>
      </c>
      <c r="D1077">
        <f>INDEX(Pars!$B$61:$B$64,Calculations!D$2)*IF(ISERROR(MATCH('Pick One'!$B1077,Pars!$A$77:$A$86,0)),1,INDEX(Pars!D$77:D$86,MATCH('Pick One'!$B1077,Pars!$A$77:$A$86,0)))*IF(Number!$B1077="",1,_xlfn.NORM.DIST(Number!$B1077,Pars!D$92,Pars!D$97,FALSE))*IF('Pick Any'!$B1077="",1,IF('Pick Any'!$B1077=1,Pars!D$142,1-Pars!D$142))*IF('Pick Any'!$C1077="",1,IF('Pick Any'!$C1077=1,Pars!D$143,1-Pars!D$143))*IF('Number - Multi'!$B1077="",1,_xlfn.NORM.DIST('Number - Multi'!$B1077,Pars!D$149,Pars!D$155,FALSE))*IF('Number - Multi'!$C1077="",1,_xlfn.NORM.DIST('Number - Multi'!$C1077,Pars!D$150,Pars!D$156,FALSE))*IF(ISERROR(MATCH('Pick One Multi'!$B1077,Pars!$A$210:$A$213,0)),1,INDEX(Pars!D$210:D$213,MATCH('Pick One Multi'!$B1077,Pars!$A$210:$A$213,0)))*IF(ISERROR(MATCH('Pick One Multi'!$C1077,Pars!$A$218:$A$220,0)),1,INDEX(Pars!D$218:D$220,MATCH('Pick One Multi'!$C1077,Pars!$A$218:$A$220,0)))</f>
        <v>8.696764629464448E-5</v>
      </c>
      <c r="E1077">
        <f>INDEX(Pars!$B$61:$B$64,Calculations!E$2)*IF(ISERROR(MATCH('Pick One'!$B1077,Pars!$A$77:$A$86,0)),1,INDEX(Pars!E$77:E$86,MATCH('Pick One'!$B1077,Pars!$A$77:$A$86,0)))*IF(Number!$B1077="",1,_xlfn.NORM.DIST(Number!$B1077,Pars!E$92,Pars!E$97,FALSE))*IF('Pick Any'!$B1077="",1,IF('Pick Any'!$B1077=1,Pars!E$142,1-Pars!E$142))*IF('Pick Any'!$C1077="",1,IF('Pick Any'!$C1077=1,Pars!E$143,1-Pars!E$143))*IF('Number - Multi'!$B1077="",1,_xlfn.NORM.DIST('Number - Multi'!$B1077,Pars!E$149,Pars!E$155,FALSE))*IF('Number - Multi'!$C1077="",1,_xlfn.NORM.DIST('Number - Multi'!$C1077,Pars!E$150,Pars!E$156,FALSE))*IF(ISERROR(MATCH('Pick One Multi'!$B1077,Pars!$A$210:$A$213,0)),1,INDEX(Pars!E$210:E$213,MATCH('Pick One Multi'!$B1077,Pars!$A$210:$A$213,0)))*IF(ISERROR(MATCH('Pick One Multi'!$C1077,Pars!$A$218:$A$220,0)),1,INDEX(Pars!E$218:E$220,MATCH('Pick One Multi'!$C1077,Pars!$A$218:$A$220,0)))</f>
        <v>1.5172664185782506E-7</v>
      </c>
      <c r="G1077">
        <f t="shared" si="115"/>
        <v>1.2119382171145452E-2</v>
      </c>
      <c r="I1077" s="8">
        <f t="shared" si="116"/>
        <v>0.98513264984287385</v>
      </c>
      <c r="J1077" s="8">
        <f t="shared" si="112"/>
        <v>7.6789166457280345E-3</v>
      </c>
      <c r="K1077" s="8">
        <f t="shared" si="113"/>
        <v>7.1759141733893205E-3</v>
      </c>
      <c r="L1077" s="8">
        <f t="shared" si="114"/>
        <v>1.251933800875303E-5</v>
      </c>
      <c r="N1077" s="9">
        <f t="shared" si="117"/>
        <v>0.98513264984287385</v>
      </c>
      <c r="O1077" s="9"/>
      <c r="P1077" s="10">
        <f t="shared" si="118"/>
        <v>1</v>
      </c>
    </row>
    <row r="1078" spans="1:16" x14ac:dyDescent="0.25">
      <c r="A1078" s="2" t="s">
        <v>1148</v>
      </c>
      <c r="B1078">
        <f>INDEX(Pars!$B$61:$B$64,Calculations!B$2)*IF(ISERROR(MATCH('Pick One'!$B1078,Pars!$A$77:$A$86,0)),1,INDEX(Pars!B$77:B$86,MATCH('Pick One'!$B1078,Pars!$A$77:$A$86,0)))*IF(Number!$B1078="",1,_xlfn.NORM.DIST(Number!$B1078,Pars!B$92,Pars!B$97,FALSE))*IF('Pick Any'!$B1078="",1,IF('Pick Any'!$B1078=1,Pars!B$142,1-Pars!B$142))*IF('Pick Any'!$C1078="",1,IF('Pick Any'!$C1078=1,Pars!B$143,1-Pars!B$143))*IF('Number - Multi'!$B1078="",1,_xlfn.NORM.DIST('Number - Multi'!$B1078,Pars!B$149,Pars!B$155,FALSE))*IF('Number - Multi'!$C1078="",1,_xlfn.NORM.DIST('Number - Multi'!$C1078,Pars!B$150,Pars!B$156,FALSE))*IF(ISERROR(MATCH('Pick One Multi'!$B1078,Pars!$A$210:$A$213,0)),1,INDEX(Pars!B$210:B$213,MATCH('Pick One Multi'!$B1078,Pars!$A$210:$A$213,0)))*IF(ISERROR(MATCH('Pick One Multi'!$C1078,Pars!$A$218:$A$220,0)),1,INDEX(Pars!B$218:B$220,MATCH('Pick One Multi'!$C1078,Pars!$A$218:$A$220,0)))</f>
        <v>4.8717338211824418E-2</v>
      </c>
      <c r="C1078">
        <f>INDEX(Pars!$B$61:$B$64,Calculations!C$2)*IF(ISERROR(MATCH('Pick One'!$B1078,Pars!$A$77:$A$86,0)),1,INDEX(Pars!C$77:C$86,MATCH('Pick One'!$B1078,Pars!$A$77:$A$86,0)))*IF(Number!$B1078="",1,_xlfn.NORM.DIST(Number!$B1078,Pars!C$92,Pars!C$97,FALSE))*IF('Pick Any'!$B1078="",1,IF('Pick Any'!$B1078=1,Pars!C$142,1-Pars!C$142))*IF('Pick Any'!$C1078="",1,IF('Pick Any'!$C1078=1,Pars!C$143,1-Pars!C$143))*IF('Number - Multi'!$B1078="",1,_xlfn.NORM.DIST('Number - Multi'!$B1078,Pars!C$149,Pars!C$155,FALSE))*IF('Number - Multi'!$C1078="",1,_xlfn.NORM.DIST('Number - Multi'!$C1078,Pars!C$150,Pars!C$156,FALSE))*IF(ISERROR(MATCH('Pick One Multi'!$B1078,Pars!$A$210:$A$213,0)),1,INDEX(Pars!C$210:C$213,MATCH('Pick One Multi'!$B1078,Pars!$A$210:$A$213,0)))*IF(ISERROR(MATCH('Pick One Multi'!$C1078,Pars!$A$218:$A$220,0)),1,INDEX(Pars!C$218:C$220,MATCH('Pick One Multi'!$C1078,Pars!$A$218:$A$220,0)))</f>
        <v>5.0138801249792215E-4</v>
      </c>
      <c r="D1078">
        <f>INDEX(Pars!$B$61:$B$64,Calculations!D$2)*IF(ISERROR(MATCH('Pick One'!$B1078,Pars!$A$77:$A$86,0)),1,INDEX(Pars!D$77:D$86,MATCH('Pick One'!$B1078,Pars!$A$77:$A$86,0)))*IF(Number!$B1078="",1,_xlfn.NORM.DIST(Number!$B1078,Pars!D$92,Pars!D$97,FALSE))*IF('Pick Any'!$B1078="",1,IF('Pick Any'!$B1078=1,Pars!D$142,1-Pars!D$142))*IF('Pick Any'!$C1078="",1,IF('Pick Any'!$C1078=1,Pars!D$143,1-Pars!D$143))*IF('Number - Multi'!$B1078="",1,_xlfn.NORM.DIST('Number - Multi'!$B1078,Pars!D$149,Pars!D$155,FALSE))*IF('Number - Multi'!$C1078="",1,_xlfn.NORM.DIST('Number - Multi'!$C1078,Pars!D$150,Pars!D$156,FALSE))*IF(ISERROR(MATCH('Pick One Multi'!$B1078,Pars!$A$210:$A$213,0)),1,INDEX(Pars!D$210:D$213,MATCH('Pick One Multi'!$B1078,Pars!$A$210:$A$213,0)))*IF(ISERROR(MATCH('Pick One Multi'!$C1078,Pars!$A$218:$A$220,0)),1,INDEX(Pars!D$218:D$220,MATCH('Pick One Multi'!$C1078,Pars!$A$218:$A$220,0)))</f>
        <v>0</v>
      </c>
      <c r="E1078">
        <f>INDEX(Pars!$B$61:$B$64,Calculations!E$2)*IF(ISERROR(MATCH('Pick One'!$B1078,Pars!$A$77:$A$86,0)),1,INDEX(Pars!E$77:E$86,MATCH('Pick One'!$B1078,Pars!$A$77:$A$86,0)))*IF(Number!$B1078="",1,_xlfn.NORM.DIST(Number!$B1078,Pars!E$92,Pars!E$97,FALSE))*IF('Pick Any'!$B1078="",1,IF('Pick Any'!$B1078=1,Pars!E$142,1-Pars!E$142))*IF('Pick Any'!$C1078="",1,IF('Pick Any'!$C1078=1,Pars!E$143,1-Pars!E$143))*IF('Number - Multi'!$B1078="",1,_xlfn.NORM.DIST('Number - Multi'!$B1078,Pars!E$149,Pars!E$155,FALSE))*IF('Number - Multi'!$C1078="",1,_xlfn.NORM.DIST('Number - Multi'!$C1078,Pars!E$150,Pars!E$156,FALSE))*IF(ISERROR(MATCH('Pick One Multi'!$B1078,Pars!$A$210:$A$213,0)),1,INDEX(Pars!E$210:E$213,MATCH('Pick One Multi'!$B1078,Pars!$A$210:$A$213,0)))*IF(ISERROR(MATCH('Pick One Multi'!$C1078,Pars!$A$218:$A$220,0)),1,INDEX(Pars!E$218:E$220,MATCH('Pick One Multi'!$C1078,Pars!$A$218:$A$220,0)))</f>
        <v>0</v>
      </c>
      <c r="G1078">
        <f t="shared" si="115"/>
        <v>4.9218726224322343E-2</v>
      </c>
      <c r="I1078" s="8">
        <f t="shared" si="116"/>
        <v>0.98981306403150771</v>
      </c>
      <c r="J1078" s="8">
        <f t="shared" si="112"/>
        <v>1.0186935968492253E-2</v>
      </c>
      <c r="K1078" s="8">
        <f t="shared" si="113"/>
        <v>0</v>
      </c>
      <c r="L1078" s="8">
        <f t="shared" si="114"/>
        <v>0</v>
      </c>
      <c r="N1078" s="9">
        <f t="shared" si="117"/>
        <v>0.98981306403150771</v>
      </c>
      <c r="O1078" s="9"/>
      <c r="P1078" s="10">
        <f t="shared" si="118"/>
        <v>1</v>
      </c>
    </row>
    <row r="1079" spans="1:16" x14ac:dyDescent="0.25">
      <c r="A1079" s="2" t="s">
        <v>1149</v>
      </c>
      <c r="B1079">
        <f>INDEX(Pars!$B$61:$B$64,Calculations!B$2)*IF(ISERROR(MATCH('Pick One'!$B1079,Pars!$A$77:$A$86,0)),1,INDEX(Pars!B$77:B$86,MATCH('Pick One'!$B1079,Pars!$A$77:$A$86,0)))*IF(Number!$B1079="",1,_xlfn.NORM.DIST(Number!$B1079,Pars!B$92,Pars!B$97,FALSE))*IF('Pick Any'!$B1079="",1,IF('Pick Any'!$B1079=1,Pars!B$142,1-Pars!B$142))*IF('Pick Any'!$C1079="",1,IF('Pick Any'!$C1079=1,Pars!B$143,1-Pars!B$143))*IF('Number - Multi'!$B1079="",1,_xlfn.NORM.DIST('Number - Multi'!$B1079,Pars!B$149,Pars!B$155,FALSE))*IF('Number - Multi'!$C1079="",1,_xlfn.NORM.DIST('Number - Multi'!$C1079,Pars!B$150,Pars!B$156,FALSE))*IF(ISERROR(MATCH('Pick One Multi'!$B1079,Pars!$A$210:$A$213,0)),1,INDEX(Pars!B$210:B$213,MATCH('Pick One Multi'!$B1079,Pars!$A$210:$A$213,0)))*IF(ISERROR(MATCH('Pick One Multi'!$C1079,Pars!$A$218:$A$220,0)),1,INDEX(Pars!B$218:B$220,MATCH('Pick One Multi'!$C1079,Pars!$A$218:$A$220,0)))</f>
        <v>2.0345473371738389E-2</v>
      </c>
      <c r="C1079">
        <f>INDEX(Pars!$B$61:$B$64,Calculations!C$2)*IF(ISERROR(MATCH('Pick One'!$B1079,Pars!$A$77:$A$86,0)),1,INDEX(Pars!C$77:C$86,MATCH('Pick One'!$B1079,Pars!$A$77:$A$86,0)))*IF(Number!$B1079="",1,_xlfn.NORM.DIST(Number!$B1079,Pars!C$92,Pars!C$97,FALSE))*IF('Pick Any'!$B1079="",1,IF('Pick Any'!$B1079=1,Pars!C$142,1-Pars!C$142))*IF('Pick Any'!$C1079="",1,IF('Pick Any'!$C1079=1,Pars!C$143,1-Pars!C$143))*IF('Number - Multi'!$B1079="",1,_xlfn.NORM.DIST('Number - Multi'!$B1079,Pars!C$149,Pars!C$155,FALSE))*IF('Number - Multi'!$C1079="",1,_xlfn.NORM.DIST('Number - Multi'!$C1079,Pars!C$150,Pars!C$156,FALSE))*IF(ISERROR(MATCH('Pick One Multi'!$B1079,Pars!$A$210:$A$213,0)),1,INDEX(Pars!C$210:C$213,MATCH('Pick One Multi'!$B1079,Pars!$A$210:$A$213,0)))*IF(ISERROR(MATCH('Pick One Multi'!$C1079,Pars!$A$218:$A$220,0)),1,INDEX(Pars!C$218:C$220,MATCH('Pick One Multi'!$C1079,Pars!$A$218:$A$220,0)))</f>
        <v>7.9122132558685895E-4</v>
      </c>
      <c r="D1079">
        <f>INDEX(Pars!$B$61:$B$64,Calculations!D$2)*IF(ISERROR(MATCH('Pick One'!$B1079,Pars!$A$77:$A$86,0)),1,INDEX(Pars!D$77:D$86,MATCH('Pick One'!$B1079,Pars!$A$77:$A$86,0)))*IF(Number!$B1079="",1,_xlfn.NORM.DIST(Number!$B1079,Pars!D$92,Pars!D$97,FALSE))*IF('Pick Any'!$B1079="",1,IF('Pick Any'!$B1079=1,Pars!D$142,1-Pars!D$142))*IF('Pick Any'!$C1079="",1,IF('Pick Any'!$C1079=1,Pars!D$143,1-Pars!D$143))*IF('Number - Multi'!$B1079="",1,_xlfn.NORM.DIST('Number - Multi'!$B1079,Pars!D$149,Pars!D$155,FALSE))*IF('Number - Multi'!$C1079="",1,_xlfn.NORM.DIST('Number - Multi'!$C1079,Pars!D$150,Pars!D$156,FALSE))*IF(ISERROR(MATCH('Pick One Multi'!$B1079,Pars!$A$210:$A$213,0)),1,INDEX(Pars!D$210:D$213,MATCH('Pick One Multi'!$B1079,Pars!$A$210:$A$213,0)))*IF(ISERROR(MATCH('Pick One Multi'!$C1079,Pars!$A$218:$A$220,0)),1,INDEX(Pars!D$218:D$220,MATCH('Pick One Multi'!$C1079,Pars!$A$218:$A$220,0)))</f>
        <v>6.1546893448055293E-4</v>
      </c>
      <c r="E1079">
        <f>INDEX(Pars!$B$61:$B$64,Calculations!E$2)*IF(ISERROR(MATCH('Pick One'!$B1079,Pars!$A$77:$A$86,0)),1,INDEX(Pars!E$77:E$86,MATCH('Pick One'!$B1079,Pars!$A$77:$A$86,0)))*IF(Number!$B1079="",1,_xlfn.NORM.DIST(Number!$B1079,Pars!E$92,Pars!E$97,FALSE))*IF('Pick Any'!$B1079="",1,IF('Pick Any'!$B1079=1,Pars!E$142,1-Pars!E$142))*IF('Pick Any'!$C1079="",1,IF('Pick Any'!$C1079=1,Pars!E$143,1-Pars!E$143))*IF('Number - Multi'!$B1079="",1,_xlfn.NORM.DIST('Number - Multi'!$B1079,Pars!E$149,Pars!E$155,FALSE))*IF('Number - Multi'!$C1079="",1,_xlfn.NORM.DIST('Number - Multi'!$C1079,Pars!E$150,Pars!E$156,FALSE))*IF(ISERROR(MATCH('Pick One Multi'!$B1079,Pars!$A$210:$A$213,0)),1,INDEX(Pars!E$210:E$213,MATCH('Pick One Multi'!$B1079,Pars!$A$210:$A$213,0)))*IF(ISERROR(MATCH('Pick One Multi'!$C1079,Pars!$A$218:$A$220,0)),1,INDEX(Pars!E$218:E$220,MATCH('Pick One Multi'!$C1079,Pars!$A$218:$A$220,0)))</f>
        <v>4.3512011939668837E-5</v>
      </c>
      <c r="G1079">
        <f t="shared" si="115"/>
        <v>2.1795675643745471E-2</v>
      </c>
      <c r="I1079" s="8">
        <f t="shared" si="116"/>
        <v>0.93346376154100852</v>
      </c>
      <c r="J1079" s="8">
        <f t="shared" si="112"/>
        <v>3.6301757216409547E-2</v>
      </c>
      <c r="K1079" s="8">
        <f t="shared" si="113"/>
        <v>2.823812138428336E-2</v>
      </c>
      <c r="L1079" s="8">
        <f t="shared" si="114"/>
        <v>1.9963598582985486E-3</v>
      </c>
      <c r="N1079" s="9">
        <f t="shared" si="117"/>
        <v>0.93346376154100852</v>
      </c>
      <c r="O1079" s="9"/>
      <c r="P1079" s="10">
        <f t="shared" si="118"/>
        <v>1</v>
      </c>
    </row>
    <row r="1080" spans="1:16" x14ac:dyDescent="0.25">
      <c r="A1080" s="2" t="s">
        <v>1150</v>
      </c>
      <c r="B1080">
        <f>INDEX(Pars!$B$61:$B$64,Calculations!B$2)*IF(ISERROR(MATCH('Pick One'!$B1080,Pars!$A$77:$A$86,0)),1,INDEX(Pars!B$77:B$86,MATCH('Pick One'!$B1080,Pars!$A$77:$A$86,0)))*IF(Number!$B1080="",1,_xlfn.NORM.DIST(Number!$B1080,Pars!B$92,Pars!B$97,FALSE))*IF('Pick Any'!$B1080="",1,IF('Pick Any'!$B1080=1,Pars!B$142,1-Pars!B$142))*IF('Pick Any'!$C1080="",1,IF('Pick Any'!$C1080=1,Pars!B$143,1-Pars!B$143))*IF('Number - Multi'!$B1080="",1,_xlfn.NORM.DIST('Number - Multi'!$B1080,Pars!B$149,Pars!B$155,FALSE))*IF('Number - Multi'!$C1080="",1,_xlfn.NORM.DIST('Number - Multi'!$C1080,Pars!B$150,Pars!B$156,FALSE))*IF(ISERROR(MATCH('Pick One Multi'!$B1080,Pars!$A$210:$A$213,0)),1,INDEX(Pars!B$210:B$213,MATCH('Pick One Multi'!$B1080,Pars!$A$210:$A$213,0)))*IF(ISERROR(MATCH('Pick One Multi'!$C1080,Pars!$A$218:$A$220,0)),1,INDEX(Pars!B$218:B$220,MATCH('Pick One Multi'!$C1080,Pars!$A$218:$A$220,0)))</f>
        <v>0</v>
      </c>
      <c r="C1080">
        <f>INDEX(Pars!$B$61:$B$64,Calculations!C$2)*IF(ISERROR(MATCH('Pick One'!$B1080,Pars!$A$77:$A$86,0)),1,INDEX(Pars!C$77:C$86,MATCH('Pick One'!$B1080,Pars!$A$77:$A$86,0)))*IF(Number!$B1080="",1,_xlfn.NORM.DIST(Number!$B1080,Pars!C$92,Pars!C$97,FALSE))*IF('Pick Any'!$B1080="",1,IF('Pick Any'!$B1080=1,Pars!C$142,1-Pars!C$142))*IF('Pick Any'!$C1080="",1,IF('Pick Any'!$C1080=1,Pars!C$143,1-Pars!C$143))*IF('Number - Multi'!$B1080="",1,_xlfn.NORM.DIST('Number - Multi'!$B1080,Pars!C$149,Pars!C$155,FALSE))*IF('Number - Multi'!$C1080="",1,_xlfn.NORM.DIST('Number - Multi'!$C1080,Pars!C$150,Pars!C$156,FALSE))*IF(ISERROR(MATCH('Pick One Multi'!$B1080,Pars!$A$210:$A$213,0)),1,INDEX(Pars!C$210:C$213,MATCH('Pick One Multi'!$B1080,Pars!$A$210:$A$213,0)))*IF(ISERROR(MATCH('Pick One Multi'!$C1080,Pars!$A$218:$A$220,0)),1,INDEX(Pars!C$218:C$220,MATCH('Pick One Multi'!$C1080,Pars!$A$218:$A$220,0)))</f>
        <v>6.5455716589001044E-4</v>
      </c>
      <c r="D1080">
        <f>INDEX(Pars!$B$61:$B$64,Calculations!D$2)*IF(ISERROR(MATCH('Pick One'!$B1080,Pars!$A$77:$A$86,0)),1,INDEX(Pars!D$77:D$86,MATCH('Pick One'!$B1080,Pars!$A$77:$A$86,0)))*IF(Number!$B1080="",1,_xlfn.NORM.DIST(Number!$B1080,Pars!D$92,Pars!D$97,FALSE))*IF('Pick Any'!$B1080="",1,IF('Pick Any'!$B1080=1,Pars!D$142,1-Pars!D$142))*IF('Pick Any'!$C1080="",1,IF('Pick Any'!$C1080=1,Pars!D$143,1-Pars!D$143))*IF('Number - Multi'!$B1080="",1,_xlfn.NORM.DIST('Number - Multi'!$B1080,Pars!D$149,Pars!D$155,FALSE))*IF('Number - Multi'!$C1080="",1,_xlfn.NORM.DIST('Number - Multi'!$C1080,Pars!D$150,Pars!D$156,FALSE))*IF(ISERROR(MATCH('Pick One Multi'!$B1080,Pars!$A$210:$A$213,0)),1,INDEX(Pars!D$210:D$213,MATCH('Pick One Multi'!$B1080,Pars!$A$210:$A$213,0)))*IF(ISERROR(MATCH('Pick One Multi'!$C1080,Pars!$A$218:$A$220,0)),1,INDEX(Pars!D$218:D$220,MATCH('Pick One Multi'!$C1080,Pars!$A$218:$A$220,0)))</f>
        <v>2.8157935131783971E-2</v>
      </c>
      <c r="E1080">
        <f>INDEX(Pars!$B$61:$B$64,Calculations!E$2)*IF(ISERROR(MATCH('Pick One'!$B1080,Pars!$A$77:$A$86,0)),1,INDEX(Pars!E$77:E$86,MATCH('Pick One'!$B1080,Pars!$A$77:$A$86,0)))*IF(Number!$B1080="",1,_xlfn.NORM.DIST(Number!$B1080,Pars!E$92,Pars!E$97,FALSE))*IF('Pick Any'!$B1080="",1,IF('Pick Any'!$B1080=1,Pars!E$142,1-Pars!E$142))*IF('Pick Any'!$C1080="",1,IF('Pick Any'!$C1080=1,Pars!E$143,1-Pars!E$143))*IF('Number - Multi'!$B1080="",1,_xlfn.NORM.DIST('Number - Multi'!$B1080,Pars!E$149,Pars!E$155,FALSE))*IF('Number - Multi'!$C1080="",1,_xlfn.NORM.DIST('Number - Multi'!$C1080,Pars!E$150,Pars!E$156,FALSE))*IF(ISERROR(MATCH('Pick One Multi'!$B1080,Pars!$A$210:$A$213,0)),1,INDEX(Pars!E$210:E$213,MATCH('Pick One Multi'!$B1080,Pars!$A$210:$A$213,0)))*IF(ISERROR(MATCH('Pick One Multi'!$C1080,Pars!$A$218:$A$220,0)),1,INDEX(Pars!E$218:E$220,MATCH('Pick One Multi'!$C1080,Pars!$A$218:$A$220,0)))</f>
        <v>8.8040296859527543E-3</v>
      </c>
      <c r="G1080">
        <f t="shared" si="115"/>
        <v>3.7616521983626736E-2</v>
      </c>
      <c r="I1080" s="8">
        <f t="shared" si="116"/>
        <v>0</v>
      </c>
      <c r="J1080" s="8">
        <f t="shared" si="112"/>
        <v>1.7400789104716225E-2</v>
      </c>
      <c r="K1080" s="8">
        <f t="shared" si="113"/>
        <v>0.7485523287889353</v>
      </c>
      <c r="L1080" s="8">
        <f t="shared" si="114"/>
        <v>0.23404688210634852</v>
      </c>
      <c r="N1080" s="9">
        <f t="shared" si="117"/>
        <v>0.7485523287889353</v>
      </c>
      <c r="O1080" s="9"/>
      <c r="P1080" s="10">
        <f t="shared" si="118"/>
        <v>3</v>
      </c>
    </row>
    <row r="1081" spans="1:16" x14ac:dyDescent="0.25">
      <c r="A1081" s="2" t="s">
        <v>1151</v>
      </c>
      <c r="B1081">
        <f>INDEX(Pars!$B$61:$B$64,Calculations!B$2)*IF(ISERROR(MATCH('Pick One'!$B1081,Pars!$A$77:$A$86,0)),1,INDEX(Pars!B$77:B$86,MATCH('Pick One'!$B1081,Pars!$A$77:$A$86,0)))*IF(Number!$B1081="",1,_xlfn.NORM.DIST(Number!$B1081,Pars!B$92,Pars!B$97,FALSE))*IF('Pick Any'!$B1081="",1,IF('Pick Any'!$B1081=1,Pars!B$142,1-Pars!B$142))*IF('Pick Any'!$C1081="",1,IF('Pick Any'!$C1081=1,Pars!B$143,1-Pars!B$143))*IF('Number - Multi'!$B1081="",1,_xlfn.NORM.DIST('Number - Multi'!$B1081,Pars!B$149,Pars!B$155,FALSE))*IF('Number - Multi'!$C1081="",1,_xlfn.NORM.DIST('Number - Multi'!$C1081,Pars!B$150,Pars!B$156,FALSE))*IF(ISERROR(MATCH('Pick One Multi'!$B1081,Pars!$A$210:$A$213,0)),1,INDEX(Pars!B$210:B$213,MATCH('Pick One Multi'!$B1081,Pars!$A$210:$A$213,0)))*IF(ISERROR(MATCH('Pick One Multi'!$C1081,Pars!$A$218:$A$220,0)),1,INDEX(Pars!B$218:B$220,MATCH('Pick One Multi'!$C1081,Pars!$A$218:$A$220,0)))</f>
        <v>9.8701755640936487E-3</v>
      </c>
      <c r="C1081">
        <f>INDEX(Pars!$B$61:$B$64,Calculations!C$2)*IF(ISERROR(MATCH('Pick One'!$B1081,Pars!$A$77:$A$86,0)),1,INDEX(Pars!C$77:C$86,MATCH('Pick One'!$B1081,Pars!$A$77:$A$86,0)))*IF(Number!$B1081="",1,_xlfn.NORM.DIST(Number!$B1081,Pars!C$92,Pars!C$97,FALSE))*IF('Pick Any'!$B1081="",1,IF('Pick Any'!$B1081=1,Pars!C$142,1-Pars!C$142))*IF('Pick Any'!$C1081="",1,IF('Pick Any'!$C1081=1,Pars!C$143,1-Pars!C$143))*IF('Number - Multi'!$B1081="",1,_xlfn.NORM.DIST('Number - Multi'!$B1081,Pars!C$149,Pars!C$155,FALSE))*IF('Number - Multi'!$C1081="",1,_xlfn.NORM.DIST('Number - Multi'!$C1081,Pars!C$150,Pars!C$156,FALSE))*IF(ISERROR(MATCH('Pick One Multi'!$B1081,Pars!$A$210:$A$213,0)),1,INDEX(Pars!C$210:C$213,MATCH('Pick One Multi'!$B1081,Pars!$A$210:$A$213,0)))*IF(ISERROR(MATCH('Pick One Multi'!$C1081,Pars!$A$218:$A$220,0)),1,INDEX(Pars!C$218:C$220,MATCH('Pick One Multi'!$C1081,Pars!$A$218:$A$220,0)))</f>
        <v>3.4846469636182816E-8</v>
      </c>
      <c r="D1081">
        <f>INDEX(Pars!$B$61:$B$64,Calculations!D$2)*IF(ISERROR(MATCH('Pick One'!$B1081,Pars!$A$77:$A$86,0)),1,INDEX(Pars!D$77:D$86,MATCH('Pick One'!$B1081,Pars!$A$77:$A$86,0)))*IF(Number!$B1081="",1,_xlfn.NORM.DIST(Number!$B1081,Pars!D$92,Pars!D$97,FALSE))*IF('Pick Any'!$B1081="",1,IF('Pick Any'!$B1081=1,Pars!D$142,1-Pars!D$142))*IF('Pick Any'!$C1081="",1,IF('Pick Any'!$C1081=1,Pars!D$143,1-Pars!D$143))*IF('Number - Multi'!$B1081="",1,_xlfn.NORM.DIST('Number - Multi'!$B1081,Pars!D$149,Pars!D$155,FALSE))*IF('Number - Multi'!$C1081="",1,_xlfn.NORM.DIST('Number - Multi'!$C1081,Pars!D$150,Pars!D$156,FALSE))*IF(ISERROR(MATCH('Pick One Multi'!$B1081,Pars!$A$210:$A$213,0)),1,INDEX(Pars!D$210:D$213,MATCH('Pick One Multi'!$B1081,Pars!$A$210:$A$213,0)))*IF(ISERROR(MATCH('Pick One Multi'!$C1081,Pars!$A$218:$A$220,0)),1,INDEX(Pars!D$218:D$220,MATCH('Pick One Multi'!$C1081,Pars!$A$218:$A$220,0)))</f>
        <v>0</v>
      </c>
      <c r="E1081">
        <f>INDEX(Pars!$B$61:$B$64,Calculations!E$2)*IF(ISERROR(MATCH('Pick One'!$B1081,Pars!$A$77:$A$86,0)),1,INDEX(Pars!E$77:E$86,MATCH('Pick One'!$B1081,Pars!$A$77:$A$86,0)))*IF(Number!$B1081="",1,_xlfn.NORM.DIST(Number!$B1081,Pars!E$92,Pars!E$97,FALSE))*IF('Pick Any'!$B1081="",1,IF('Pick Any'!$B1081=1,Pars!E$142,1-Pars!E$142))*IF('Pick Any'!$C1081="",1,IF('Pick Any'!$C1081=1,Pars!E$143,1-Pars!E$143))*IF('Number - Multi'!$B1081="",1,_xlfn.NORM.DIST('Number - Multi'!$B1081,Pars!E$149,Pars!E$155,FALSE))*IF('Number - Multi'!$C1081="",1,_xlfn.NORM.DIST('Number - Multi'!$C1081,Pars!E$150,Pars!E$156,FALSE))*IF(ISERROR(MATCH('Pick One Multi'!$B1081,Pars!$A$210:$A$213,0)),1,INDEX(Pars!E$210:E$213,MATCH('Pick One Multi'!$B1081,Pars!$A$210:$A$213,0)))*IF(ISERROR(MATCH('Pick One Multi'!$C1081,Pars!$A$218:$A$220,0)),1,INDEX(Pars!E$218:E$220,MATCH('Pick One Multi'!$C1081,Pars!$A$218:$A$220,0)))</f>
        <v>0</v>
      </c>
      <c r="G1081">
        <f t="shared" si="115"/>
        <v>9.8702104105632855E-3</v>
      </c>
      <c r="I1081" s="8">
        <f t="shared" si="116"/>
        <v>0.99999646953122701</v>
      </c>
      <c r="J1081" s="8">
        <f t="shared" si="112"/>
        <v>3.5304687728733186E-6</v>
      </c>
      <c r="K1081" s="8">
        <f t="shared" si="113"/>
        <v>0</v>
      </c>
      <c r="L1081" s="8">
        <f t="shared" si="114"/>
        <v>0</v>
      </c>
      <c r="N1081" s="9">
        <f t="shared" si="117"/>
        <v>0.99999646953122701</v>
      </c>
      <c r="O1081" s="9"/>
      <c r="P1081" s="10">
        <f t="shared" si="118"/>
        <v>1</v>
      </c>
    </row>
    <row r="1082" spans="1:16" x14ac:dyDescent="0.25">
      <c r="A1082" s="2" t="s">
        <v>1152</v>
      </c>
      <c r="B1082">
        <f>INDEX(Pars!$B$61:$B$64,Calculations!B$2)*IF(ISERROR(MATCH('Pick One'!$B1082,Pars!$A$77:$A$86,0)),1,INDEX(Pars!B$77:B$86,MATCH('Pick One'!$B1082,Pars!$A$77:$A$86,0)))*IF(Number!$B1082="",1,_xlfn.NORM.DIST(Number!$B1082,Pars!B$92,Pars!B$97,FALSE))*IF('Pick Any'!$B1082="",1,IF('Pick Any'!$B1082=1,Pars!B$142,1-Pars!B$142))*IF('Pick Any'!$C1082="",1,IF('Pick Any'!$C1082=1,Pars!B$143,1-Pars!B$143))*IF('Number - Multi'!$B1082="",1,_xlfn.NORM.DIST('Number - Multi'!$B1082,Pars!B$149,Pars!B$155,FALSE))*IF('Number - Multi'!$C1082="",1,_xlfn.NORM.DIST('Number - Multi'!$C1082,Pars!B$150,Pars!B$156,FALSE))*IF(ISERROR(MATCH('Pick One Multi'!$B1082,Pars!$A$210:$A$213,0)),1,INDEX(Pars!B$210:B$213,MATCH('Pick One Multi'!$B1082,Pars!$A$210:$A$213,0)))*IF(ISERROR(MATCH('Pick One Multi'!$C1082,Pars!$A$218:$A$220,0)),1,INDEX(Pars!B$218:B$220,MATCH('Pick One Multi'!$C1082,Pars!$A$218:$A$220,0)))</f>
        <v>0</v>
      </c>
      <c r="C1082">
        <f>INDEX(Pars!$B$61:$B$64,Calculations!C$2)*IF(ISERROR(MATCH('Pick One'!$B1082,Pars!$A$77:$A$86,0)),1,INDEX(Pars!C$77:C$86,MATCH('Pick One'!$B1082,Pars!$A$77:$A$86,0)))*IF(Number!$B1082="",1,_xlfn.NORM.DIST(Number!$B1082,Pars!C$92,Pars!C$97,FALSE))*IF('Pick Any'!$B1082="",1,IF('Pick Any'!$B1082=1,Pars!C$142,1-Pars!C$142))*IF('Pick Any'!$C1082="",1,IF('Pick Any'!$C1082=1,Pars!C$143,1-Pars!C$143))*IF('Number - Multi'!$B1082="",1,_xlfn.NORM.DIST('Number - Multi'!$B1082,Pars!C$149,Pars!C$155,FALSE))*IF('Number - Multi'!$C1082="",1,_xlfn.NORM.DIST('Number - Multi'!$C1082,Pars!C$150,Pars!C$156,FALSE))*IF(ISERROR(MATCH('Pick One Multi'!$B1082,Pars!$A$210:$A$213,0)),1,INDEX(Pars!C$210:C$213,MATCH('Pick One Multi'!$B1082,Pars!$A$210:$A$213,0)))*IF(ISERROR(MATCH('Pick One Multi'!$C1082,Pars!$A$218:$A$220,0)),1,INDEX(Pars!C$218:C$220,MATCH('Pick One Multi'!$C1082,Pars!$A$218:$A$220,0)))</f>
        <v>1.2813487395735631E-3</v>
      </c>
      <c r="D1082">
        <f>INDEX(Pars!$B$61:$B$64,Calculations!D$2)*IF(ISERROR(MATCH('Pick One'!$B1082,Pars!$A$77:$A$86,0)),1,INDEX(Pars!D$77:D$86,MATCH('Pick One'!$B1082,Pars!$A$77:$A$86,0)))*IF(Number!$B1082="",1,_xlfn.NORM.DIST(Number!$B1082,Pars!D$92,Pars!D$97,FALSE))*IF('Pick Any'!$B1082="",1,IF('Pick Any'!$B1082=1,Pars!D$142,1-Pars!D$142))*IF('Pick Any'!$C1082="",1,IF('Pick Any'!$C1082=1,Pars!D$143,1-Pars!D$143))*IF('Number - Multi'!$B1082="",1,_xlfn.NORM.DIST('Number - Multi'!$B1082,Pars!D$149,Pars!D$155,FALSE))*IF('Number - Multi'!$C1082="",1,_xlfn.NORM.DIST('Number - Multi'!$C1082,Pars!D$150,Pars!D$156,FALSE))*IF(ISERROR(MATCH('Pick One Multi'!$B1082,Pars!$A$210:$A$213,0)),1,INDEX(Pars!D$210:D$213,MATCH('Pick One Multi'!$B1082,Pars!$A$210:$A$213,0)))*IF(ISERROR(MATCH('Pick One Multi'!$C1082,Pars!$A$218:$A$220,0)),1,INDEX(Pars!D$218:D$220,MATCH('Pick One Multi'!$C1082,Pars!$A$218:$A$220,0)))</f>
        <v>3.4503943648477717E-7</v>
      </c>
      <c r="E1082">
        <f>INDEX(Pars!$B$61:$B$64,Calculations!E$2)*IF(ISERROR(MATCH('Pick One'!$B1082,Pars!$A$77:$A$86,0)),1,INDEX(Pars!E$77:E$86,MATCH('Pick One'!$B1082,Pars!$A$77:$A$86,0)))*IF(Number!$B1082="",1,_xlfn.NORM.DIST(Number!$B1082,Pars!E$92,Pars!E$97,FALSE))*IF('Pick Any'!$B1082="",1,IF('Pick Any'!$B1082=1,Pars!E$142,1-Pars!E$142))*IF('Pick Any'!$C1082="",1,IF('Pick Any'!$C1082=1,Pars!E$143,1-Pars!E$143))*IF('Number - Multi'!$B1082="",1,_xlfn.NORM.DIST('Number - Multi'!$B1082,Pars!E$149,Pars!E$155,FALSE))*IF('Number - Multi'!$C1082="",1,_xlfn.NORM.DIST('Number - Multi'!$C1082,Pars!E$150,Pars!E$156,FALSE))*IF(ISERROR(MATCH('Pick One Multi'!$B1082,Pars!$A$210:$A$213,0)),1,INDEX(Pars!E$210:E$213,MATCH('Pick One Multi'!$B1082,Pars!$A$210:$A$213,0)))*IF(ISERROR(MATCH('Pick One Multi'!$C1082,Pars!$A$218:$A$220,0)),1,INDEX(Pars!E$218:E$220,MATCH('Pick One Multi'!$C1082,Pars!$A$218:$A$220,0)))</f>
        <v>1.1260265960896E-6</v>
      </c>
      <c r="G1082">
        <f t="shared" si="115"/>
        <v>1.2828198056061375E-3</v>
      </c>
      <c r="I1082" s="8">
        <f t="shared" si="116"/>
        <v>0</v>
      </c>
      <c r="J1082" s="8">
        <f t="shared" si="112"/>
        <v>0.99885325590847163</v>
      </c>
      <c r="K1082" s="8">
        <f t="shared" si="113"/>
        <v>2.689695271127691E-4</v>
      </c>
      <c r="L1082" s="8">
        <f t="shared" si="114"/>
        <v>8.7777456441557504E-4</v>
      </c>
      <c r="N1082" s="9">
        <f t="shared" si="117"/>
        <v>0.99885325590847163</v>
      </c>
      <c r="O1082" s="9"/>
      <c r="P1082" s="10">
        <f t="shared" si="118"/>
        <v>2</v>
      </c>
    </row>
    <row r="1083" spans="1:16" x14ac:dyDescent="0.25">
      <c r="A1083" s="2" t="s">
        <v>1153</v>
      </c>
      <c r="B1083">
        <f>INDEX(Pars!$B$61:$B$64,Calculations!B$2)*IF(ISERROR(MATCH('Pick One'!$B1083,Pars!$A$77:$A$86,0)),1,INDEX(Pars!B$77:B$86,MATCH('Pick One'!$B1083,Pars!$A$77:$A$86,0)))*IF(Number!$B1083="",1,_xlfn.NORM.DIST(Number!$B1083,Pars!B$92,Pars!B$97,FALSE))*IF('Pick Any'!$B1083="",1,IF('Pick Any'!$B1083=1,Pars!B$142,1-Pars!B$142))*IF('Pick Any'!$C1083="",1,IF('Pick Any'!$C1083=1,Pars!B$143,1-Pars!B$143))*IF('Number - Multi'!$B1083="",1,_xlfn.NORM.DIST('Number - Multi'!$B1083,Pars!B$149,Pars!B$155,FALSE))*IF('Number - Multi'!$C1083="",1,_xlfn.NORM.DIST('Number - Multi'!$C1083,Pars!B$150,Pars!B$156,FALSE))*IF(ISERROR(MATCH('Pick One Multi'!$B1083,Pars!$A$210:$A$213,0)),1,INDEX(Pars!B$210:B$213,MATCH('Pick One Multi'!$B1083,Pars!$A$210:$A$213,0)))*IF(ISERROR(MATCH('Pick One Multi'!$C1083,Pars!$A$218:$A$220,0)),1,INDEX(Pars!B$218:B$220,MATCH('Pick One Multi'!$C1083,Pars!$A$218:$A$220,0)))</f>
        <v>1.929744804837701E-5</v>
      </c>
      <c r="C1083">
        <f>INDEX(Pars!$B$61:$B$64,Calculations!C$2)*IF(ISERROR(MATCH('Pick One'!$B1083,Pars!$A$77:$A$86,0)),1,INDEX(Pars!C$77:C$86,MATCH('Pick One'!$B1083,Pars!$A$77:$A$86,0)))*IF(Number!$B1083="",1,_xlfn.NORM.DIST(Number!$B1083,Pars!C$92,Pars!C$97,FALSE))*IF('Pick Any'!$B1083="",1,IF('Pick Any'!$B1083=1,Pars!C$142,1-Pars!C$142))*IF('Pick Any'!$C1083="",1,IF('Pick Any'!$C1083=1,Pars!C$143,1-Pars!C$143))*IF('Number - Multi'!$B1083="",1,_xlfn.NORM.DIST('Number - Multi'!$B1083,Pars!C$149,Pars!C$155,FALSE))*IF('Number - Multi'!$C1083="",1,_xlfn.NORM.DIST('Number - Multi'!$C1083,Pars!C$150,Pars!C$156,FALSE))*IF(ISERROR(MATCH('Pick One Multi'!$B1083,Pars!$A$210:$A$213,0)),1,INDEX(Pars!C$210:C$213,MATCH('Pick One Multi'!$B1083,Pars!$A$210:$A$213,0)))*IF(ISERROR(MATCH('Pick One Multi'!$C1083,Pars!$A$218:$A$220,0)),1,INDEX(Pars!C$218:C$220,MATCH('Pick One Multi'!$C1083,Pars!$A$218:$A$220,0)))</f>
        <v>3.1005229382452242E-3</v>
      </c>
      <c r="D1083">
        <f>INDEX(Pars!$B$61:$B$64,Calculations!D$2)*IF(ISERROR(MATCH('Pick One'!$B1083,Pars!$A$77:$A$86,0)),1,INDEX(Pars!D$77:D$86,MATCH('Pick One'!$B1083,Pars!$A$77:$A$86,0)))*IF(Number!$B1083="",1,_xlfn.NORM.DIST(Number!$B1083,Pars!D$92,Pars!D$97,FALSE))*IF('Pick Any'!$B1083="",1,IF('Pick Any'!$B1083=1,Pars!D$142,1-Pars!D$142))*IF('Pick Any'!$C1083="",1,IF('Pick Any'!$C1083=1,Pars!D$143,1-Pars!D$143))*IF('Number - Multi'!$B1083="",1,_xlfn.NORM.DIST('Number - Multi'!$B1083,Pars!D$149,Pars!D$155,FALSE))*IF('Number - Multi'!$C1083="",1,_xlfn.NORM.DIST('Number - Multi'!$C1083,Pars!D$150,Pars!D$156,FALSE))*IF(ISERROR(MATCH('Pick One Multi'!$B1083,Pars!$A$210:$A$213,0)),1,INDEX(Pars!D$210:D$213,MATCH('Pick One Multi'!$B1083,Pars!$A$210:$A$213,0)))*IF(ISERROR(MATCH('Pick One Multi'!$C1083,Pars!$A$218:$A$220,0)),1,INDEX(Pars!D$218:D$220,MATCH('Pick One Multi'!$C1083,Pars!$A$218:$A$220,0)))</f>
        <v>0</v>
      </c>
      <c r="E1083">
        <f>INDEX(Pars!$B$61:$B$64,Calculations!E$2)*IF(ISERROR(MATCH('Pick One'!$B1083,Pars!$A$77:$A$86,0)),1,INDEX(Pars!E$77:E$86,MATCH('Pick One'!$B1083,Pars!$A$77:$A$86,0)))*IF(Number!$B1083="",1,_xlfn.NORM.DIST(Number!$B1083,Pars!E$92,Pars!E$97,FALSE))*IF('Pick Any'!$B1083="",1,IF('Pick Any'!$B1083=1,Pars!E$142,1-Pars!E$142))*IF('Pick Any'!$C1083="",1,IF('Pick Any'!$C1083=1,Pars!E$143,1-Pars!E$143))*IF('Number - Multi'!$B1083="",1,_xlfn.NORM.DIST('Number - Multi'!$B1083,Pars!E$149,Pars!E$155,FALSE))*IF('Number - Multi'!$C1083="",1,_xlfn.NORM.DIST('Number - Multi'!$C1083,Pars!E$150,Pars!E$156,FALSE))*IF(ISERROR(MATCH('Pick One Multi'!$B1083,Pars!$A$210:$A$213,0)),1,INDEX(Pars!E$210:E$213,MATCH('Pick One Multi'!$B1083,Pars!$A$210:$A$213,0)))*IF(ISERROR(MATCH('Pick One Multi'!$C1083,Pars!$A$218:$A$220,0)),1,INDEX(Pars!E$218:E$220,MATCH('Pick One Multi'!$C1083,Pars!$A$218:$A$220,0)))</f>
        <v>0</v>
      </c>
      <c r="G1083">
        <f t="shared" si="115"/>
        <v>3.1198203862936014E-3</v>
      </c>
      <c r="I1083" s="8">
        <f t="shared" si="116"/>
        <v>6.1854355889066738E-3</v>
      </c>
      <c r="J1083" s="8">
        <f t="shared" si="112"/>
        <v>0.99381456441109328</v>
      </c>
      <c r="K1083" s="8">
        <f t="shared" si="113"/>
        <v>0</v>
      </c>
      <c r="L1083" s="8">
        <f t="shared" si="114"/>
        <v>0</v>
      </c>
      <c r="N1083" s="9">
        <f t="shared" si="117"/>
        <v>0.99381456441109328</v>
      </c>
      <c r="O1083" s="9"/>
      <c r="P1083" s="10">
        <f t="shared" si="118"/>
        <v>2</v>
      </c>
    </row>
    <row r="1084" spans="1:16" x14ac:dyDescent="0.25">
      <c r="A1084" s="2" t="s">
        <v>1154</v>
      </c>
      <c r="B1084">
        <f>INDEX(Pars!$B$61:$B$64,Calculations!B$2)*IF(ISERROR(MATCH('Pick One'!$B1084,Pars!$A$77:$A$86,0)),1,INDEX(Pars!B$77:B$86,MATCH('Pick One'!$B1084,Pars!$A$77:$A$86,0)))*IF(Number!$B1084="",1,_xlfn.NORM.DIST(Number!$B1084,Pars!B$92,Pars!B$97,FALSE))*IF('Pick Any'!$B1084="",1,IF('Pick Any'!$B1084=1,Pars!B$142,1-Pars!B$142))*IF('Pick Any'!$C1084="",1,IF('Pick Any'!$C1084=1,Pars!B$143,1-Pars!B$143))*IF('Number - Multi'!$B1084="",1,_xlfn.NORM.DIST('Number - Multi'!$B1084,Pars!B$149,Pars!B$155,FALSE))*IF('Number - Multi'!$C1084="",1,_xlfn.NORM.DIST('Number - Multi'!$C1084,Pars!B$150,Pars!B$156,FALSE))*IF(ISERROR(MATCH('Pick One Multi'!$B1084,Pars!$A$210:$A$213,0)),1,INDEX(Pars!B$210:B$213,MATCH('Pick One Multi'!$B1084,Pars!$A$210:$A$213,0)))*IF(ISERROR(MATCH('Pick One Multi'!$C1084,Pars!$A$218:$A$220,0)),1,INDEX(Pars!B$218:B$220,MATCH('Pick One Multi'!$C1084,Pars!$A$218:$A$220,0)))</f>
        <v>0.10135816134484432</v>
      </c>
      <c r="C1084">
        <f>INDEX(Pars!$B$61:$B$64,Calculations!C$2)*IF(ISERROR(MATCH('Pick One'!$B1084,Pars!$A$77:$A$86,0)),1,INDEX(Pars!C$77:C$86,MATCH('Pick One'!$B1084,Pars!$A$77:$A$86,0)))*IF(Number!$B1084="",1,_xlfn.NORM.DIST(Number!$B1084,Pars!C$92,Pars!C$97,FALSE))*IF('Pick Any'!$B1084="",1,IF('Pick Any'!$B1084=1,Pars!C$142,1-Pars!C$142))*IF('Pick Any'!$C1084="",1,IF('Pick Any'!$C1084=1,Pars!C$143,1-Pars!C$143))*IF('Number - Multi'!$B1084="",1,_xlfn.NORM.DIST('Number - Multi'!$B1084,Pars!C$149,Pars!C$155,FALSE))*IF('Number - Multi'!$C1084="",1,_xlfn.NORM.DIST('Number - Multi'!$C1084,Pars!C$150,Pars!C$156,FALSE))*IF(ISERROR(MATCH('Pick One Multi'!$B1084,Pars!$A$210:$A$213,0)),1,INDEX(Pars!C$210:C$213,MATCH('Pick One Multi'!$B1084,Pars!$A$210:$A$213,0)))*IF(ISERROR(MATCH('Pick One Multi'!$C1084,Pars!$A$218:$A$220,0)),1,INDEX(Pars!C$218:C$220,MATCH('Pick One Multi'!$C1084,Pars!$A$218:$A$220,0)))</f>
        <v>1.6065706684488413E-5</v>
      </c>
      <c r="D1084">
        <f>INDEX(Pars!$B$61:$B$64,Calculations!D$2)*IF(ISERROR(MATCH('Pick One'!$B1084,Pars!$A$77:$A$86,0)),1,INDEX(Pars!D$77:D$86,MATCH('Pick One'!$B1084,Pars!$A$77:$A$86,0)))*IF(Number!$B1084="",1,_xlfn.NORM.DIST(Number!$B1084,Pars!D$92,Pars!D$97,FALSE))*IF('Pick Any'!$B1084="",1,IF('Pick Any'!$B1084=1,Pars!D$142,1-Pars!D$142))*IF('Pick Any'!$C1084="",1,IF('Pick Any'!$C1084=1,Pars!D$143,1-Pars!D$143))*IF('Number - Multi'!$B1084="",1,_xlfn.NORM.DIST('Number - Multi'!$B1084,Pars!D$149,Pars!D$155,FALSE))*IF('Number - Multi'!$C1084="",1,_xlfn.NORM.DIST('Number - Multi'!$C1084,Pars!D$150,Pars!D$156,FALSE))*IF(ISERROR(MATCH('Pick One Multi'!$B1084,Pars!$A$210:$A$213,0)),1,INDEX(Pars!D$210:D$213,MATCH('Pick One Multi'!$B1084,Pars!$A$210:$A$213,0)))*IF(ISERROR(MATCH('Pick One Multi'!$C1084,Pars!$A$218:$A$220,0)),1,INDEX(Pars!D$218:D$220,MATCH('Pick One Multi'!$C1084,Pars!$A$218:$A$220,0)))</f>
        <v>5.5296097967156167E-4</v>
      </c>
      <c r="E1084">
        <f>INDEX(Pars!$B$61:$B$64,Calculations!E$2)*IF(ISERROR(MATCH('Pick One'!$B1084,Pars!$A$77:$A$86,0)),1,INDEX(Pars!E$77:E$86,MATCH('Pick One'!$B1084,Pars!$A$77:$A$86,0)))*IF(Number!$B1084="",1,_xlfn.NORM.DIST(Number!$B1084,Pars!E$92,Pars!E$97,FALSE))*IF('Pick Any'!$B1084="",1,IF('Pick Any'!$B1084=1,Pars!E$142,1-Pars!E$142))*IF('Pick Any'!$C1084="",1,IF('Pick Any'!$C1084=1,Pars!E$143,1-Pars!E$143))*IF('Number - Multi'!$B1084="",1,_xlfn.NORM.DIST('Number - Multi'!$B1084,Pars!E$149,Pars!E$155,FALSE))*IF('Number - Multi'!$C1084="",1,_xlfn.NORM.DIST('Number - Multi'!$C1084,Pars!E$150,Pars!E$156,FALSE))*IF(ISERROR(MATCH('Pick One Multi'!$B1084,Pars!$A$210:$A$213,0)),1,INDEX(Pars!E$210:E$213,MATCH('Pick One Multi'!$B1084,Pars!$A$210:$A$213,0)))*IF(ISERROR(MATCH('Pick One Multi'!$C1084,Pars!$A$218:$A$220,0)),1,INDEX(Pars!E$218:E$220,MATCH('Pick One Multi'!$C1084,Pars!$A$218:$A$220,0)))</f>
        <v>3.2761419630612023E-4</v>
      </c>
      <c r="G1084">
        <f t="shared" si="115"/>
        <v>0.10225480222750648</v>
      </c>
      <c r="I1084" s="8">
        <f t="shared" si="116"/>
        <v>0.99123130783953572</v>
      </c>
      <c r="J1084" s="8">
        <f t="shared" si="112"/>
        <v>1.5711444679873186E-4</v>
      </c>
      <c r="K1084" s="8">
        <f t="shared" si="113"/>
        <v>5.4076773669883985E-3</v>
      </c>
      <c r="L1084" s="8">
        <f t="shared" si="114"/>
        <v>3.2039003466772364E-3</v>
      </c>
      <c r="N1084" s="9">
        <f t="shared" si="117"/>
        <v>0.99123130783953572</v>
      </c>
      <c r="O1084" s="9"/>
      <c r="P1084" s="10">
        <f t="shared" si="118"/>
        <v>1</v>
      </c>
    </row>
    <row r="1085" spans="1:16" x14ac:dyDescent="0.25">
      <c r="A1085" s="2" t="s">
        <v>1155</v>
      </c>
      <c r="B1085">
        <f>INDEX(Pars!$B$61:$B$64,Calculations!B$2)*IF(ISERROR(MATCH('Pick One'!$B1085,Pars!$A$77:$A$86,0)),1,INDEX(Pars!B$77:B$86,MATCH('Pick One'!$B1085,Pars!$A$77:$A$86,0)))*IF(Number!$B1085="",1,_xlfn.NORM.DIST(Number!$B1085,Pars!B$92,Pars!B$97,FALSE))*IF('Pick Any'!$B1085="",1,IF('Pick Any'!$B1085=1,Pars!B$142,1-Pars!B$142))*IF('Pick Any'!$C1085="",1,IF('Pick Any'!$C1085=1,Pars!B$143,1-Pars!B$143))*IF('Number - Multi'!$B1085="",1,_xlfn.NORM.DIST('Number - Multi'!$B1085,Pars!B$149,Pars!B$155,FALSE))*IF('Number - Multi'!$C1085="",1,_xlfn.NORM.DIST('Number - Multi'!$C1085,Pars!B$150,Pars!B$156,FALSE))*IF(ISERROR(MATCH('Pick One Multi'!$B1085,Pars!$A$210:$A$213,0)),1,INDEX(Pars!B$210:B$213,MATCH('Pick One Multi'!$B1085,Pars!$A$210:$A$213,0)))*IF(ISERROR(MATCH('Pick One Multi'!$C1085,Pars!$A$218:$A$220,0)),1,INDEX(Pars!B$218:B$220,MATCH('Pick One Multi'!$C1085,Pars!$A$218:$A$220,0)))</f>
        <v>0</v>
      </c>
      <c r="C1085">
        <f>INDEX(Pars!$B$61:$B$64,Calculations!C$2)*IF(ISERROR(MATCH('Pick One'!$B1085,Pars!$A$77:$A$86,0)),1,INDEX(Pars!C$77:C$86,MATCH('Pick One'!$B1085,Pars!$A$77:$A$86,0)))*IF(Number!$B1085="",1,_xlfn.NORM.DIST(Number!$B1085,Pars!C$92,Pars!C$97,FALSE))*IF('Pick Any'!$B1085="",1,IF('Pick Any'!$B1085=1,Pars!C$142,1-Pars!C$142))*IF('Pick Any'!$C1085="",1,IF('Pick Any'!$C1085=1,Pars!C$143,1-Pars!C$143))*IF('Number - Multi'!$B1085="",1,_xlfn.NORM.DIST('Number - Multi'!$B1085,Pars!C$149,Pars!C$155,FALSE))*IF('Number - Multi'!$C1085="",1,_xlfn.NORM.DIST('Number - Multi'!$C1085,Pars!C$150,Pars!C$156,FALSE))*IF(ISERROR(MATCH('Pick One Multi'!$B1085,Pars!$A$210:$A$213,0)),1,INDEX(Pars!C$210:C$213,MATCH('Pick One Multi'!$B1085,Pars!$A$210:$A$213,0)))*IF(ISERROR(MATCH('Pick One Multi'!$C1085,Pars!$A$218:$A$220,0)),1,INDEX(Pars!C$218:C$220,MATCH('Pick One Multi'!$C1085,Pars!$A$218:$A$220,0)))</f>
        <v>4.5118170336726354E-3</v>
      </c>
      <c r="D1085">
        <f>INDEX(Pars!$B$61:$B$64,Calculations!D$2)*IF(ISERROR(MATCH('Pick One'!$B1085,Pars!$A$77:$A$86,0)),1,INDEX(Pars!D$77:D$86,MATCH('Pick One'!$B1085,Pars!$A$77:$A$86,0)))*IF(Number!$B1085="",1,_xlfn.NORM.DIST(Number!$B1085,Pars!D$92,Pars!D$97,FALSE))*IF('Pick Any'!$B1085="",1,IF('Pick Any'!$B1085=1,Pars!D$142,1-Pars!D$142))*IF('Pick Any'!$C1085="",1,IF('Pick Any'!$C1085=1,Pars!D$143,1-Pars!D$143))*IF('Number - Multi'!$B1085="",1,_xlfn.NORM.DIST('Number - Multi'!$B1085,Pars!D$149,Pars!D$155,FALSE))*IF('Number - Multi'!$C1085="",1,_xlfn.NORM.DIST('Number - Multi'!$C1085,Pars!D$150,Pars!D$156,FALSE))*IF(ISERROR(MATCH('Pick One Multi'!$B1085,Pars!$A$210:$A$213,0)),1,INDEX(Pars!D$210:D$213,MATCH('Pick One Multi'!$B1085,Pars!$A$210:$A$213,0)))*IF(ISERROR(MATCH('Pick One Multi'!$C1085,Pars!$A$218:$A$220,0)),1,INDEX(Pars!D$218:D$220,MATCH('Pick One Multi'!$C1085,Pars!$A$218:$A$220,0)))</f>
        <v>7.2591791900417709E-4</v>
      </c>
      <c r="E1085">
        <f>INDEX(Pars!$B$61:$B$64,Calculations!E$2)*IF(ISERROR(MATCH('Pick One'!$B1085,Pars!$A$77:$A$86,0)),1,INDEX(Pars!E$77:E$86,MATCH('Pick One'!$B1085,Pars!$A$77:$A$86,0)))*IF(Number!$B1085="",1,_xlfn.NORM.DIST(Number!$B1085,Pars!E$92,Pars!E$97,FALSE))*IF('Pick Any'!$B1085="",1,IF('Pick Any'!$B1085=1,Pars!E$142,1-Pars!E$142))*IF('Pick Any'!$C1085="",1,IF('Pick Any'!$C1085=1,Pars!E$143,1-Pars!E$143))*IF('Number - Multi'!$B1085="",1,_xlfn.NORM.DIST('Number - Multi'!$B1085,Pars!E$149,Pars!E$155,FALSE))*IF('Number - Multi'!$C1085="",1,_xlfn.NORM.DIST('Number - Multi'!$C1085,Pars!E$150,Pars!E$156,FALSE))*IF(ISERROR(MATCH('Pick One Multi'!$B1085,Pars!$A$210:$A$213,0)),1,INDEX(Pars!E$210:E$213,MATCH('Pick One Multi'!$B1085,Pars!$A$210:$A$213,0)))*IF(ISERROR(MATCH('Pick One Multi'!$C1085,Pars!$A$218:$A$220,0)),1,INDEX(Pars!E$218:E$220,MATCH('Pick One Multi'!$C1085,Pars!$A$218:$A$220,0)))</f>
        <v>1.0893483373806006E-5</v>
      </c>
      <c r="G1085">
        <f t="shared" si="115"/>
        <v>5.2486284360506183E-3</v>
      </c>
      <c r="I1085" s="8">
        <f t="shared" si="116"/>
        <v>0</v>
      </c>
      <c r="J1085" s="8">
        <f t="shared" si="112"/>
        <v>0.85961829621675334</v>
      </c>
      <c r="K1085" s="8">
        <f t="shared" si="113"/>
        <v>0.13830621234647753</v>
      </c>
      <c r="L1085" s="8">
        <f t="shared" si="114"/>
        <v>2.0754914367691292E-3</v>
      </c>
      <c r="N1085" s="9">
        <f t="shared" si="117"/>
        <v>0.85961829621675334</v>
      </c>
      <c r="O1085" s="9"/>
      <c r="P1085" s="10">
        <f t="shared" si="118"/>
        <v>2</v>
      </c>
    </row>
    <row r="1086" spans="1:16" x14ac:dyDescent="0.25">
      <c r="A1086" s="2" t="s">
        <v>1156</v>
      </c>
      <c r="B1086">
        <f>INDEX(Pars!$B$61:$B$64,Calculations!B$2)*IF(ISERROR(MATCH('Pick One'!$B1086,Pars!$A$77:$A$86,0)),1,INDEX(Pars!B$77:B$86,MATCH('Pick One'!$B1086,Pars!$A$77:$A$86,0)))*IF(Number!$B1086="",1,_xlfn.NORM.DIST(Number!$B1086,Pars!B$92,Pars!B$97,FALSE))*IF('Pick Any'!$B1086="",1,IF('Pick Any'!$B1086=1,Pars!B$142,1-Pars!B$142))*IF('Pick Any'!$C1086="",1,IF('Pick Any'!$C1086=1,Pars!B$143,1-Pars!B$143))*IF('Number - Multi'!$B1086="",1,_xlfn.NORM.DIST('Number - Multi'!$B1086,Pars!B$149,Pars!B$155,FALSE))*IF('Number - Multi'!$C1086="",1,_xlfn.NORM.DIST('Number - Multi'!$C1086,Pars!B$150,Pars!B$156,FALSE))*IF(ISERROR(MATCH('Pick One Multi'!$B1086,Pars!$A$210:$A$213,0)),1,INDEX(Pars!B$210:B$213,MATCH('Pick One Multi'!$B1086,Pars!$A$210:$A$213,0)))*IF(ISERROR(MATCH('Pick One Multi'!$C1086,Pars!$A$218:$A$220,0)),1,INDEX(Pars!B$218:B$220,MATCH('Pick One Multi'!$C1086,Pars!$A$218:$A$220,0)))</f>
        <v>0</v>
      </c>
      <c r="C1086">
        <f>INDEX(Pars!$B$61:$B$64,Calculations!C$2)*IF(ISERROR(MATCH('Pick One'!$B1086,Pars!$A$77:$A$86,0)),1,INDEX(Pars!C$77:C$86,MATCH('Pick One'!$B1086,Pars!$A$77:$A$86,0)))*IF(Number!$B1086="",1,_xlfn.NORM.DIST(Number!$B1086,Pars!C$92,Pars!C$97,FALSE))*IF('Pick Any'!$B1086="",1,IF('Pick Any'!$B1086=1,Pars!C$142,1-Pars!C$142))*IF('Pick Any'!$C1086="",1,IF('Pick Any'!$C1086=1,Pars!C$143,1-Pars!C$143))*IF('Number - Multi'!$B1086="",1,_xlfn.NORM.DIST('Number - Multi'!$B1086,Pars!C$149,Pars!C$155,FALSE))*IF('Number - Multi'!$C1086="",1,_xlfn.NORM.DIST('Number - Multi'!$C1086,Pars!C$150,Pars!C$156,FALSE))*IF(ISERROR(MATCH('Pick One Multi'!$B1086,Pars!$A$210:$A$213,0)),1,INDEX(Pars!C$210:C$213,MATCH('Pick One Multi'!$B1086,Pars!$A$210:$A$213,0)))*IF(ISERROR(MATCH('Pick One Multi'!$C1086,Pars!$A$218:$A$220,0)),1,INDEX(Pars!C$218:C$220,MATCH('Pick One Multi'!$C1086,Pars!$A$218:$A$220,0)))</f>
        <v>4.4165243757690485E-3</v>
      </c>
      <c r="D1086">
        <f>INDEX(Pars!$B$61:$B$64,Calculations!D$2)*IF(ISERROR(MATCH('Pick One'!$B1086,Pars!$A$77:$A$86,0)),1,INDEX(Pars!D$77:D$86,MATCH('Pick One'!$B1086,Pars!$A$77:$A$86,0)))*IF(Number!$B1086="",1,_xlfn.NORM.DIST(Number!$B1086,Pars!D$92,Pars!D$97,FALSE))*IF('Pick Any'!$B1086="",1,IF('Pick Any'!$B1086=1,Pars!D$142,1-Pars!D$142))*IF('Pick Any'!$C1086="",1,IF('Pick Any'!$C1086=1,Pars!D$143,1-Pars!D$143))*IF('Number - Multi'!$B1086="",1,_xlfn.NORM.DIST('Number - Multi'!$B1086,Pars!D$149,Pars!D$155,FALSE))*IF('Number - Multi'!$C1086="",1,_xlfn.NORM.DIST('Number - Multi'!$C1086,Pars!D$150,Pars!D$156,FALSE))*IF(ISERROR(MATCH('Pick One Multi'!$B1086,Pars!$A$210:$A$213,0)),1,INDEX(Pars!D$210:D$213,MATCH('Pick One Multi'!$B1086,Pars!$A$210:$A$213,0)))*IF(ISERROR(MATCH('Pick One Multi'!$C1086,Pars!$A$218:$A$220,0)),1,INDEX(Pars!D$218:D$220,MATCH('Pick One Multi'!$C1086,Pars!$A$218:$A$220,0)))</f>
        <v>2.0226319259248015E-5</v>
      </c>
      <c r="E1086">
        <f>INDEX(Pars!$B$61:$B$64,Calculations!E$2)*IF(ISERROR(MATCH('Pick One'!$B1086,Pars!$A$77:$A$86,0)),1,INDEX(Pars!E$77:E$86,MATCH('Pick One'!$B1086,Pars!$A$77:$A$86,0)))*IF(Number!$B1086="",1,_xlfn.NORM.DIST(Number!$B1086,Pars!E$92,Pars!E$97,FALSE))*IF('Pick Any'!$B1086="",1,IF('Pick Any'!$B1086=1,Pars!E$142,1-Pars!E$142))*IF('Pick Any'!$C1086="",1,IF('Pick Any'!$C1086=1,Pars!E$143,1-Pars!E$143))*IF('Number - Multi'!$B1086="",1,_xlfn.NORM.DIST('Number - Multi'!$B1086,Pars!E$149,Pars!E$155,FALSE))*IF('Number - Multi'!$C1086="",1,_xlfn.NORM.DIST('Number - Multi'!$C1086,Pars!E$150,Pars!E$156,FALSE))*IF(ISERROR(MATCH('Pick One Multi'!$B1086,Pars!$A$210:$A$213,0)),1,INDEX(Pars!E$210:E$213,MATCH('Pick One Multi'!$B1086,Pars!$A$210:$A$213,0)))*IF(ISERROR(MATCH('Pick One Multi'!$C1086,Pars!$A$218:$A$220,0)),1,INDEX(Pars!E$218:E$220,MATCH('Pick One Multi'!$C1086,Pars!$A$218:$A$220,0)))</f>
        <v>3.1224003853787675E-5</v>
      </c>
      <c r="G1086">
        <f t="shared" si="115"/>
        <v>4.4679746988820846E-3</v>
      </c>
      <c r="I1086" s="8">
        <f t="shared" si="116"/>
        <v>0</v>
      </c>
      <c r="J1086" s="8">
        <f t="shared" si="112"/>
        <v>0.98848464313687601</v>
      </c>
      <c r="K1086" s="8">
        <f t="shared" si="113"/>
        <v>4.5269547440160681E-3</v>
      </c>
      <c r="L1086" s="8">
        <f t="shared" si="114"/>
        <v>6.9884021191078177E-3</v>
      </c>
      <c r="N1086" s="9">
        <f t="shared" si="117"/>
        <v>0.98848464313687601</v>
      </c>
      <c r="O1086" s="9"/>
      <c r="P1086" s="10">
        <f t="shared" si="118"/>
        <v>2</v>
      </c>
    </row>
    <row r="1087" spans="1:16" x14ac:dyDescent="0.25">
      <c r="A1087" s="2" t="s">
        <v>1157</v>
      </c>
      <c r="B1087">
        <f>INDEX(Pars!$B$61:$B$64,Calculations!B$2)*IF(ISERROR(MATCH('Pick One'!$B1087,Pars!$A$77:$A$86,0)),1,INDEX(Pars!B$77:B$86,MATCH('Pick One'!$B1087,Pars!$A$77:$A$86,0)))*IF(Number!$B1087="",1,_xlfn.NORM.DIST(Number!$B1087,Pars!B$92,Pars!B$97,FALSE))*IF('Pick Any'!$B1087="",1,IF('Pick Any'!$B1087=1,Pars!B$142,1-Pars!B$142))*IF('Pick Any'!$C1087="",1,IF('Pick Any'!$C1087=1,Pars!B$143,1-Pars!B$143))*IF('Number - Multi'!$B1087="",1,_xlfn.NORM.DIST('Number - Multi'!$B1087,Pars!B$149,Pars!B$155,FALSE))*IF('Number - Multi'!$C1087="",1,_xlfn.NORM.DIST('Number - Multi'!$C1087,Pars!B$150,Pars!B$156,FALSE))*IF(ISERROR(MATCH('Pick One Multi'!$B1087,Pars!$A$210:$A$213,0)),1,INDEX(Pars!B$210:B$213,MATCH('Pick One Multi'!$B1087,Pars!$A$210:$A$213,0)))*IF(ISERROR(MATCH('Pick One Multi'!$C1087,Pars!$A$218:$A$220,0)),1,INDEX(Pars!B$218:B$220,MATCH('Pick One Multi'!$C1087,Pars!$A$218:$A$220,0)))</f>
        <v>0.1877752784341096</v>
      </c>
      <c r="C1087">
        <f>INDEX(Pars!$B$61:$B$64,Calculations!C$2)*IF(ISERROR(MATCH('Pick One'!$B1087,Pars!$A$77:$A$86,0)),1,INDEX(Pars!C$77:C$86,MATCH('Pick One'!$B1087,Pars!$A$77:$A$86,0)))*IF(Number!$B1087="",1,_xlfn.NORM.DIST(Number!$B1087,Pars!C$92,Pars!C$97,FALSE))*IF('Pick Any'!$B1087="",1,IF('Pick Any'!$B1087=1,Pars!C$142,1-Pars!C$142))*IF('Pick Any'!$C1087="",1,IF('Pick Any'!$C1087=1,Pars!C$143,1-Pars!C$143))*IF('Number - Multi'!$B1087="",1,_xlfn.NORM.DIST('Number - Multi'!$B1087,Pars!C$149,Pars!C$155,FALSE))*IF('Number - Multi'!$C1087="",1,_xlfn.NORM.DIST('Number - Multi'!$C1087,Pars!C$150,Pars!C$156,FALSE))*IF(ISERROR(MATCH('Pick One Multi'!$B1087,Pars!$A$210:$A$213,0)),1,INDEX(Pars!C$210:C$213,MATCH('Pick One Multi'!$B1087,Pars!$A$210:$A$213,0)))*IF(ISERROR(MATCH('Pick One Multi'!$C1087,Pars!$A$218:$A$220,0)),1,INDEX(Pars!C$218:C$220,MATCH('Pick One Multi'!$C1087,Pars!$A$218:$A$220,0)))</f>
        <v>4.7018399649636453E-5</v>
      </c>
      <c r="D1087">
        <f>INDEX(Pars!$B$61:$B$64,Calculations!D$2)*IF(ISERROR(MATCH('Pick One'!$B1087,Pars!$A$77:$A$86,0)),1,INDEX(Pars!D$77:D$86,MATCH('Pick One'!$B1087,Pars!$A$77:$A$86,0)))*IF(Number!$B1087="",1,_xlfn.NORM.DIST(Number!$B1087,Pars!D$92,Pars!D$97,FALSE))*IF('Pick Any'!$B1087="",1,IF('Pick Any'!$B1087=1,Pars!D$142,1-Pars!D$142))*IF('Pick Any'!$C1087="",1,IF('Pick Any'!$C1087=1,Pars!D$143,1-Pars!D$143))*IF('Number - Multi'!$B1087="",1,_xlfn.NORM.DIST('Number - Multi'!$B1087,Pars!D$149,Pars!D$155,FALSE))*IF('Number - Multi'!$C1087="",1,_xlfn.NORM.DIST('Number - Multi'!$C1087,Pars!D$150,Pars!D$156,FALSE))*IF(ISERROR(MATCH('Pick One Multi'!$B1087,Pars!$A$210:$A$213,0)),1,INDEX(Pars!D$210:D$213,MATCH('Pick One Multi'!$B1087,Pars!$A$210:$A$213,0)))*IF(ISERROR(MATCH('Pick One Multi'!$C1087,Pars!$A$218:$A$220,0)),1,INDEX(Pars!D$218:D$220,MATCH('Pick One Multi'!$C1087,Pars!$A$218:$A$220,0)))</f>
        <v>0</v>
      </c>
      <c r="E1087">
        <f>INDEX(Pars!$B$61:$B$64,Calculations!E$2)*IF(ISERROR(MATCH('Pick One'!$B1087,Pars!$A$77:$A$86,0)),1,INDEX(Pars!E$77:E$86,MATCH('Pick One'!$B1087,Pars!$A$77:$A$86,0)))*IF(Number!$B1087="",1,_xlfn.NORM.DIST(Number!$B1087,Pars!E$92,Pars!E$97,FALSE))*IF('Pick Any'!$B1087="",1,IF('Pick Any'!$B1087=1,Pars!E$142,1-Pars!E$142))*IF('Pick Any'!$C1087="",1,IF('Pick Any'!$C1087=1,Pars!E$143,1-Pars!E$143))*IF('Number - Multi'!$B1087="",1,_xlfn.NORM.DIST('Number - Multi'!$B1087,Pars!E$149,Pars!E$155,FALSE))*IF('Number - Multi'!$C1087="",1,_xlfn.NORM.DIST('Number - Multi'!$C1087,Pars!E$150,Pars!E$156,FALSE))*IF(ISERROR(MATCH('Pick One Multi'!$B1087,Pars!$A$210:$A$213,0)),1,INDEX(Pars!E$210:E$213,MATCH('Pick One Multi'!$B1087,Pars!$A$210:$A$213,0)))*IF(ISERROR(MATCH('Pick One Multi'!$C1087,Pars!$A$218:$A$220,0)),1,INDEX(Pars!E$218:E$220,MATCH('Pick One Multi'!$C1087,Pars!$A$218:$A$220,0)))</f>
        <v>0</v>
      </c>
      <c r="G1087">
        <f t="shared" si="115"/>
        <v>0.18782229683375923</v>
      </c>
      <c r="I1087" s="8">
        <f t="shared" si="116"/>
        <v>0.99974966550594768</v>
      </c>
      <c r="J1087" s="8">
        <f t="shared" si="112"/>
        <v>2.5033449405238749E-4</v>
      </c>
      <c r="K1087" s="8">
        <f t="shared" si="113"/>
        <v>0</v>
      </c>
      <c r="L1087" s="8">
        <f t="shared" si="114"/>
        <v>0</v>
      </c>
      <c r="N1087" s="9">
        <f t="shared" si="117"/>
        <v>0.99974966550594768</v>
      </c>
      <c r="O1087" s="9"/>
      <c r="P1087" s="10">
        <f t="shared" si="118"/>
        <v>1</v>
      </c>
    </row>
    <row r="1088" spans="1:16" x14ac:dyDescent="0.25">
      <c r="A1088" s="2" t="s">
        <v>1158</v>
      </c>
      <c r="B1088">
        <f>INDEX(Pars!$B$61:$B$64,Calculations!B$2)*IF(ISERROR(MATCH('Pick One'!$B1088,Pars!$A$77:$A$86,0)),1,INDEX(Pars!B$77:B$86,MATCH('Pick One'!$B1088,Pars!$A$77:$A$86,0)))*IF(Number!$B1088="",1,_xlfn.NORM.DIST(Number!$B1088,Pars!B$92,Pars!B$97,FALSE))*IF('Pick Any'!$B1088="",1,IF('Pick Any'!$B1088=1,Pars!B$142,1-Pars!B$142))*IF('Pick Any'!$C1088="",1,IF('Pick Any'!$C1088=1,Pars!B$143,1-Pars!B$143))*IF('Number - Multi'!$B1088="",1,_xlfn.NORM.DIST('Number - Multi'!$B1088,Pars!B$149,Pars!B$155,FALSE))*IF('Number - Multi'!$C1088="",1,_xlfn.NORM.DIST('Number - Multi'!$C1088,Pars!B$150,Pars!B$156,FALSE))*IF(ISERROR(MATCH('Pick One Multi'!$B1088,Pars!$A$210:$A$213,0)),1,INDEX(Pars!B$210:B$213,MATCH('Pick One Multi'!$B1088,Pars!$A$210:$A$213,0)))*IF(ISERROR(MATCH('Pick One Multi'!$C1088,Pars!$A$218:$A$220,0)),1,INDEX(Pars!B$218:B$220,MATCH('Pick One Multi'!$C1088,Pars!$A$218:$A$220,0)))</f>
        <v>0</v>
      </c>
      <c r="C1088">
        <f>INDEX(Pars!$B$61:$B$64,Calculations!C$2)*IF(ISERROR(MATCH('Pick One'!$B1088,Pars!$A$77:$A$86,0)),1,INDEX(Pars!C$77:C$86,MATCH('Pick One'!$B1088,Pars!$A$77:$A$86,0)))*IF(Number!$B1088="",1,_xlfn.NORM.DIST(Number!$B1088,Pars!C$92,Pars!C$97,FALSE))*IF('Pick Any'!$B1088="",1,IF('Pick Any'!$B1088=1,Pars!C$142,1-Pars!C$142))*IF('Pick Any'!$C1088="",1,IF('Pick Any'!$C1088=1,Pars!C$143,1-Pars!C$143))*IF('Number - Multi'!$B1088="",1,_xlfn.NORM.DIST('Number - Multi'!$B1088,Pars!C$149,Pars!C$155,FALSE))*IF('Number - Multi'!$C1088="",1,_xlfn.NORM.DIST('Number - Multi'!$C1088,Pars!C$150,Pars!C$156,FALSE))*IF(ISERROR(MATCH('Pick One Multi'!$B1088,Pars!$A$210:$A$213,0)),1,INDEX(Pars!C$210:C$213,MATCH('Pick One Multi'!$B1088,Pars!$A$210:$A$213,0)))*IF(ISERROR(MATCH('Pick One Multi'!$C1088,Pars!$A$218:$A$220,0)),1,INDEX(Pars!C$218:C$220,MATCH('Pick One Multi'!$C1088,Pars!$A$218:$A$220,0)))</f>
        <v>1.6676182768112261E-3</v>
      </c>
      <c r="D1088">
        <f>INDEX(Pars!$B$61:$B$64,Calculations!D$2)*IF(ISERROR(MATCH('Pick One'!$B1088,Pars!$A$77:$A$86,0)),1,INDEX(Pars!D$77:D$86,MATCH('Pick One'!$B1088,Pars!$A$77:$A$86,0)))*IF(Number!$B1088="",1,_xlfn.NORM.DIST(Number!$B1088,Pars!D$92,Pars!D$97,FALSE))*IF('Pick Any'!$B1088="",1,IF('Pick Any'!$B1088=1,Pars!D$142,1-Pars!D$142))*IF('Pick Any'!$C1088="",1,IF('Pick Any'!$C1088=1,Pars!D$143,1-Pars!D$143))*IF('Number - Multi'!$B1088="",1,_xlfn.NORM.DIST('Number - Multi'!$B1088,Pars!D$149,Pars!D$155,FALSE))*IF('Number - Multi'!$C1088="",1,_xlfn.NORM.DIST('Number - Multi'!$C1088,Pars!D$150,Pars!D$156,FALSE))*IF(ISERROR(MATCH('Pick One Multi'!$B1088,Pars!$A$210:$A$213,0)),1,INDEX(Pars!D$210:D$213,MATCH('Pick One Multi'!$B1088,Pars!$A$210:$A$213,0)))*IF(ISERROR(MATCH('Pick One Multi'!$C1088,Pars!$A$218:$A$220,0)),1,INDEX(Pars!D$218:D$220,MATCH('Pick One Multi'!$C1088,Pars!$A$218:$A$220,0)))</f>
        <v>3.0133478207505573E-3</v>
      </c>
      <c r="E1088">
        <f>INDEX(Pars!$B$61:$B$64,Calculations!E$2)*IF(ISERROR(MATCH('Pick One'!$B1088,Pars!$A$77:$A$86,0)),1,INDEX(Pars!E$77:E$86,MATCH('Pick One'!$B1088,Pars!$A$77:$A$86,0)))*IF(Number!$B1088="",1,_xlfn.NORM.DIST(Number!$B1088,Pars!E$92,Pars!E$97,FALSE))*IF('Pick Any'!$B1088="",1,IF('Pick Any'!$B1088=1,Pars!E$142,1-Pars!E$142))*IF('Pick Any'!$C1088="",1,IF('Pick Any'!$C1088=1,Pars!E$143,1-Pars!E$143))*IF('Number - Multi'!$B1088="",1,_xlfn.NORM.DIST('Number - Multi'!$B1088,Pars!E$149,Pars!E$155,FALSE))*IF('Number - Multi'!$C1088="",1,_xlfn.NORM.DIST('Number - Multi'!$C1088,Pars!E$150,Pars!E$156,FALSE))*IF(ISERROR(MATCH('Pick One Multi'!$B1088,Pars!$A$210:$A$213,0)),1,INDEX(Pars!E$210:E$213,MATCH('Pick One Multi'!$B1088,Pars!$A$210:$A$213,0)))*IF(ISERROR(MATCH('Pick One Multi'!$C1088,Pars!$A$218:$A$220,0)),1,INDEX(Pars!E$218:E$220,MATCH('Pick One Multi'!$C1088,Pars!$A$218:$A$220,0)))</f>
        <v>2.2965545135278235E-5</v>
      </c>
      <c r="G1088">
        <f t="shared" si="115"/>
        <v>4.7039316426970611E-3</v>
      </c>
      <c r="I1088" s="8">
        <f t="shared" si="116"/>
        <v>0</v>
      </c>
      <c r="J1088" s="8">
        <f t="shared" si="112"/>
        <v>0.35451583982948254</v>
      </c>
      <c r="K1088" s="8">
        <f t="shared" si="113"/>
        <v>0.64060195802990338</v>
      </c>
      <c r="L1088" s="8">
        <f t="shared" si="114"/>
        <v>4.8822021406141518E-3</v>
      </c>
      <c r="N1088" s="9">
        <f t="shared" si="117"/>
        <v>0.64060195802990338</v>
      </c>
      <c r="O1088" s="9"/>
      <c r="P1088" s="10">
        <f t="shared" si="118"/>
        <v>3</v>
      </c>
    </row>
    <row r="1089" spans="1:16" x14ac:dyDescent="0.25">
      <c r="A1089" s="2" t="s">
        <v>1159</v>
      </c>
      <c r="B1089">
        <f>INDEX(Pars!$B$61:$B$64,Calculations!B$2)*IF(ISERROR(MATCH('Pick One'!$B1089,Pars!$A$77:$A$86,0)),1,INDEX(Pars!B$77:B$86,MATCH('Pick One'!$B1089,Pars!$A$77:$A$86,0)))*IF(Number!$B1089="",1,_xlfn.NORM.DIST(Number!$B1089,Pars!B$92,Pars!B$97,FALSE))*IF('Pick Any'!$B1089="",1,IF('Pick Any'!$B1089=1,Pars!B$142,1-Pars!B$142))*IF('Pick Any'!$C1089="",1,IF('Pick Any'!$C1089=1,Pars!B$143,1-Pars!B$143))*IF('Number - Multi'!$B1089="",1,_xlfn.NORM.DIST('Number - Multi'!$B1089,Pars!B$149,Pars!B$155,FALSE))*IF('Number - Multi'!$C1089="",1,_xlfn.NORM.DIST('Number - Multi'!$C1089,Pars!B$150,Pars!B$156,FALSE))*IF(ISERROR(MATCH('Pick One Multi'!$B1089,Pars!$A$210:$A$213,0)),1,INDEX(Pars!B$210:B$213,MATCH('Pick One Multi'!$B1089,Pars!$A$210:$A$213,0)))*IF(ISERROR(MATCH('Pick One Multi'!$C1089,Pars!$A$218:$A$220,0)),1,INDEX(Pars!B$218:B$220,MATCH('Pick One Multi'!$C1089,Pars!$A$218:$A$220,0)))</f>
        <v>0</v>
      </c>
      <c r="C1089">
        <f>INDEX(Pars!$B$61:$B$64,Calculations!C$2)*IF(ISERROR(MATCH('Pick One'!$B1089,Pars!$A$77:$A$86,0)),1,INDEX(Pars!C$77:C$86,MATCH('Pick One'!$B1089,Pars!$A$77:$A$86,0)))*IF(Number!$B1089="",1,_xlfn.NORM.DIST(Number!$B1089,Pars!C$92,Pars!C$97,FALSE))*IF('Pick Any'!$B1089="",1,IF('Pick Any'!$B1089=1,Pars!C$142,1-Pars!C$142))*IF('Pick Any'!$C1089="",1,IF('Pick Any'!$C1089=1,Pars!C$143,1-Pars!C$143))*IF('Number - Multi'!$B1089="",1,_xlfn.NORM.DIST('Number - Multi'!$B1089,Pars!C$149,Pars!C$155,FALSE))*IF('Number - Multi'!$C1089="",1,_xlfn.NORM.DIST('Number - Multi'!$C1089,Pars!C$150,Pars!C$156,FALSE))*IF(ISERROR(MATCH('Pick One Multi'!$B1089,Pars!$A$210:$A$213,0)),1,INDEX(Pars!C$210:C$213,MATCH('Pick One Multi'!$B1089,Pars!$A$210:$A$213,0)))*IF(ISERROR(MATCH('Pick One Multi'!$C1089,Pars!$A$218:$A$220,0)),1,INDEX(Pars!C$218:C$220,MATCH('Pick One Multi'!$C1089,Pars!$A$218:$A$220,0)))</f>
        <v>1.4837644360095491E-4</v>
      </c>
      <c r="D1089">
        <f>INDEX(Pars!$B$61:$B$64,Calculations!D$2)*IF(ISERROR(MATCH('Pick One'!$B1089,Pars!$A$77:$A$86,0)),1,INDEX(Pars!D$77:D$86,MATCH('Pick One'!$B1089,Pars!$A$77:$A$86,0)))*IF(Number!$B1089="",1,_xlfn.NORM.DIST(Number!$B1089,Pars!D$92,Pars!D$97,FALSE))*IF('Pick Any'!$B1089="",1,IF('Pick Any'!$B1089=1,Pars!D$142,1-Pars!D$142))*IF('Pick Any'!$C1089="",1,IF('Pick Any'!$C1089=1,Pars!D$143,1-Pars!D$143))*IF('Number - Multi'!$B1089="",1,_xlfn.NORM.DIST('Number - Multi'!$B1089,Pars!D$149,Pars!D$155,FALSE))*IF('Number - Multi'!$C1089="",1,_xlfn.NORM.DIST('Number - Multi'!$C1089,Pars!D$150,Pars!D$156,FALSE))*IF(ISERROR(MATCH('Pick One Multi'!$B1089,Pars!$A$210:$A$213,0)),1,INDEX(Pars!D$210:D$213,MATCH('Pick One Multi'!$B1089,Pars!$A$210:$A$213,0)))*IF(ISERROR(MATCH('Pick One Multi'!$C1089,Pars!$A$218:$A$220,0)),1,INDEX(Pars!D$218:D$220,MATCH('Pick One Multi'!$C1089,Pars!$A$218:$A$220,0)))</f>
        <v>1.7048597982695129E-2</v>
      </c>
      <c r="E1089">
        <f>INDEX(Pars!$B$61:$B$64,Calculations!E$2)*IF(ISERROR(MATCH('Pick One'!$B1089,Pars!$A$77:$A$86,0)),1,INDEX(Pars!E$77:E$86,MATCH('Pick One'!$B1089,Pars!$A$77:$A$86,0)))*IF(Number!$B1089="",1,_xlfn.NORM.DIST(Number!$B1089,Pars!E$92,Pars!E$97,FALSE))*IF('Pick Any'!$B1089="",1,IF('Pick Any'!$B1089=1,Pars!E$142,1-Pars!E$142))*IF('Pick Any'!$C1089="",1,IF('Pick Any'!$C1089=1,Pars!E$143,1-Pars!E$143))*IF('Number - Multi'!$B1089="",1,_xlfn.NORM.DIST('Number - Multi'!$B1089,Pars!E$149,Pars!E$155,FALSE))*IF('Number - Multi'!$C1089="",1,_xlfn.NORM.DIST('Number - Multi'!$C1089,Pars!E$150,Pars!E$156,FALSE))*IF(ISERROR(MATCH('Pick One Multi'!$B1089,Pars!$A$210:$A$213,0)),1,INDEX(Pars!E$210:E$213,MATCH('Pick One Multi'!$B1089,Pars!$A$210:$A$213,0)))*IF(ISERROR(MATCH('Pick One Multi'!$C1089,Pars!$A$218:$A$220,0)),1,INDEX(Pars!E$218:E$220,MATCH('Pick One Multi'!$C1089,Pars!$A$218:$A$220,0)))</f>
        <v>2.8127295847654011E-4</v>
      </c>
      <c r="G1089">
        <f t="shared" si="115"/>
        <v>1.7478247384772622E-2</v>
      </c>
      <c r="I1089" s="8">
        <f t="shared" si="116"/>
        <v>0</v>
      </c>
      <c r="J1089" s="8">
        <f t="shared" si="112"/>
        <v>8.4892060590825175E-3</v>
      </c>
      <c r="K1089" s="8">
        <f t="shared" si="113"/>
        <v>0.97541805006995086</v>
      </c>
      <c r="L1089" s="8">
        <f t="shared" si="114"/>
        <v>1.6092743870966743E-2</v>
      </c>
      <c r="N1089" s="9">
        <f t="shared" si="117"/>
        <v>0.97541805006995086</v>
      </c>
      <c r="O1089" s="9"/>
      <c r="P1089" s="10">
        <f t="shared" si="118"/>
        <v>3</v>
      </c>
    </row>
    <row r="1090" spans="1:16" x14ac:dyDescent="0.25">
      <c r="A1090" s="2" t="s">
        <v>1160</v>
      </c>
      <c r="B1090">
        <f>INDEX(Pars!$B$61:$B$64,Calculations!B$2)*IF(ISERROR(MATCH('Pick One'!$B1090,Pars!$A$77:$A$86,0)),1,INDEX(Pars!B$77:B$86,MATCH('Pick One'!$B1090,Pars!$A$77:$A$86,0)))*IF(Number!$B1090="",1,_xlfn.NORM.DIST(Number!$B1090,Pars!B$92,Pars!B$97,FALSE))*IF('Pick Any'!$B1090="",1,IF('Pick Any'!$B1090=1,Pars!B$142,1-Pars!B$142))*IF('Pick Any'!$C1090="",1,IF('Pick Any'!$C1090=1,Pars!B$143,1-Pars!B$143))*IF('Number - Multi'!$B1090="",1,_xlfn.NORM.DIST('Number - Multi'!$B1090,Pars!B$149,Pars!B$155,FALSE))*IF('Number - Multi'!$C1090="",1,_xlfn.NORM.DIST('Number - Multi'!$C1090,Pars!B$150,Pars!B$156,FALSE))*IF(ISERROR(MATCH('Pick One Multi'!$B1090,Pars!$A$210:$A$213,0)),1,INDEX(Pars!B$210:B$213,MATCH('Pick One Multi'!$B1090,Pars!$A$210:$A$213,0)))*IF(ISERROR(MATCH('Pick One Multi'!$C1090,Pars!$A$218:$A$220,0)),1,INDEX(Pars!B$218:B$220,MATCH('Pick One Multi'!$C1090,Pars!$A$218:$A$220,0)))</f>
        <v>0</v>
      </c>
      <c r="C1090">
        <f>INDEX(Pars!$B$61:$B$64,Calculations!C$2)*IF(ISERROR(MATCH('Pick One'!$B1090,Pars!$A$77:$A$86,0)),1,INDEX(Pars!C$77:C$86,MATCH('Pick One'!$B1090,Pars!$A$77:$A$86,0)))*IF(Number!$B1090="",1,_xlfn.NORM.DIST(Number!$B1090,Pars!C$92,Pars!C$97,FALSE))*IF('Pick Any'!$B1090="",1,IF('Pick Any'!$B1090=1,Pars!C$142,1-Pars!C$142))*IF('Pick Any'!$C1090="",1,IF('Pick Any'!$C1090=1,Pars!C$143,1-Pars!C$143))*IF('Number - Multi'!$B1090="",1,_xlfn.NORM.DIST('Number - Multi'!$B1090,Pars!C$149,Pars!C$155,FALSE))*IF('Number - Multi'!$C1090="",1,_xlfn.NORM.DIST('Number - Multi'!$C1090,Pars!C$150,Pars!C$156,FALSE))*IF(ISERROR(MATCH('Pick One Multi'!$B1090,Pars!$A$210:$A$213,0)),1,INDEX(Pars!C$210:C$213,MATCH('Pick One Multi'!$B1090,Pars!$A$210:$A$213,0)))*IF(ISERROR(MATCH('Pick One Multi'!$C1090,Pars!$A$218:$A$220,0)),1,INDEX(Pars!C$218:C$220,MATCH('Pick One Multi'!$C1090,Pars!$A$218:$A$220,0)))</f>
        <v>7.9139604686037997E-7</v>
      </c>
      <c r="D1090">
        <f>INDEX(Pars!$B$61:$B$64,Calculations!D$2)*IF(ISERROR(MATCH('Pick One'!$B1090,Pars!$A$77:$A$86,0)),1,INDEX(Pars!D$77:D$86,MATCH('Pick One'!$B1090,Pars!$A$77:$A$86,0)))*IF(Number!$B1090="",1,_xlfn.NORM.DIST(Number!$B1090,Pars!D$92,Pars!D$97,FALSE))*IF('Pick Any'!$B1090="",1,IF('Pick Any'!$B1090=1,Pars!D$142,1-Pars!D$142))*IF('Pick Any'!$C1090="",1,IF('Pick Any'!$C1090=1,Pars!D$143,1-Pars!D$143))*IF('Number - Multi'!$B1090="",1,_xlfn.NORM.DIST('Number - Multi'!$B1090,Pars!D$149,Pars!D$155,FALSE))*IF('Number - Multi'!$C1090="",1,_xlfn.NORM.DIST('Number - Multi'!$C1090,Pars!D$150,Pars!D$156,FALSE))*IF(ISERROR(MATCH('Pick One Multi'!$B1090,Pars!$A$210:$A$213,0)),1,INDEX(Pars!D$210:D$213,MATCH('Pick One Multi'!$B1090,Pars!$A$210:$A$213,0)))*IF(ISERROR(MATCH('Pick One Multi'!$C1090,Pars!$A$218:$A$220,0)),1,INDEX(Pars!D$218:D$220,MATCH('Pick One Multi'!$C1090,Pars!$A$218:$A$220,0)))</f>
        <v>2.3722054377346385E-3</v>
      </c>
      <c r="E1090">
        <f>INDEX(Pars!$B$61:$B$64,Calculations!E$2)*IF(ISERROR(MATCH('Pick One'!$B1090,Pars!$A$77:$A$86,0)),1,INDEX(Pars!E$77:E$86,MATCH('Pick One'!$B1090,Pars!$A$77:$A$86,0)))*IF(Number!$B1090="",1,_xlfn.NORM.DIST(Number!$B1090,Pars!E$92,Pars!E$97,FALSE))*IF('Pick Any'!$B1090="",1,IF('Pick Any'!$B1090=1,Pars!E$142,1-Pars!E$142))*IF('Pick Any'!$C1090="",1,IF('Pick Any'!$C1090=1,Pars!E$143,1-Pars!E$143))*IF('Number - Multi'!$B1090="",1,_xlfn.NORM.DIST('Number - Multi'!$B1090,Pars!E$149,Pars!E$155,FALSE))*IF('Number - Multi'!$C1090="",1,_xlfn.NORM.DIST('Number - Multi'!$C1090,Pars!E$150,Pars!E$156,FALSE))*IF(ISERROR(MATCH('Pick One Multi'!$B1090,Pars!$A$210:$A$213,0)),1,INDEX(Pars!E$210:E$213,MATCH('Pick One Multi'!$B1090,Pars!$A$210:$A$213,0)))*IF(ISERROR(MATCH('Pick One Multi'!$C1090,Pars!$A$218:$A$220,0)),1,INDEX(Pars!E$218:E$220,MATCH('Pick One Multi'!$C1090,Pars!$A$218:$A$220,0)))</f>
        <v>2.7177811048676761E-6</v>
      </c>
      <c r="G1090">
        <f t="shared" si="115"/>
        <v>2.3757146148863663E-3</v>
      </c>
      <c r="I1090" s="8">
        <f t="shared" si="116"/>
        <v>0</v>
      </c>
      <c r="J1090" s="8">
        <f t="shared" si="112"/>
        <v>3.3311915576957188E-4</v>
      </c>
      <c r="K1090" s="8">
        <f t="shared" si="113"/>
        <v>0.9985228961720658</v>
      </c>
      <c r="L1090" s="8">
        <f t="shared" si="114"/>
        <v>1.1439846721647041E-3</v>
      </c>
      <c r="N1090" s="9">
        <f t="shared" si="117"/>
        <v>0.9985228961720658</v>
      </c>
      <c r="O1090" s="9"/>
      <c r="P1090" s="10">
        <f t="shared" si="118"/>
        <v>3</v>
      </c>
    </row>
    <row r="1091" spans="1:16" x14ac:dyDescent="0.25">
      <c r="A1091" s="2" t="s">
        <v>1161</v>
      </c>
      <c r="B1091">
        <f>INDEX(Pars!$B$61:$B$64,Calculations!B$2)*IF(ISERROR(MATCH('Pick One'!$B1091,Pars!$A$77:$A$86,0)),1,INDEX(Pars!B$77:B$86,MATCH('Pick One'!$B1091,Pars!$A$77:$A$86,0)))*IF(Number!$B1091="",1,_xlfn.NORM.DIST(Number!$B1091,Pars!B$92,Pars!B$97,FALSE))*IF('Pick Any'!$B1091="",1,IF('Pick Any'!$B1091=1,Pars!B$142,1-Pars!B$142))*IF('Pick Any'!$C1091="",1,IF('Pick Any'!$C1091=1,Pars!B$143,1-Pars!B$143))*IF('Number - Multi'!$B1091="",1,_xlfn.NORM.DIST('Number - Multi'!$B1091,Pars!B$149,Pars!B$155,FALSE))*IF('Number - Multi'!$C1091="",1,_xlfn.NORM.DIST('Number - Multi'!$C1091,Pars!B$150,Pars!B$156,FALSE))*IF(ISERROR(MATCH('Pick One Multi'!$B1091,Pars!$A$210:$A$213,0)),1,INDEX(Pars!B$210:B$213,MATCH('Pick One Multi'!$B1091,Pars!$A$210:$A$213,0)))*IF(ISERROR(MATCH('Pick One Multi'!$C1091,Pars!$A$218:$A$220,0)),1,INDEX(Pars!B$218:B$220,MATCH('Pick One Multi'!$C1091,Pars!$A$218:$A$220,0)))</f>
        <v>7.0002813768344188E-6</v>
      </c>
      <c r="C1091">
        <f>INDEX(Pars!$B$61:$B$64,Calculations!C$2)*IF(ISERROR(MATCH('Pick One'!$B1091,Pars!$A$77:$A$86,0)),1,INDEX(Pars!C$77:C$86,MATCH('Pick One'!$B1091,Pars!$A$77:$A$86,0)))*IF(Number!$B1091="",1,_xlfn.NORM.DIST(Number!$B1091,Pars!C$92,Pars!C$97,FALSE))*IF('Pick Any'!$B1091="",1,IF('Pick Any'!$B1091=1,Pars!C$142,1-Pars!C$142))*IF('Pick Any'!$C1091="",1,IF('Pick Any'!$C1091=1,Pars!C$143,1-Pars!C$143))*IF('Number - Multi'!$B1091="",1,_xlfn.NORM.DIST('Number - Multi'!$B1091,Pars!C$149,Pars!C$155,FALSE))*IF('Number - Multi'!$C1091="",1,_xlfn.NORM.DIST('Number - Multi'!$C1091,Pars!C$150,Pars!C$156,FALSE))*IF(ISERROR(MATCH('Pick One Multi'!$B1091,Pars!$A$210:$A$213,0)),1,INDEX(Pars!C$210:C$213,MATCH('Pick One Multi'!$B1091,Pars!$A$210:$A$213,0)))*IF(ISERROR(MATCH('Pick One Multi'!$C1091,Pars!$A$218:$A$220,0)),1,INDEX(Pars!C$218:C$220,MATCH('Pick One Multi'!$C1091,Pars!$A$218:$A$220,0)))</f>
        <v>1.4431274793739332E-2</v>
      </c>
      <c r="D1091">
        <f>INDEX(Pars!$B$61:$B$64,Calculations!D$2)*IF(ISERROR(MATCH('Pick One'!$B1091,Pars!$A$77:$A$86,0)),1,INDEX(Pars!D$77:D$86,MATCH('Pick One'!$B1091,Pars!$A$77:$A$86,0)))*IF(Number!$B1091="",1,_xlfn.NORM.DIST(Number!$B1091,Pars!D$92,Pars!D$97,FALSE))*IF('Pick Any'!$B1091="",1,IF('Pick Any'!$B1091=1,Pars!D$142,1-Pars!D$142))*IF('Pick Any'!$C1091="",1,IF('Pick Any'!$C1091=1,Pars!D$143,1-Pars!D$143))*IF('Number - Multi'!$B1091="",1,_xlfn.NORM.DIST('Number - Multi'!$B1091,Pars!D$149,Pars!D$155,FALSE))*IF('Number - Multi'!$C1091="",1,_xlfn.NORM.DIST('Number - Multi'!$C1091,Pars!D$150,Pars!D$156,FALSE))*IF(ISERROR(MATCH('Pick One Multi'!$B1091,Pars!$A$210:$A$213,0)),1,INDEX(Pars!D$210:D$213,MATCH('Pick One Multi'!$B1091,Pars!$A$210:$A$213,0)))*IF(ISERROR(MATCH('Pick One Multi'!$C1091,Pars!$A$218:$A$220,0)),1,INDEX(Pars!D$218:D$220,MATCH('Pick One Multi'!$C1091,Pars!$A$218:$A$220,0)))</f>
        <v>2.3083109617975226E-7</v>
      </c>
      <c r="E1091">
        <f>INDEX(Pars!$B$61:$B$64,Calculations!E$2)*IF(ISERROR(MATCH('Pick One'!$B1091,Pars!$A$77:$A$86,0)),1,INDEX(Pars!E$77:E$86,MATCH('Pick One'!$B1091,Pars!$A$77:$A$86,0)))*IF(Number!$B1091="",1,_xlfn.NORM.DIST(Number!$B1091,Pars!E$92,Pars!E$97,FALSE))*IF('Pick Any'!$B1091="",1,IF('Pick Any'!$B1091=1,Pars!E$142,1-Pars!E$142))*IF('Pick Any'!$C1091="",1,IF('Pick Any'!$C1091=1,Pars!E$143,1-Pars!E$143))*IF('Number - Multi'!$B1091="",1,_xlfn.NORM.DIST('Number - Multi'!$B1091,Pars!E$149,Pars!E$155,FALSE))*IF('Number - Multi'!$C1091="",1,_xlfn.NORM.DIST('Number - Multi'!$C1091,Pars!E$150,Pars!E$156,FALSE))*IF(ISERROR(MATCH('Pick One Multi'!$B1091,Pars!$A$210:$A$213,0)),1,INDEX(Pars!E$210:E$213,MATCH('Pick One Multi'!$B1091,Pars!$A$210:$A$213,0)))*IF(ISERROR(MATCH('Pick One Multi'!$C1091,Pars!$A$218:$A$220,0)),1,INDEX(Pars!E$218:E$220,MATCH('Pick One Multi'!$C1091,Pars!$A$218:$A$220,0)))</f>
        <v>3.8999015280917817E-9</v>
      </c>
      <c r="G1091">
        <f t="shared" si="115"/>
        <v>1.4438509806113876E-2</v>
      </c>
      <c r="I1091" s="8">
        <f t="shared" si="116"/>
        <v>4.8483406326809461E-4</v>
      </c>
      <c r="J1091" s="8">
        <f t="shared" ref="J1091:J1154" si="119">C1091/$G1091</f>
        <v>0.99949890864973612</v>
      </c>
      <c r="K1091" s="8">
        <f t="shared" ref="K1091:K1154" si="120">D1091/$G1091</f>
        <v>1.5987182838079913E-5</v>
      </c>
      <c r="L1091" s="8">
        <f t="shared" ref="L1091:L1154" si="121">E1091/$G1091</f>
        <v>2.7010415759390891E-7</v>
      </c>
      <c r="N1091" s="9">
        <f t="shared" si="117"/>
        <v>0.99949890864973612</v>
      </c>
      <c r="O1091" s="9"/>
      <c r="P1091" s="10">
        <f t="shared" si="118"/>
        <v>2</v>
      </c>
    </row>
    <row r="1092" spans="1:16" x14ac:dyDescent="0.25">
      <c r="A1092" s="2" t="s">
        <v>1162</v>
      </c>
      <c r="B1092">
        <f>INDEX(Pars!$B$61:$B$64,Calculations!B$2)*IF(ISERROR(MATCH('Pick One'!$B1092,Pars!$A$77:$A$86,0)),1,INDEX(Pars!B$77:B$86,MATCH('Pick One'!$B1092,Pars!$A$77:$A$86,0)))*IF(Number!$B1092="",1,_xlfn.NORM.DIST(Number!$B1092,Pars!B$92,Pars!B$97,FALSE))*IF('Pick Any'!$B1092="",1,IF('Pick Any'!$B1092=1,Pars!B$142,1-Pars!B$142))*IF('Pick Any'!$C1092="",1,IF('Pick Any'!$C1092=1,Pars!B$143,1-Pars!B$143))*IF('Number - Multi'!$B1092="",1,_xlfn.NORM.DIST('Number - Multi'!$B1092,Pars!B$149,Pars!B$155,FALSE))*IF('Number - Multi'!$C1092="",1,_xlfn.NORM.DIST('Number - Multi'!$C1092,Pars!B$150,Pars!B$156,FALSE))*IF(ISERROR(MATCH('Pick One Multi'!$B1092,Pars!$A$210:$A$213,0)),1,INDEX(Pars!B$210:B$213,MATCH('Pick One Multi'!$B1092,Pars!$A$210:$A$213,0)))*IF(ISERROR(MATCH('Pick One Multi'!$C1092,Pars!$A$218:$A$220,0)),1,INDEX(Pars!B$218:B$220,MATCH('Pick One Multi'!$C1092,Pars!$A$218:$A$220,0)))</f>
        <v>0</v>
      </c>
      <c r="C1092">
        <f>INDEX(Pars!$B$61:$B$64,Calculations!C$2)*IF(ISERROR(MATCH('Pick One'!$B1092,Pars!$A$77:$A$86,0)),1,INDEX(Pars!C$77:C$86,MATCH('Pick One'!$B1092,Pars!$A$77:$A$86,0)))*IF(Number!$B1092="",1,_xlfn.NORM.DIST(Number!$B1092,Pars!C$92,Pars!C$97,FALSE))*IF('Pick Any'!$B1092="",1,IF('Pick Any'!$B1092=1,Pars!C$142,1-Pars!C$142))*IF('Pick Any'!$C1092="",1,IF('Pick Any'!$C1092=1,Pars!C$143,1-Pars!C$143))*IF('Number - Multi'!$B1092="",1,_xlfn.NORM.DIST('Number - Multi'!$B1092,Pars!C$149,Pars!C$155,FALSE))*IF('Number - Multi'!$C1092="",1,_xlfn.NORM.DIST('Number - Multi'!$C1092,Pars!C$150,Pars!C$156,FALSE))*IF(ISERROR(MATCH('Pick One Multi'!$B1092,Pars!$A$210:$A$213,0)),1,INDEX(Pars!C$210:C$213,MATCH('Pick One Multi'!$B1092,Pars!$A$210:$A$213,0)))*IF(ISERROR(MATCH('Pick One Multi'!$C1092,Pars!$A$218:$A$220,0)),1,INDEX(Pars!C$218:C$220,MATCH('Pick One Multi'!$C1092,Pars!$A$218:$A$220,0)))</f>
        <v>5.9558858178978066E-7</v>
      </c>
      <c r="D1092">
        <f>INDEX(Pars!$B$61:$B$64,Calculations!D$2)*IF(ISERROR(MATCH('Pick One'!$B1092,Pars!$A$77:$A$86,0)),1,INDEX(Pars!D$77:D$86,MATCH('Pick One'!$B1092,Pars!$A$77:$A$86,0)))*IF(Number!$B1092="",1,_xlfn.NORM.DIST(Number!$B1092,Pars!D$92,Pars!D$97,FALSE))*IF('Pick Any'!$B1092="",1,IF('Pick Any'!$B1092=1,Pars!D$142,1-Pars!D$142))*IF('Pick Any'!$C1092="",1,IF('Pick Any'!$C1092=1,Pars!D$143,1-Pars!D$143))*IF('Number - Multi'!$B1092="",1,_xlfn.NORM.DIST('Number - Multi'!$B1092,Pars!D$149,Pars!D$155,FALSE))*IF('Number - Multi'!$C1092="",1,_xlfn.NORM.DIST('Number - Multi'!$C1092,Pars!D$150,Pars!D$156,FALSE))*IF(ISERROR(MATCH('Pick One Multi'!$B1092,Pars!$A$210:$A$213,0)),1,INDEX(Pars!D$210:D$213,MATCH('Pick One Multi'!$B1092,Pars!$A$210:$A$213,0)))*IF(ISERROR(MATCH('Pick One Multi'!$C1092,Pars!$A$218:$A$220,0)),1,INDEX(Pars!D$218:D$220,MATCH('Pick One Multi'!$C1092,Pars!$A$218:$A$220,0)))</f>
        <v>6.9641799191903862E-3</v>
      </c>
      <c r="E1092">
        <f>INDEX(Pars!$B$61:$B$64,Calculations!E$2)*IF(ISERROR(MATCH('Pick One'!$B1092,Pars!$A$77:$A$86,0)),1,INDEX(Pars!E$77:E$86,MATCH('Pick One'!$B1092,Pars!$A$77:$A$86,0)))*IF(Number!$B1092="",1,_xlfn.NORM.DIST(Number!$B1092,Pars!E$92,Pars!E$97,FALSE))*IF('Pick Any'!$B1092="",1,IF('Pick Any'!$B1092=1,Pars!E$142,1-Pars!E$142))*IF('Pick Any'!$C1092="",1,IF('Pick Any'!$C1092=1,Pars!E$143,1-Pars!E$143))*IF('Number - Multi'!$B1092="",1,_xlfn.NORM.DIST('Number - Multi'!$B1092,Pars!E$149,Pars!E$155,FALSE))*IF('Number - Multi'!$C1092="",1,_xlfn.NORM.DIST('Number - Multi'!$C1092,Pars!E$150,Pars!E$156,FALSE))*IF(ISERROR(MATCH('Pick One Multi'!$B1092,Pars!$A$210:$A$213,0)),1,INDEX(Pars!E$210:E$213,MATCH('Pick One Multi'!$B1092,Pars!$A$210:$A$213,0)))*IF(ISERROR(MATCH('Pick One Multi'!$C1092,Pars!$A$218:$A$220,0)),1,INDEX(Pars!E$218:E$220,MATCH('Pick One Multi'!$C1092,Pars!$A$218:$A$220,0)))</f>
        <v>1.8168674141535106E-5</v>
      </c>
      <c r="G1092">
        <f t="shared" ref="G1092:G1155" si="122">SUM(B1092:E1092)</f>
        <v>6.9829441819137111E-3</v>
      </c>
      <c r="I1092" s="8">
        <f t="shared" ref="I1092:I1155" si="123">B1092/$G1092</f>
        <v>0</v>
      </c>
      <c r="J1092" s="8">
        <f t="shared" si="119"/>
        <v>8.529190070463324E-5</v>
      </c>
      <c r="K1092" s="8">
        <f t="shared" si="120"/>
        <v>0.99731284366099826</v>
      </c>
      <c r="L1092" s="8">
        <f t="shared" si="121"/>
        <v>2.6018644382971266E-3</v>
      </c>
      <c r="N1092" s="9">
        <f t="shared" ref="N1092:N1155" si="124">MAX(I1092:L1092)</f>
        <v>0.99731284366099826</v>
      </c>
      <c r="O1092" s="9"/>
      <c r="P1092" s="10">
        <f t="shared" ref="P1092:P1155" si="125">MATCH(N1092,I1092:L1092,0)</f>
        <v>3</v>
      </c>
    </row>
    <row r="1093" spans="1:16" x14ac:dyDescent="0.25">
      <c r="A1093" s="2" t="s">
        <v>1163</v>
      </c>
      <c r="B1093">
        <f>INDEX(Pars!$B$61:$B$64,Calculations!B$2)*IF(ISERROR(MATCH('Pick One'!$B1093,Pars!$A$77:$A$86,0)),1,INDEX(Pars!B$77:B$86,MATCH('Pick One'!$B1093,Pars!$A$77:$A$86,0)))*IF(Number!$B1093="",1,_xlfn.NORM.DIST(Number!$B1093,Pars!B$92,Pars!B$97,FALSE))*IF('Pick Any'!$B1093="",1,IF('Pick Any'!$B1093=1,Pars!B$142,1-Pars!B$142))*IF('Pick Any'!$C1093="",1,IF('Pick Any'!$C1093=1,Pars!B$143,1-Pars!B$143))*IF('Number - Multi'!$B1093="",1,_xlfn.NORM.DIST('Number - Multi'!$B1093,Pars!B$149,Pars!B$155,FALSE))*IF('Number - Multi'!$C1093="",1,_xlfn.NORM.DIST('Number - Multi'!$C1093,Pars!B$150,Pars!B$156,FALSE))*IF(ISERROR(MATCH('Pick One Multi'!$B1093,Pars!$A$210:$A$213,0)),1,INDEX(Pars!B$210:B$213,MATCH('Pick One Multi'!$B1093,Pars!$A$210:$A$213,0)))*IF(ISERROR(MATCH('Pick One Multi'!$C1093,Pars!$A$218:$A$220,0)),1,INDEX(Pars!B$218:B$220,MATCH('Pick One Multi'!$C1093,Pars!$A$218:$A$220,0)))</f>
        <v>0</v>
      </c>
      <c r="C1093">
        <f>INDEX(Pars!$B$61:$B$64,Calculations!C$2)*IF(ISERROR(MATCH('Pick One'!$B1093,Pars!$A$77:$A$86,0)),1,INDEX(Pars!C$77:C$86,MATCH('Pick One'!$B1093,Pars!$A$77:$A$86,0)))*IF(Number!$B1093="",1,_xlfn.NORM.DIST(Number!$B1093,Pars!C$92,Pars!C$97,FALSE))*IF('Pick Any'!$B1093="",1,IF('Pick Any'!$B1093=1,Pars!C$142,1-Pars!C$142))*IF('Pick Any'!$C1093="",1,IF('Pick Any'!$C1093=1,Pars!C$143,1-Pars!C$143))*IF('Number - Multi'!$B1093="",1,_xlfn.NORM.DIST('Number - Multi'!$B1093,Pars!C$149,Pars!C$155,FALSE))*IF('Number - Multi'!$C1093="",1,_xlfn.NORM.DIST('Number - Multi'!$C1093,Pars!C$150,Pars!C$156,FALSE))*IF(ISERROR(MATCH('Pick One Multi'!$B1093,Pars!$A$210:$A$213,0)),1,INDEX(Pars!C$210:C$213,MATCH('Pick One Multi'!$B1093,Pars!$A$210:$A$213,0)))*IF(ISERROR(MATCH('Pick One Multi'!$C1093,Pars!$A$218:$A$220,0)),1,INDEX(Pars!C$218:C$220,MATCH('Pick One Multi'!$C1093,Pars!$A$218:$A$220,0)))</f>
        <v>1.8296835227750734E-3</v>
      </c>
      <c r="D1093">
        <f>INDEX(Pars!$B$61:$B$64,Calculations!D$2)*IF(ISERROR(MATCH('Pick One'!$B1093,Pars!$A$77:$A$86,0)),1,INDEX(Pars!D$77:D$86,MATCH('Pick One'!$B1093,Pars!$A$77:$A$86,0)))*IF(Number!$B1093="",1,_xlfn.NORM.DIST(Number!$B1093,Pars!D$92,Pars!D$97,FALSE))*IF('Pick Any'!$B1093="",1,IF('Pick Any'!$B1093=1,Pars!D$142,1-Pars!D$142))*IF('Pick Any'!$C1093="",1,IF('Pick Any'!$C1093=1,Pars!D$143,1-Pars!D$143))*IF('Number - Multi'!$B1093="",1,_xlfn.NORM.DIST('Number - Multi'!$B1093,Pars!D$149,Pars!D$155,FALSE))*IF('Number - Multi'!$C1093="",1,_xlfn.NORM.DIST('Number - Multi'!$C1093,Pars!D$150,Pars!D$156,FALSE))*IF(ISERROR(MATCH('Pick One Multi'!$B1093,Pars!$A$210:$A$213,0)),1,INDEX(Pars!D$210:D$213,MATCH('Pick One Multi'!$B1093,Pars!$A$210:$A$213,0)))*IF(ISERROR(MATCH('Pick One Multi'!$C1093,Pars!$A$218:$A$220,0)),1,INDEX(Pars!D$218:D$220,MATCH('Pick One Multi'!$C1093,Pars!$A$218:$A$220,0)))</f>
        <v>4.5785825284336474E-4</v>
      </c>
      <c r="E1093">
        <f>INDEX(Pars!$B$61:$B$64,Calculations!E$2)*IF(ISERROR(MATCH('Pick One'!$B1093,Pars!$A$77:$A$86,0)),1,INDEX(Pars!E$77:E$86,MATCH('Pick One'!$B1093,Pars!$A$77:$A$86,0)))*IF(Number!$B1093="",1,_xlfn.NORM.DIST(Number!$B1093,Pars!E$92,Pars!E$97,FALSE))*IF('Pick Any'!$B1093="",1,IF('Pick Any'!$B1093=1,Pars!E$142,1-Pars!E$142))*IF('Pick Any'!$C1093="",1,IF('Pick Any'!$C1093=1,Pars!E$143,1-Pars!E$143))*IF('Number - Multi'!$B1093="",1,_xlfn.NORM.DIST('Number - Multi'!$B1093,Pars!E$149,Pars!E$155,FALSE))*IF('Number - Multi'!$C1093="",1,_xlfn.NORM.DIST('Number - Multi'!$C1093,Pars!E$150,Pars!E$156,FALSE))*IF(ISERROR(MATCH('Pick One Multi'!$B1093,Pars!$A$210:$A$213,0)),1,INDEX(Pars!E$210:E$213,MATCH('Pick One Multi'!$B1093,Pars!$A$210:$A$213,0)))*IF(ISERROR(MATCH('Pick One Multi'!$C1093,Pars!$A$218:$A$220,0)),1,INDEX(Pars!E$218:E$220,MATCH('Pick One Multi'!$C1093,Pars!$A$218:$A$220,0)))</f>
        <v>2.765506442181038E-4</v>
      </c>
      <c r="G1093">
        <f t="shared" si="122"/>
        <v>2.5640924198365419E-3</v>
      </c>
      <c r="I1093" s="8">
        <f t="shared" si="123"/>
        <v>0</v>
      </c>
      <c r="J1093" s="8">
        <f t="shared" si="119"/>
        <v>0.71357939699057871</v>
      </c>
      <c r="K1093" s="8">
        <f t="shared" si="120"/>
        <v>0.17856542506083017</v>
      </c>
      <c r="L1093" s="8">
        <f t="shared" si="121"/>
        <v>0.1078551779485911</v>
      </c>
      <c r="N1093" s="9">
        <f t="shared" si="124"/>
        <v>0.71357939699057871</v>
      </c>
      <c r="O1093" s="9"/>
      <c r="P1093" s="10">
        <f t="shared" si="125"/>
        <v>2</v>
      </c>
    </row>
    <row r="1094" spans="1:16" x14ac:dyDescent="0.25">
      <c r="A1094" s="2" t="s">
        <v>1164</v>
      </c>
      <c r="B1094">
        <f>INDEX(Pars!$B$61:$B$64,Calculations!B$2)*IF(ISERROR(MATCH('Pick One'!$B1094,Pars!$A$77:$A$86,0)),1,INDEX(Pars!B$77:B$86,MATCH('Pick One'!$B1094,Pars!$A$77:$A$86,0)))*IF(Number!$B1094="",1,_xlfn.NORM.DIST(Number!$B1094,Pars!B$92,Pars!B$97,FALSE))*IF('Pick Any'!$B1094="",1,IF('Pick Any'!$B1094=1,Pars!B$142,1-Pars!B$142))*IF('Pick Any'!$C1094="",1,IF('Pick Any'!$C1094=1,Pars!B$143,1-Pars!B$143))*IF('Number - Multi'!$B1094="",1,_xlfn.NORM.DIST('Number - Multi'!$B1094,Pars!B$149,Pars!B$155,FALSE))*IF('Number - Multi'!$C1094="",1,_xlfn.NORM.DIST('Number - Multi'!$C1094,Pars!B$150,Pars!B$156,FALSE))*IF(ISERROR(MATCH('Pick One Multi'!$B1094,Pars!$A$210:$A$213,0)),1,INDEX(Pars!B$210:B$213,MATCH('Pick One Multi'!$B1094,Pars!$A$210:$A$213,0)))*IF(ISERROR(MATCH('Pick One Multi'!$C1094,Pars!$A$218:$A$220,0)),1,INDEX(Pars!B$218:B$220,MATCH('Pick One Multi'!$C1094,Pars!$A$218:$A$220,0)))</f>
        <v>0</v>
      </c>
      <c r="C1094">
        <f>INDEX(Pars!$B$61:$B$64,Calculations!C$2)*IF(ISERROR(MATCH('Pick One'!$B1094,Pars!$A$77:$A$86,0)),1,INDEX(Pars!C$77:C$86,MATCH('Pick One'!$B1094,Pars!$A$77:$A$86,0)))*IF(Number!$B1094="",1,_xlfn.NORM.DIST(Number!$B1094,Pars!C$92,Pars!C$97,FALSE))*IF('Pick Any'!$B1094="",1,IF('Pick Any'!$B1094=1,Pars!C$142,1-Pars!C$142))*IF('Pick Any'!$C1094="",1,IF('Pick Any'!$C1094=1,Pars!C$143,1-Pars!C$143))*IF('Number - Multi'!$B1094="",1,_xlfn.NORM.DIST('Number - Multi'!$B1094,Pars!C$149,Pars!C$155,FALSE))*IF('Number - Multi'!$C1094="",1,_xlfn.NORM.DIST('Number - Multi'!$C1094,Pars!C$150,Pars!C$156,FALSE))*IF(ISERROR(MATCH('Pick One Multi'!$B1094,Pars!$A$210:$A$213,0)),1,INDEX(Pars!C$210:C$213,MATCH('Pick One Multi'!$B1094,Pars!$A$210:$A$213,0)))*IF(ISERROR(MATCH('Pick One Multi'!$C1094,Pars!$A$218:$A$220,0)),1,INDEX(Pars!C$218:C$220,MATCH('Pick One Multi'!$C1094,Pars!$A$218:$A$220,0)))</f>
        <v>2.9469823912670574E-5</v>
      </c>
      <c r="D1094">
        <f>INDEX(Pars!$B$61:$B$64,Calculations!D$2)*IF(ISERROR(MATCH('Pick One'!$B1094,Pars!$A$77:$A$86,0)),1,INDEX(Pars!D$77:D$86,MATCH('Pick One'!$B1094,Pars!$A$77:$A$86,0)))*IF(Number!$B1094="",1,_xlfn.NORM.DIST(Number!$B1094,Pars!D$92,Pars!D$97,FALSE))*IF('Pick Any'!$B1094="",1,IF('Pick Any'!$B1094=1,Pars!D$142,1-Pars!D$142))*IF('Pick Any'!$C1094="",1,IF('Pick Any'!$C1094=1,Pars!D$143,1-Pars!D$143))*IF('Number - Multi'!$B1094="",1,_xlfn.NORM.DIST('Number - Multi'!$B1094,Pars!D$149,Pars!D$155,FALSE))*IF('Number - Multi'!$C1094="",1,_xlfn.NORM.DIST('Number - Multi'!$C1094,Pars!D$150,Pars!D$156,FALSE))*IF(ISERROR(MATCH('Pick One Multi'!$B1094,Pars!$A$210:$A$213,0)),1,INDEX(Pars!D$210:D$213,MATCH('Pick One Multi'!$B1094,Pars!$A$210:$A$213,0)))*IF(ISERROR(MATCH('Pick One Multi'!$C1094,Pars!$A$218:$A$220,0)),1,INDEX(Pars!D$218:D$220,MATCH('Pick One Multi'!$C1094,Pars!$A$218:$A$220,0)))</f>
        <v>0.12853101523948901</v>
      </c>
      <c r="E1094">
        <f>INDEX(Pars!$B$61:$B$64,Calculations!E$2)*IF(ISERROR(MATCH('Pick One'!$B1094,Pars!$A$77:$A$86,0)),1,INDEX(Pars!E$77:E$86,MATCH('Pick One'!$B1094,Pars!$A$77:$A$86,0)))*IF(Number!$B1094="",1,_xlfn.NORM.DIST(Number!$B1094,Pars!E$92,Pars!E$97,FALSE))*IF('Pick Any'!$B1094="",1,IF('Pick Any'!$B1094=1,Pars!E$142,1-Pars!E$142))*IF('Pick Any'!$C1094="",1,IF('Pick Any'!$C1094=1,Pars!E$143,1-Pars!E$143))*IF('Number - Multi'!$B1094="",1,_xlfn.NORM.DIST('Number - Multi'!$B1094,Pars!E$149,Pars!E$155,FALSE))*IF('Number - Multi'!$C1094="",1,_xlfn.NORM.DIST('Number - Multi'!$C1094,Pars!E$150,Pars!E$156,FALSE))*IF(ISERROR(MATCH('Pick One Multi'!$B1094,Pars!$A$210:$A$213,0)),1,INDEX(Pars!E$210:E$213,MATCH('Pick One Multi'!$B1094,Pars!$A$210:$A$213,0)))*IF(ISERROR(MATCH('Pick One Multi'!$C1094,Pars!$A$218:$A$220,0)),1,INDEX(Pars!E$218:E$220,MATCH('Pick One Multi'!$C1094,Pars!$A$218:$A$220,0)))</f>
        <v>2.9065980027622403E-3</v>
      </c>
      <c r="G1094">
        <f t="shared" si="122"/>
        <v>0.13146708306616392</v>
      </c>
      <c r="I1094" s="8">
        <f t="shared" si="123"/>
        <v>0</v>
      </c>
      <c r="J1094" s="8">
        <f t="shared" si="119"/>
        <v>2.241612366027714E-4</v>
      </c>
      <c r="K1094" s="8">
        <f t="shared" si="120"/>
        <v>0.97766689761271064</v>
      </c>
      <c r="L1094" s="8">
        <f t="shared" si="121"/>
        <v>2.2108941150686564E-2</v>
      </c>
      <c r="N1094" s="9">
        <f t="shared" si="124"/>
        <v>0.97766689761271064</v>
      </c>
      <c r="O1094" s="9"/>
      <c r="P1094" s="10">
        <f t="shared" si="125"/>
        <v>3</v>
      </c>
    </row>
    <row r="1095" spans="1:16" x14ac:dyDescent="0.25">
      <c r="A1095" s="2" t="s">
        <v>1165</v>
      </c>
      <c r="B1095">
        <f>INDEX(Pars!$B$61:$B$64,Calculations!B$2)*IF(ISERROR(MATCH('Pick One'!$B1095,Pars!$A$77:$A$86,0)),1,INDEX(Pars!B$77:B$86,MATCH('Pick One'!$B1095,Pars!$A$77:$A$86,0)))*IF(Number!$B1095="",1,_xlfn.NORM.DIST(Number!$B1095,Pars!B$92,Pars!B$97,FALSE))*IF('Pick Any'!$B1095="",1,IF('Pick Any'!$B1095=1,Pars!B$142,1-Pars!B$142))*IF('Pick Any'!$C1095="",1,IF('Pick Any'!$C1095=1,Pars!B$143,1-Pars!B$143))*IF('Number - Multi'!$B1095="",1,_xlfn.NORM.DIST('Number - Multi'!$B1095,Pars!B$149,Pars!B$155,FALSE))*IF('Number - Multi'!$C1095="",1,_xlfn.NORM.DIST('Number - Multi'!$C1095,Pars!B$150,Pars!B$156,FALSE))*IF(ISERROR(MATCH('Pick One Multi'!$B1095,Pars!$A$210:$A$213,0)),1,INDEX(Pars!B$210:B$213,MATCH('Pick One Multi'!$B1095,Pars!$A$210:$A$213,0)))*IF(ISERROR(MATCH('Pick One Multi'!$C1095,Pars!$A$218:$A$220,0)),1,INDEX(Pars!B$218:B$220,MATCH('Pick One Multi'!$C1095,Pars!$A$218:$A$220,0)))</f>
        <v>3.0796847677012802E-2</v>
      </c>
      <c r="C1095">
        <f>INDEX(Pars!$B$61:$B$64,Calculations!C$2)*IF(ISERROR(MATCH('Pick One'!$B1095,Pars!$A$77:$A$86,0)),1,INDEX(Pars!C$77:C$86,MATCH('Pick One'!$B1095,Pars!$A$77:$A$86,0)))*IF(Number!$B1095="",1,_xlfn.NORM.DIST(Number!$B1095,Pars!C$92,Pars!C$97,FALSE))*IF('Pick Any'!$B1095="",1,IF('Pick Any'!$B1095=1,Pars!C$142,1-Pars!C$142))*IF('Pick Any'!$C1095="",1,IF('Pick Any'!$C1095=1,Pars!C$143,1-Pars!C$143))*IF('Number - Multi'!$B1095="",1,_xlfn.NORM.DIST('Number - Multi'!$B1095,Pars!C$149,Pars!C$155,FALSE))*IF('Number - Multi'!$C1095="",1,_xlfn.NORM.DIST('Number - Multi'!$C1095,Pars!C$150,Pars!C$156,FALSE))*IF(ISERROR(MATCH('Pick One Multi'!$B1095,Pars!$A$210:$A$213,0)),1,INDEX(Pars!C$210:C$213,MATCH('Pick One Multi'!$B1095,Pars!$A$210:$A$213,0)))*IF(ISERROR(MATCH('Pick One Multi'!$C1095,Pars!$A$218:$A$220,0)),1,INDEX(Pars!C$218:C$220,MATCH('Pick One Multi'!$C1095,Pars!$A$218:$A$220,0)))</f>
        <v>1.4635222411002807E-8</v>
      </c>
      <c r="D1095">
        <f>INDEX(Pars!$B$61:$B$64,Calculations!D$2)*IF(ISERROR(MATCH('Pick One'!$B1095,Pars!$A$77:$A$86,0)),1,INDEX(Pars!D$77:D$86,MATCH('Pick One'!$B1095,Pars!$A$77:$A$86,0)))*IF(Number!$B1095="",1,_xlfn.NORM.DIST(Number!$B1095,Pars!D$92,Pars!D$97,FALSE))*IF('Pick Any'!$B1095="",1,IF('Pick Any'!$B1095=1,Pars!D$142,1-Pars!D$142))*IF('Pick Any'!$C1095="",1,IF('Pick Any'!$C1095=1,Pars!D$143,1-Pars!D$143))*IF('Number - Multi'!$B1095="",1,_xlfn.NORM.DIST('Number - Multi'!$B1095,Pars!D$149,Pars!D$155,FALSE))*IF('Number - Multi'!$C1095="",1,_xlfn.NORM.DIST('Number - Multi'!$C1095,Pars!D$150,Pars!D$156,FALSE))*IF(ISERROR(MATCH('Pick One Multi'!$B1095,Pars!$A$210:$A$213,0)),1,INDEX(Pars!D$210:D$213,MATCH('Pick One Multi'!$B1095,Pars!$A$210:$A$213,0)))*IF(ISERROR(MATCH('Pick One Multi'!$C1095,Pars!$A$218:$A$220,0)),1,INDEX(Pars!D$218:D$220,MATCH('Pick One Multi'!$C1095,Pars!$A$218:$A$220,0)))</f>
        <v>0</v>
      </c>
      <c r="E1095">
        <f>INDEX(Pars!$B$61:$B$64,Calculations!E$2)*IF(ISERROR(MATCH('Pick One'!$B1095,Pars!$A$77:$A$86,0)),1,INDEX(Pars!E$77:E$86,MATCH('Pick One'!$B1095,Pars!$A$77:$A$86,0)))*IF(Number!$B1095="",1,_xlfn.NORM.DIST(Number!$B1095,Pars!E$92,Pars!E$97,FALSE))*IF('Pick Any'!$B1095="",1,IF('Pick Any'!$B1095=1,Pars!E$142,1-Pars!E$142))*IF('Pick Any'!$C1095="",1,IF('Pick Any'!$C1095=1,Pars!E$143,1-Pars!E$143))*IF('Number - Multi'!$B1095="",1,_xlfn.NORM.DIST('Number - Multi'!$B1095,Pars!E$149,Pars!E$155,FALSE))*IF('Number - Multi'!$C1095="",1,_xlfn.NORM.DIST('Number - Multi'!$C1095,Pars!E$150,Pars!E$156,FALSE))*IF(ISERROR(MATCH('Pick One Multi'!$B1095,Pars!$A$210:$A$213,0)),1,INDEX(Pars!E$210:E$213,MATCH('Pick One Multi'!$B1095,Pars!$A$210:$A$213,0)))*IF(ISERROR(MATCH('Pick One Multi'!$C1095,Pars!$A$218:$A$220,0)),1,INDEX(Pars!E$218:E$220,MATCH('Pick One Multi'!$C1095,Pars!$A$218:$A$220,0)))</f>
        <v>0</v>
      </c>
      <c r="G1095">
        <f t="shared" si="122"/>
        <v>3.0796862312235215E-2</v>
      </c>
      <c r="I1095" s="8">
        <f t="shared" si="123"/>
        <v>0.99999952478202925</v>
      </c>
      <c r="J1095" s="8">
        <f t="shared" si="119"/>
        <v>4.7521797066931764E-7</v>
      </c>
      <c r="K1095" s="8">
        <f t="shared" si="120"/>
        <v>0</v>
      </c>
      <c r="L1095" s="8">
        <f t="shared" si="121"/>
        <v>0</v>
      </c>
      <c r="N1095" s="9">
        <f t="shared" si="124"/>
        <v>0.99999952478202925</v>
      </c>
      <c r="O1095" s="9"/>
      <c r="P1095" s="10">
        <f t="shared" si="125"/>
        <v>1</v>
      </c>
    </row>
    <row r="1096" spans="1:16" x14ac:dyDescent="0.25">
      <c r="A1096" s="2" t="s">
        <v>1166</v>
      </c>
      <c r="B1096">
        <f>INDEX(Pars!$B$61:$B$64,Calculations!B$2)*IF(ISERROR(MATCH('Pick One'!$B1096,Pars!$A$77:$A$86,0)),1,INDEX(Pars!B$77:B$86,MATCH('Pick One'!$B1096,Pars!$A$77:$A$86,0)))*IF(Number!$B1096="",1,_xlfn.NORM.DIST(Number!$B1096,Pars!B$92,Pars!B$97,FALSE))*IF('Pick Any'!$B1096="",1,IF('Pick Any'!$B1096=1,Pars!B$142,1-Pars!B$142))*IF('Pick Any'!$C1096="",1,IF('Pick Any'!$C1096=1,Pars!B$143,1-Pars!B$143))*IF('Number - Multi'!$B1096="",1,_xlfn.NORM.DIST('Number - Multi'!$B1096,Pars!B$149,Pars!B$155,FALSE))*IF('Number - Multi'!$C1096="",1,_xlfn.NORM.DIST('Number - Multi'!$C1096,Pars!B$150,Pars!B$156,FALSE))*IF(ISERROR(MATCH('Pick One Multi'!$B1096,Pars!$A$210:$A$213,0)),1,INDEX(Pars!B$210:B$213,MATCH('Pick One Multi'!$B1096,Pars!$A$210:$A$213,0)))*IF(ISERROR(MATCH('Pick One Multi'!$C1096,Pars!$A$218:$A$220,0)),1,INDEX(Pars!B$218:B$220,MATCH('Pick One Multi'!$C1096,Pars!$A$218:$A$220,0)))</f>
        <v>0</v>
      </c>
      <c r="C1096">
        <f>INDEX(Pars!$B$61:$B$64,Calculations!C$2)*IF(ISERROR(MATCH('Pick One'!$B1096,Pars!$A$77:$A$86,0)),1,INDEX(Pars!C$77:C$86,MATCH('Pick One'!$B1096,Pars!$A$77:$A$86,0)))*IF(Number!$B1096="",1,_xlfn.NORM.DIST(Number!$B1096,Pars!C$92,Pars!C$97,FALSE))*IF('Pick Any'!$B1096="",1,IF('Pick Any'!$B1096=1,Pars!C$142,1-Pars!C$142))*IF('Pick Any'!$C1096="",1,IF('Pick Any'!$C1096=1,Pars!C$143,1-Pars!C$143))*IF('Number - Multi'!$B1096="",1,_xlfn.NORM.DIST('Number - Multi'!$B1096,Pars!C$149,Pars!C$155,FALSE))*IF('Number - Multi'!$C1096="",1,_xlfn.NORM.DIST('Number - Multi'!$C1096,Pars!C$150,Pars!C$156,FALSE))*IF(ISERROR(MATCH('Pick One Multi'!$B1096,Pars!$A$210:$A$213,0)),1,INDEX(Pars!C$210:C$213,MATCH('Pick One Multi'!$B1096,Pars!$A$210:$A$213,0)))*IF(ISERROR(MATCH('Pick One Multi'!$C1096,Pars!$A$218:$A$220,0)),1,INDEX(Pars!C$218:C$220,MATCH('Pick One Multi'!$C1096,Pars!$A$218:$A$220,0)))</f>
        <v>1.8419846829106427E-4</v>
      </c>
      <c r="D1096">
        <f>INDEX(Pars!$B$61:$B$64,Calculations!D$2)*IF(ISERROR(MATCH('Pick One'!$B1096,Pars!$A$77:$A$86,0)),1,INDEX(Pars!D$77:D$86,MATCH('Pick One'!$B1096,Pars!$A$77:$A$86,0)))*IF(Number!$B1096="",1,_xlfn.NORM.DIST(Number!$B1096,Pars!D$92,Pars!D$97,FALSE))*IF('Pick Any'!$B1096="",1,IF('Pick Any'!$B1096=1,Pars!D$142,1-Pars!D$142))*IF('Pick Any'!$C1096="",1,IF('Pick Any'!$C1096=1,Pars!D$143,1-Pars!D$143))*IF('Number - Multi'!$B1096="",1,_xlfn.NORM.DIST('Number - Multi'!$B1096,Pars!D$149,Pars!D$155,FALSE))*IF('Number - Multi'!$C1096="",1,_xlfn.NORM.DIST('Number - Multi'!$C1096,Pars!D$150,Pars!D$156,FALSE))*IF(ISERROR(MATCH('Pick One Multi'!$B1096,Pars!$A$210:$A$213,0)),1,INDEX(Pars!D$210:D$213,MATCH('Pick One Multi'!$B1096,Pars!$A$210:$A$213,0)))*IF(ISERROR(MATCH('Pick One Multi'!$C1096,Pars!$A$218:$A$220,0)),1,INDEX(Pars!D$218:D$220,MATCH('Pick One Multi'!$C1096,Pars!$A$218:$A$220,0)))</f>
        <v>1.5128425643613208E-3</v>
      </c>
      <c r="E1096">
        <f>INDEX(Pars!$B$61:$B$64,Calculations!E$2)*IF(ISERROR(MATCH('Pick One'!$B1096,Pars!$A$77:$A$86,0)),1,INDEX(Pars!E$77:E$86,MATCH('Pick One'!$B1096,Pars!$A$77:$A$86,0)))*IF(Number!$B1096="",1,_xlfn.NORM.DIST(Number!$B1096,Pars!E$92,Pars!E$97,FALSE))*IF('Pick Any'!$B1096="",1,IF('Pick Any'!$B1096=1,Pars!E$142,1-Pars!E$142))*IF('Pick Any'!$C1096="",1,IF('Pick Any'!$C1096=1,Pars!E$143,1-Pars!E$143))*IF('Number - Multi'!$B1096="",1,_xlfn.NORM.DIST('Number - Multi'!$B1096,Pars!E$149,Pars!E$155,FALSE))*IF('Number - Multi'!$C1096="",1,_xlfn.NORM.DIST('Number - Multi'!$C1096,Pars!E$150,Pars!E$156,FALSE))*IF(ISERROR(MATCH('Pick One Multi'!$B1096,Pars!$A$210:$A$213,0)),1,INDEX(Pars!E$210:E$213,MATCH('Pick One Multi'!$B1096,Pars!$A$210:$A$213,0)))*IF(ISERROR(MATCH('Pick One Multi'!$C1096,Pars!$A$218:$A$220,0)),1,INDEX(Pars!E$218:E$220,MATCH('Pick One Multi'!$C1096,Pars!$A$218:$A$220,0)))</f>
        <v>1.0828167245845858E-4</v>
      </c>
      <c r="G1096">
        <f t="shared" si="122"/>
        <v>1.8053227051108437E-3</v>
      </c>
      <c r="I1096" s="8">
        <f t="shared" si="123"/>
        <v>0</v>
      </c>
      <c r="J1096" s="8">
        <f t="shared" si="119"/>
        <v>0.1020307714347141</v>
      </c>
      <c r="K1096" s="8">
        <f t="shared" si="120"/>
        <v>0.83799010563512244</v>
      </c>
      <c r="L1096" s="8">
        <f t="shared" si="121"/>
        <v>5.9979122930163484E-2</v>
      </c>
      <c r="N1096" s="9">
        <f t="shared" si="124"/>
        <v>0.83799010563512244</v>
      </c>
      <c r="O1096" s="9"/>
      <c r="P1096" s="10">
        <f t="shared" si="125"/>
        <v>3</v>
      </c>
    </row>
    <row r="1097" spans="1:16" x14ac:dyDescent="0.25">
      <c r="A1097" s="2" t="s">
        <v>1167</v>
      </c>
      <c r="B1097">
        <f>INDEX(Pars!$B$61:$B$64,Calculations!B$2)*IF(ISERROR(MATCH('Pick One'!$B1097,Pars!$A$77:$A$86,0)),1,INDEX(Pars!B$77:B$86,MATCH('Pick One'!$B1097,Pars!$A$77:$A$86,0)))*IF(Number!$B1097="",1,_xlfn.NORM.DIST(Number!$B1097,Pars!B$92,Pars!B$97,FALSE))*IF('Pick Any'!$B1097="",1,IF('Pick Any'!$B1097=1,Pars!B$142,1-Pars!B$142))*IF('Pick Any'!$C1097="",1,IF('Pick Any'!$C1097=1,Pars!B$143,1-Pars!B$143))*IF('Number - Multi'!$B1097="",1,_xlfn.NORM.DIST('Number - Multi'!$B1097,Pars!B$149,Pars!B$155,FALSE))*IF('Number - Multi'!$C1097="",1,_xlfn.NORM.DIST('Number - Multi'!$C1097,Pars!B$150,Pars!B$156,FALSE))*IF(ISERROR(MATCH('Pick One Multi'!$B1097,Pars!$A$210:$A$213,0)),1,INDEX(Pars!B$210:B$213,MATCH('Pick One Multi'!$B1097,Pars!$A$210:$A$213,0)))*IF(ISERROR(MATCH('Pick One Multi'!$C1097,Pars!$A$218:$A$220,0)),1,INDEX(Pars!B$218:B$220,MATCH('Pick One Multi'!$C1097,Pars!$A$218:$A$220,0)))</f>
        <v>4.3783910491632709E-2</v>
      </c>
      <c r="C1097">
        <f>INDEX(Pars!$B$61:$B$64,Calculations!C$2)*IF(ISERROR(MATCH('Pick One'!$B1097,Pars!$A$77:$A$86,0)),1,INDEX(Pars!C$77:C$86,MATCH('Pick One'!$B1097,Pars!$A$77:$A$86,0)))*IF(Number!$B1097="",1,_xlfn.NORM.DIST(Number!$B1097,Pars!C$92,Pars!C$97,FALSE))*IF('Pick Any'!$B1097="",1,IF('Pick Any'!$B1097=1,Pars!C$142,1-Pars!C$142))*IF('Pick Any'!$C1097="",1,IF('Pick Any'!$C1097=1,Pars!C$143,1-Pars!C$143))*IF('Number - Multi'!$B1097="",1,_xlfn.NORM.DIST('Number - Multi'!$B1097,Pars!C$149,Pars!C$155,FALSE))*IF('Number - Multi'!$C1097="",1,_xlfn.NORM.DIST('Number - Multi'!$C1097,Pars!C$150,Pars!C$156,FALSE))*IF(ISERROR(MATCH('Pick One Multi'!$B1097,Pars!$A$210:$A$213,0)),1,INDEX(Pars!C$210:C$213,MATCH('Pick One Multi'!$B1097,Pars!$A$210:$A$213,0)))*IF(ISERROR(MATCH('Pick One Multi'!$C1097,Pars!$A$218:$A$220,0)),1,INDEX(Pars!C$218:C$220,MATCH('Pick One Multi'!$C1097,Pars!$A$218:$A$220,0)))</f>
        <v>4.0462556760159228E-4</v>
      </c>
      <c r="D1097">
        <f>INDEX(Pars!$B$61:$B$64,Calculations!D$2)*IF(ISERROR(MATCH('Pick One'!$B1097,Pars!$A$77:$A$86,0)),1,INDEX(Pars!D$77:D$86,MATCH('Pick One'!$B1097,Pars!$A$77:$A$86,0)))*IF(Number!$B1097="",1,_xlfn.NORM.DIST(Number!$B1097,Pars!D$92,Pars!D$97,FALSE))*IF('Pick Any'!$B1097="",1,IF('Pick Any'!$B1097=1,Pars!D$142,1-Pars!D$142))*IF('Pick Any'!$C1097="",1,IF('Pick Any'!$C1097=1,Pars!D$143,1-Pars!D$143))*IF('Number - Multi'!$B1097="",1,_xlfn.NORM.DIST('Number - Multi'!$B1097,Pars!D$149,Pars!D$155,FALSE))*IF('Number - Multi'!$C1097="",1,_xlfn.NORM.DIST('Number - Multi'!$C1097,Pars!D$150,Pars!D$156,FALSE))*IF(ISERROR(MATCH('Pick One Multi'!$B1097,Pars!$A$210:$A$213,0)),1,INDEX(Pars!D$210:D$213,MATCH('Pick One Multi'!$B1097,Pars!$A$210:$A$213,0)))*IF(ISERROR(MATCH('Pick One Multi'!$C1097,Pars!$A$218:$A$220,0)),1,INDEX(Pars!D$218:D$220,MATCH('Pick One Multi'!$C1097,Pars!$A$218:$A$220,0)))</f>
        <v>8.6120890575252596E-4</v>
      </c>
      <c r="E1097">
        <f>INDEX(Pars!$B$61:$B$64,Calculations!E$2)*IF(ISERROR(MATCH('Pick One'!$B1097,Pars!$A$77:$A$86,0)),1,INDEX(Pars!E$77:E$86,MATCH('Pick One'!$B1097,Pars!$A$77:$A$86,0)))*IF(Number!$B1097="",1,_xlfn.NORM.DIST(Number!$B1097,Pars!E$92,Pars!E$97,FALSE))*IF('Pick Any'!$B1097="",1,IF('Pick Any'!$B1097=1,Pars!E$142,1-Pars!E$142))*IF('Pick Any'!$C1097="",1,IF('Pick Any'!$C1097=1,Pars!E$143,1-Pars!E$143))*IF('Number - Multi'!$B1097="",1,_xlfn.NORM.DIST('Number - Multi'!$B1097,Pars!E$149,Pars!E$155,FALSE))*IF('Number - Multi'!$C1097="",1,_xlfn.NORM.DIST('Number - Multi'!$C1097,Pars!E$150,Pars!E$156,FALSE))*IF(ISERROR(MATCH('Pick One Multi'!$B1097,Pars!$A$210:$A$213,0)),1,INDEX(Pars!E$210:E$213,MATCH('Pick One Multi'!$B1097,Pars!$A$210:$A$213,0)))*IF(ISERROR(MATCH('Pick One Multi'!$C1097,Pars!$A$218:$A$220,0)),1,INDEX(Pars!E$218:E$220,MATCH('Pick One Multi'!$C1097,Pars!$A$218:$A$220,0)))</f>
        <v>8.0899091366885357E-6</v>
      </c>
      <c r="G1097">
        <f t="shared" si="122"/>
        <v>4.5057834874123508E-2</v>
      </c>
      <c r="I1097" s="8">
        <f t="shared" si="123"/>
        <v>0.97172690640707182</v>
      </c>
      <c r="J1097" s="8">
        <f t="shared" si="119"/>
        <v>8.9801378324542349E-3</v>
      </c>
      <c r="K1097" s="8">
        <f t="shared" si="120"/>
        <v>1.9113410756607704E-2</v>
      </c>
      <c r="L1097" s="8">
        <f t="shared" si="121"/>
        <v>1.7954500386645366E-4</v>
      </c>
      <c r="N1097" s="9">
        <f t="shared" si="124"/>
        <v>0.97172690640707182</v>
      </c>
      <c r="O1097" s="9"/>
      <c r="P1097" s="10">
        <f t="shared" si="125"/>
        <v>1</v>
      </c>
    </row>
    <row r="1098" spans="1:16" x14ac:dyDescent="0.25">
      <c r="A1098" s="2" t="s">
        <v>1168</v>
      </c>
      <c r="B1098">
        <f>INDEX(Pars!$B$61:$B$64,Calculations!B$2)*IF(ISERROR(MATCH('Pick One'!$B1098,Pars!$A$77:$A$86,0)),1,INDEX(Pars!B$77:B$86,MATCH('Pick One'!$B1098,Pars!$A$77:$A$86,0)))*IF(Number!$B1098="",1,_xlfn.NORM.DIST(Number!$B1098,Pars!B$92,Pars!B$97,FALSE))*IF('Pick Any'!$B1098="",1,IF('Pick Any'!$B1098=1,Pars!B$142,1-Pars!B$142))*IF('Pick Any'!$C1098="",1,IF('Pick Any'!$C1098=1,Pars!B$143,1-Pars!B$143))*IF('Number - Multi'!$B1098="",1,_xlfn.NORM.DIST('Number - Multi'!$B1098,Pars!B$149,Pars!B$155,FALSE))*IF('Number - Multi'!$C1098="",1,_xlfn.NORM.DIST('Number - Multi'!$C1098,Pars!B$150,Pars!B$156,FALSE))*IF(ISERROR(MATCH('Pick One Multi'!$B1098,Pars!$A$210:$A$213,0)),1,INDEX(Pars!B$210:B$213,MATCH('Pick One Multi'!$B1098,Pars!$A$210:$A$213,0)))*IF(ISERROR(MATCH('Pick One Multi'!$C1098,Pars!$A$218:$A$220,0)),1,INDEX(Pars!B$218:B$220,MATCH('Pick One Multi'!$C1098,Pars!$A$218:$A$220,0)))</f>
        <v>0</v>
      </c>
      <c r="C1098">
        <f>INDEX(Pars!$B$61:$B$64,Calculations!C$2)*IF(ISERROR(MATCH('Pick One'!$B1098,Pars!$A$77:$A$86,0)),1,INDEX(Pars!C$77:C$86,MATCH('Pick One'!$B1098,Pars!$A$77:$A$86,0)))*IF(Number!$B1098="",1,_xlfn.NORM.DIST(Number!$B1098,Pars!C$92,Pars!C$97,FALSE))*IF('Pick Any'!$B1098="",1,IF('Pick Any'!$B1098=1,Pars!C$142,1-Pars!C$142))*IF('Pick Any'!$C1098="",1,IF('Pick Any'!$C1098=1,Pars!C$143,1-Pars!C$143))*IF('Number - Multi'!$B1098="",1,_xlfn.NORM.DIST('Number - Multi'!$B1098,Pars!C$149,Pars!C$155,FALSE))*IF('Number - Multi'!$C1098="",1,_xlfn.NORM.DIST('Number - Multi'!$C1098,Pars!C$150,Pars!C$156,FALSE))*IF(ISERROR(MATCH('Pick One Multi'!$B1098,Pars!$A$210:$A$213,0)),1,INDEX(Pars!C$210:C$213,MATCH('Pick One Multi'!$B1098,Pars!$A$210:$A$213,0)))*IF(ISERROR(MATCH('Pick One Multi'!$C1098,Pars!$A$218:$A$220,0)),1,INDEX(Pars!C$218:C$220,MATCH('Pick One Multi'!$C1098,Pars!$A$218:$A$220,0)))</f>
        <v>6.5094374425719997E-8</v>
      </c>
      <c r="D1098">
        <f>INDEX(Pars!$B$61:$B$64,Calculations!D$2)*IF(ISERROR(MATCH('Pick One'!$B1098,Pars!$A$77:$A$86,0)),1,INDEX(Pars!D$77:D$86,MATCH('Pick One'!$B1098,Pars!$A$77:$A$86,0)))*IF(Number!$B1098="",1,_xlfn.NORM.DIST(Number!$B1098,Pars!D$92,Pars!D$97,FALSE))*IF('Pick Any'!$B1098="",1,IF('Pick Any'!$B1098=1,Pars!D$142,1-Pars!D$142))*IF('Pick Any'!$C1098="",1,IF('Pick Any'!$C1098=1,Pars!D$143,1-Pars!D$143))*IF('Number - Multi'!$B1098="",1,_xlfn.NORM.DIST('Number - Multi'!$B1098,Pars!D$149,Pars!D$155,FALSE))*IF('Number - Multi'!$C1098="",1,_xlfn.NORM.DIST('Number - Multi'!$C1098,Pars!D$150,Pars!D$156,FALSE))*IF(ISERROR(MATCH('Pick One Multi'!$B1098,Pars!$A$210:$A$213,0)),1,INDEX(Pars!D$210:D$213,MATCH('Pick One Multi'!$B1098,Pars!$A$210:$A$213,0)))*IF(ISERROR(MATCH('Pick One Multi'!$C1098,Pars!$A$218:$A$220,0)),1,INDEX(Pars!D$218:D$220,MATCH('Pick One Multi'!$C1098,Pars!$A$218:$A$220,0)))</f>
        <v>1.6412090096866873E-2</v>
      </c>
      <c r="E1098">
        <f>INDEX(Pars!$B$61:$B$64,Calculations!E$2)*IF(ISERROR(MATCH('Pick One'!$B1098,Pars!$A$77:$A$86,0)),1,INDEX(Pars!E$77:E$86,MATCH('Pick One'!$B1098,Pars!$A$77:$A$86,0)))*IF(Number!$B1098="",1,_xlfn.NORM.DIST(Number!$B1098,Pars!E$92,Pars!E$97,FALSE))*IF('Pick Any'!$B1098="",1,IF('Pick Any'!$B1098=1,Pars!E$142,1-Pars!E$142))*IF('Pick Any'!$C1098="",1,IF('Pick Any'!$C1098=1,Pars!E$143,1-Pars!E$143))*IF('Number - Multi'!$B1098="",1,_xlfn.NORM.DIST('Number - Multi'!$B1098,Pars!E$149,Pars!E$155,FALSE))*IF('Number - Multi'!$C1098="",1,_xlfn.NORM.DIST('Number - Multi'!$C1098,Pars!E$150,Pars!E$156,FALSE))*IF(ISERROR(MATCH('Pick One Multi'!$B1098,Pars!$A$210:$A$213,0)),1,INDEX(Pars!E$210:E$213,MATCH('Pick One Multi'!$B1098,Pars!$A$210:$A$213,0)))*IF(ISERROR(MATCH('Pick One Multi'!$C1098,Pars!$A$218:$A$220,0)),1,INDEX(Pars!E$218:E$220,MATCH('Pick One Multi'!$C1098,Pars!$A$218:$A$220,0)))</f>
        <v>1.2568884376712203E-3</v>
      </c>
      <c r="G1098">
        <f t="shared" si="122"/>
        <v>1.7669043628912518E-2</v>
      </c>
      <c r="I1098" s="8">
        <f t="shared" si="123"/>
        <v>0</v>
      </c>
      <c r="J1098" s="8">
        <f t="shared" si="119"/>
        <v>3.684091555425424E-6</v>
      </c>
      <c r="K1098" s="8">
        <f t="shared" si="120"/>
        <v>0.92886125822968457</v>
      </c>
      <c r="L1098" s="8">
        <f t="shared" si="121"/>
        <v>7.1135057678760077E-2</v>
      </c>
      <c r="N1098" s="9">
        <f t="shared" si="124"/>
        <v>0.92886125822968457</v>
      </c>
      <c r="O1098" s="9"/>
      <c r="P1098" s="10">
        <f t="shared" si="125"/>
        <v>3</v>
      </c>
    </row>
    <row r="1099" spans="1:16" x14ac:dyDescent="0.25">
      <c r="A1099" s="2" t="s">
        <v>1169</v>
      </c>
      <c r="B1099">
        <f>INDEX(Pars!$B$61:$B$64,Calculations!B$2)*IF(ISERROR(MATCH('Pick One'!$B1099,Pars!$A$77:$A$86,0)),1,INDEX(Pars!B$77:B$86,MATCH('Pick One'!$B1099,Pars!$A$77:$A$86,0)))*IF(Number!$B1099="",1,_xlfn.NORM.DIST(Number!$B1099,Pars!B$92,Pars!B$97,FALSE))*IF('Pick Any'!$B1099="",1,IF('Pick Any'!$B1099=1,Pars!B$142,1-Pars!B$142))*IF('Pick Any'!$C1099="",1,IF('Pick Any'!$C1099=1,Pars!B$143,1-Pars!B$143))*IF('Number - Multi'!$B1099="",1,_xlfn.NORM.DIST('Number - Multi'!$B1099,Pars!B$149,Pars!B$155,FALSE))*IF('Number - Multi'!$C1099="",1,_xlfn.NORM.DIST('Number - Multi'!$C1099,Pars!B$150,Pars!B$156,FALSE))*IF(ISERROR(MATCH('Pick One Multi'!$B1099,Pars!$A$210:$A$213,0)),1,INDEX(Pars!B$210:B$213,MATCH('Pick One Multi'!$B1099,Pars!$A$210:$A$213,0)))*IF(ISERROR(MATCH('Pick One Multi'!$C1099,Pars!$A$218:$A$220,0)),1,INDEX(Pars!B$218:B$220,MATCH('Pick One Multi'!$C1099,Pars!$A$218:$A$220,0)))</f>
        <v>0</v>
      </c>
      <c r="C1099">
        <f>INDEX(Pars!$B$61:$B$64,Calculations!C$2)*IF(ISERROR(MATCH('Pick One'!$B1099,Pars!$A$77:$A$86,0)),1,INDEX(Pars!C$77:C$86,MATCH('Pick One'!$B1099,Pars!$A$77:$A$86,0)))*IF(Number!$B1099="",1,_xlfn.NORM.DIST(Number!$B1099,Pars!C$92,Pars!C$97,FALSE))*IF('Pick Any'!$B1099="",1,IF('Pick Any'!$B1099=1,Pars!C$142,1-Pars!C$142))*IF('Pick Any'!$C1099="",1,IF('Pick Any'!$C1099=1,Pars!C$143,1-Pars!C$143))*IF('Number - Multi'!$B1099="",1,_xlfn.NORM.DIST('Number - Multi'!$B1099,Pars!C$149,Pars!C$155,FALSE))*IF('Number - Multi'!$C1099="",1,_xlfn.NORM.DIST('Number - Multi'!$C1099,Pars!C$150,Pars!C$156,FALSE))*IF(ISERROR(MATCH('Pick One Multi'!$B1099,Pars!$A$210:$A$213,0)),1,INDEX(Pars!C$210:C$213,MATCH('Pick One Multi'!$B1099,Pars!$A$210:$A$213,0)))*IF(ISERROR(MATCH('Pick One Multi'!$C1099,Pars!$A$218:$A$220,0)),1,INDEX(Pars!C$218:C$220,MATCH('Pick One Multi'!$C1099,Pars!$A$218:$A$220,0)))</f>
        <v>4.0119216876264042E-9</v>
      </c>
      <c r="D1099">
        <f>INDEX(Pars!$B$61:$B$64,Calculations!D$2)*IF(ISERROR(MATCH('Pick One'!$B1099,Pars!$A$77:$A$86,0)),1,INDEX(Pars!D$77:D$86,MATCH('Pick One'!$B1099,Pars!$A$77:$A$86,0)))*IF(Number!$B1099="",1,_xlfn.NORM.DIST(Number!$B1099,Pars!D$92,Pars!D$97,FALSE))*IF('Pick Any'!$B1099="",1,IF('Pick Any'!$B1099=1,Pars!D$142,1-Pars!D$142))*IF('Pick Any'!$C1099="",1,IF('Pick Any'!$C1099=1,Pars!D$143,1-Pars!D$143))*IF('Number - Multi'!$B1099="",1,_xlfn.NORM.DIST('Number - Multi'!$B1099,Pars!D$149,Pars!D$155,FALSE))*IF('Number - Multi'!$C1099="",1,_xlfn.NORM.DIST('Number - Multi'!$C1099,Pars!D$150,Pars!D$156,FALSE))*IF(ISERROR(MATCH('Pick One Multi'!$B1099,Pars!$A$210:$A$213,0)),1,INDEX(Pars!D$210:D$213,MATCH('Pick One Multi'!$B1099,Pars!$A$210:$A$213,0)))*IF(ISERROR(MATCH('Pick One Multi'!$C1099,Pars!$A$218:$A$220,0)),1,INDEX(Pars!D$218:D$220,MATCH('Pick One Multi'!$C1099,Pars!$A$218:$A$220,0)))</f>
        <v>1.1091094141742598E-2</v>
      </c>
      <c r="E1099">
        <f>INDEX(Pars!$B$61:$B$64,Calculations!E$2)*IF(ISERROR(MATCH('Pick One'!$B1099,Pars!$A$77:$A$86,0)),1,INDEX(Pars!E$77:E$86,MATCH('Pick One'!$B1099,Pars!$A$77:$A$86,0)))*IF(Number!$B1099="",1,_xlfn.NORM.DIST(Number!$B1099,Pars!E$92,Pars!E$97,FALSE))*IF('Pick Any'!$B1099="",1,IF('Pick Any'!$B1099=1,Pars!E$142,1-Pars!E$142))*IF('Pick Any'!$C1099="",1,IF('Pick Any'!$C1099=1,Pars!E$143,1-Pars!E$143))*IF('Number - Multi'!$B1099="",1,_xlfn.NORM.DIST('Number - Multi'!$B1099,Pars!E$149,Pars!E$155,FALSE))*IF('Number - Multi'!$C1099="",1,_xlfn.NORM.DIST('Number - Multi'!$C1099,Pars!E$150,Pars!E$156,FALSE))*IF(ISERROR(MATCH('Pick One Multi'!$B1099,Pars!$A$210:$A$213,0)),1,INDEX(Pars!E$210:E$213,MATCH('Pick One Multi'!$B1099,Pars!$A$210:$A$213,0)))*IF(ISERROR(MATCH('Pick One Multi'!$C1099,Pars!$A$218:$A$220,0)),1,INDEX(Pars!E$218:E$220,MATCH('Pick One Multi'!$C1099,Pars!$A$218:$A$220,0)))</f>
        <v>2.289053262943561E-4</v>
      </c>
      <c r="G1099">
        <f t="shared" si="122"/>
        <v>1.1320003479958641E-2</v>
      </c>
      <c r="I1099" s="8">
        <f t="shared" si="123"/>
        <v>0</v>
      </c>
      <c r="J1099" s="8">
        <f t="shared" si="119"/>
        <v>3.5440993412495508E-7</v>
      </c>
      <c r="K1099" s="8">
        <f t="shared" si="120"/>
        <v>0.97977833322919794</v>
      </c>
      <c r="L1099" s="8">
        <f t="shared" si="121"/>
        <v>2.0221312360867969E-2</v>
      </c>
      <c r="N1099" s="9">
        <f t="shared" si="124"/>
        <v>0.97977833322919794</v>
      </c>
      <c r="O1099" s="9"/>
      <c r="P1099" s="10">
        <f t="shared" si="125"/>
        <v>3</v>
      </c>
    </row>
    <row r="1100" spans="1:16" x14ac:dyDescent="0.25">
      <c r="A1100" s="2" t="s">
        <v>1170</v>
      </c>
      <c r="B1100">
        <f>INDEX(Pars!$B$61:$B$64,Calculations!B$2)*IF(ISERROR(MATCH('Pick One'!$B1100,Pars!$A$77:$A$86,0)),1,INDEX(Pars!B$77:B$86,MATCH('Pick One'!$B1100,Pars!$A$77:$A$86,0)))*IF(Number!$B1100="",1,_xlfn.NORM.DIST(Number!$B1100,Pars!B$92,Pars!B$97,FALSE))*IF('Pick Any'!$B1100="",1,IF('Pick Any'!$B1100=1,Pars!B$142,1-Pars!B$142))*IF('Pick Any'!$C1100="",1,IF('Pick Any'!$C1100=1,Pars!B$143,1-Pars!B$143))*IF('Number - Multi'!$B1100="",1,_xlfn.NORM.DIST('Number - Multi'!$B1100,Pars!B$149,Pars!B$155,FALSE))*IF('Number - Multi'!$C1100="",1,_xlfn.NORM.DIST('Number - Multi'!$C1100,Pars!B$150,Pars!B$156,FALSE))*IF(ISERROR(MATCH('Pick One Multi'!$B1100,Pars!$A$210:$A$213,0)),1,INDEX(Pars!B$210:B$213,MATCH('Pick One Multi'!$B1100,Pars!$A$210:$A$213,0)))*IF(ISERROR(MATCH('Pick One Multi'!$C1100,Pars!$A$218:$A$220,0)),1,INDEX(Pars!B$218:B$220,MATCH('Pick One Multi'!$C1100,Pars!$A$218:$A$220,0)))</f>
        <v>6.4604311061407294E-2</v>
      </c>
      <c r="C1100">
        <f>INDEX(Pars!$B$61:$B$64,Calculations!C$2)*IF(ISERROR(MATCH('Pick One'!$B1100,Pars!$A$77:$A$86,0)),1,INDEX(Pars!C$77:C$86,MATCH('Pick One'!$B1100,Pars!$A$77:$A$86,0)))*IF(Number!$B1100="",1,_xlfn.NORM.DIST(Number!$B1100,Pars!C$92,Pars!C$97,FALSE))*IF('Pick Any'!$B1100="",1,IF('Pick Any'!$B1100=1,Pars!C$142,1-Pars!C$142))*IF('Pick Any'!$C1100="",1,IF('Pick Any'!$C1100=1,Pars!C$143,1-Pars!C$143))*IF('Number - Multi'!$B1100="",1,_xlfn.NORM.DIST('Number - Multi'!$B1100,Pars!C$149,Pars!C$155,FALSE))*IF('Number - Multi'!$C1100="",1,_xlfn.NORM.DIST('Number - Multi'!$C1100,Pars!C$150,Pars!C$156,FALSE))*IF(ISERROR(MATCH('Pick One Multi'!$B1100,Pars!$A$210:$A$213,0)),1,INDEX(Pars!C$210:C$213,MATCH('Pick One Multi'!$B1100,Pars!$A$210:$A$213,0)))*IF(ISERROR(MATCH('Pick One Multi'!$C1100,Pars!$A$218:$A$220,0)),1,INDEX(Pars!C$218:C$220,MATCH('Pick One Multi'!$C1100,Pars!$A$218:$A$220,0)))</f>
        <v>7.7293277988359308E-4</v>
      </c>
      <c r="D1100">
        <f>INDEX(Pars!$B$61:$B$64,Calculations!D$2)*IF(ISERROR(MATCH('Pick One'!$B1100,Pars!$A$77:$A$86,0)),1,INDEX(Pars!D$77:D$86,MATCH('Pick One'!$B1100,Pars!$A$77:$A$86,0)))*IF(Number!$B1100="",1,_xlfn.NORM.DIST(Number!$B1100,Pars!D$92,Pars!D$97,FALSE))*IF('Pick Any'!$B1100="",1,IF('Pick Any'!$B1100=1,Pars!D$142,1-Pars!D$142))*IF('Pick Any'!$C1100="",1,IF('Pick Any'!$C1100=1,Pars!D$143,1-Pars!D$143))*IF('Number - Multi'!$B1100="",1,_xlfn.NORM.DIST('Number - Multi'!$B1100,Pars!D$149,Pars!D$155,FALSE))*IF('Number - Multi'!$C1100="",1,_xlfn.NORM.DIST('Number - Multi'!$C1100,Pars!D$150,Pars!D$156,FALSE))*IF(ISERROR(MATCH('Pick One Multi'!$B1100,Pars!$A$210:$A$213,0)),1,INDEX(Pars!D$210:D$213,MATCH('Pick One Multi'!$B1100,Pars!$A$210:$A$213,0)))*IF(ISERROR(MATCH('Pick One Multi'!$C1100,Pars!$A$218:$A$220,0)),1,INDEX(Pars!D$218:D$220,MATCH('Pick One Multi'!$C1100,Pars!$A$218:$A$220,0)))</f>
        <v>2.9191902331471737E-4</v>
      </c>
      <c r="E1100">
        <f>INDEX(Pars!$B$61:$B$64,Calculations!E$2)*IF(ISERROR(MATCH('Pick One'!$B1100,Pars!$A$77:$A$86,0)),1,INDEX(Pars!E$77:E$86,MATCH('Pick One'!$B1100,Pars!$A$77:$A$86,0)))*IF(Number!$B1100="",1,_xlfn.NORM.DIST(Number!$B1100,Pars!E$92,Pars!E$97,FALSE))*IF('Pick Any'!$B1100="",1,IF('Pick Any'!$B1100=1,Pars!E$142,1-Pars!E$142))*IF('Pick Any'!$C1100="",1,IF('Pick Any'!$C1100=1,Pars!E$143,1-Pars!E$143))*IF('Number - Multi'!$B1100="",1,_xlfn.NORM.DIST('Number - Multi'!$B1100,Pars!E$149,Pars!E$155,FALSE))*IF('Number - Multi'!$C1100="",1,_xlfn.NORM.DIST('Number - Multi'!$C1100,Pars!E$150,Pars!E$156,FALSE))*IF(ISERROR(MATCH('Pick One Multi'!$B1100,Pars!$A$210:$A$213,0)),1,INDEX(Pars!E$210:E$213,MATCH('Pick One Multi'!$B1100,Pars!$A$210:$A$213,0)))*IF(ISERROR(MATCH('Pick One Multi'!$C1100,Pars!$A$218:$A$220,0)),1,INDEX(Pars!E$218:E$220,MATCH('Pick One Multi'!$C1100,Pars!$A$218:$A$220,0)))</f>
        <v>2.5896101479285112E-4</v>
      </c>
      <c r="G1100">
        <f t="shared" si="122"/>
        <v>6.5928123879398448E-2</v>
      </c>
      <c r="I1100" s="8">
        <f t="shared" si="123"/>
        <v>0.97992036266020877</v>
      </c>
      <c r="J1100" s="8">
        <f t="shared" si="119"/>
        <v>1.1723870397063171E-2</v>
      </c>
      <c r="K1100" s="8">
        <f t="shared" si="120"/>
        <v>4.427837562141484E-3</v>
      </c>
      <c r="L1100" s="8">
        <f t="shared" si="121"/>
        <v>3.9279293805867359E-3</v>
      </c>
      <c r="N1100" s="9">
        <f t="shared" si="124"/>
        <v>0.97992036266020877</v>
      </c>
      <c r="O1100" s="9"/>
      <c r="P1100" s="10">
        <f t="shared" si="125"/>
        <v>1</v>
      </c>
    </row>
    <row r="1101" spans="1:16" x14ac:dyDescent="0.25">
      <c r="A1101" s="2" t="s">
        <v>1171</v>
      </c>
      <c r="B1101">
        <f>INDEX(Pars!$B$61:$B$64,Calculations!B$2)*IF(ISERROR(MATCH('Pick One'!$B1101,Pars!$A$77:$A$86,0)),1,INDEX(Pars!B$77:B$86,MATCH('Pick One'!$B1101,Pars!$A$77:$A$86,0)))*IF(Number!$B1101="",1,_xlfn.NORM.DIST(Number!$B1101,Pars!B$92,Pars!B$97,FALSE))*IF('Pick Any'!$B1101="",1,IF('Pick Any'!$B1101=1,Pars!B$142,1-Pars!B$142))*IF('Pick Any'!$C1101="",1,IF('Pick Any'!$C1101=1,Pars!B$143,1-Pars!B$143))*IF('Number - Multi'!$B1101="",1,_xlfn.NORM.DIST('Number - Multi'!$B1101,Pars!B$149,Pars!B$155,FALSE))*IF('Number - Multi'!$C1101="",1,_xlfn.NORM.DIST('Number - Multi'!$C1101,Pars!B$150,Pars!B$156,FALSE))*IF(ISERROR(MATCH('Pick One Multi'!$B1101,Pars!$A$210:$A$213,0)),1,INDEX(Pars!B$210:B$213,MATCH('Pick One Multi'!$B1101,Pars!$A$210:$A$213,0)))*IF(ISERROR(MATCH('Pick One Multi'!$C1101,Pars!$A$218:$A$220,0)),1,INDEX(Pars!B$218:B$220,MATCH('Pick One Multi'!$C1101,Pars!$A$218:$A$220,0)))</f>
        <v>4.341669961624247E-2</v>
      </c>
      <c r="C1101">
        <f>INDEX(Pars!$B$61:$B$64,Calculations!C$2)*IF(ISERROR(MATCH('Pick One'!$B1101,Pars!$A$77:$A$86,0)),1,INDEX(Pars!C$77:C$86,MATCH('Pick One'!$B1101,Pars!$A$77:$A$86,0)))*IF(Number!$B1101="",1,_xlfn.NORM.DIST(Number!$B1101,Pars!C$92,Pars!C$97,FALSE))*IF('Pick Any'!$B1101="",1,IF('Pick Any'!$B1101=1,Pars!C$142,1-Pars!C$142))*IF('Pick Any'!$C1101="",1,IF('Pick Any'!$C1101=1,Pars!C$143,1-Pars!C$143))*IF('Number - Multi'!$B1101="",1,_xlfn.NORM.DIST('Number - Multi'!$B1101,Pars!C$149,Pars!C$155,FALSE))*IF('Number - Multi'!$C1101="",1,_xlfn.NORM.DIST('Number - Multi'!$C1101,Pars!C$150,Pars!C$156,FALSE))*IF(ISERROR(MATCH('Pick One Multi'!$B1101,Pars!$A$210:$A$213,0)),1,INDEX(Pars!C$210:C$213,MATCH('Pick One Multi'!$B1101,Pars!$A$210:$A$213,0)))*IF(ISERROR(MATCH('Pick One Multi'!$C1101,Pars!$A$218:$A$220,0)),1,INDEX(Pars!C$218:C$220,MATCH('Pick One Multi'!$C1101,Pars!$A$218:$A$220,0)))</f>
        <v>5.0866161082979136E-3</v>
      </c>
      <c r="D1101">
        <f>INDEX(Pars!$B$61:$B$64,Calculations!D$2)*IF(ISERROR(MATCH('Pick One'!$B1101,Pars!$A$77:$A$86,0)),1,INDEX(Pars!D$77:D$86,MATCH('Pick One'!$B1101,Pars!$A$77:$A$86,0)))*IF(Number!$B1101="",1,_xlfn.NORM.DIST(Number!$B1101,Pars!D$92,Pars!D$97,FALSE))*IF('Pick Any'!$B1101="",1,IF('Pick Any'!$B1101=1,Pars!D$142,1-Pars!D$142))*IF('Pick Any'!$C1101="",1,IF('Pick Any'!$C1101=1,Pars!D$143,1-Pars!D$143))*IF('Number - Multi'!$B1101="",1,_xlfn.NORM.DIST('Number - Multi'!$B1101,Pars!D$149,Pars!D$155,FALSE))*IF('Number - Multi'!$C1101="",1,_xlfn.NORM.DIST('Number - Multi'!$C1101,Pars!D$150,Pars!D$156,FALSE))*IF(ISERROR(MATCH('Pick One Multi'!$B1101,Pars!$A$210:$A$213,0)),1,INDEX(Pars!D$210:D$213,MATCH('Pick One Multi'!$B1101,Pars!$A$210:$A$213,0)))*IF(ISERROR(MATCH('Pick One Multi'!$C1101,Pars!$A$218:$A$220,0)),1,INDEX(Pars!D$218:D$220,MATCH('Pick One Multi'!$C1101,Pars!$A$218:$A$220,0)))</f>
        <v>9.1109649346468623E-4</v>
      </c>
      <c r="E1101">
        <f>INDEX(Pars!$B$61:$B$64,Calculations!E$2)*IF(ISERROR(MATCH('Pick One'!$B1101,Pars!$A$77:$A$86,0)),1,INDEX(Pars!E$77:E$86,MATCH('Pick One'!$B1101,Pars!$A$77:$A$86,0)))*IF(Number!$B1101="",1,_xlfn.NORM.DIST(Number!$B1101,Pars!E$92,Pars!E$97,FALSE))*IF('Pick Any'!$B1101="",1,IF('Pick Any'!$B1101=1,Pars!E$142,1-Pars!E$142))*IF('Pick Any'!$C1101="",1,IF('Pick Any'!$C1101=1,Pars!E$143,1-Pars!E$143))*IF('Number - Multi'!$B1101="",1,_xlfn.NORM.DIST('Number - Multi'!$B1101,Pars!E$149,Pars!E$155,FALSE))*IF('Number - Multi'!$C1101="",1,_xlfn.NORM.DIST('Number - Multi'!$C1101,Pars!E$150,Pars!E$156,FALSE))*IF(ISERROR(MATCH('Pick One Multi'!$B1101,Pars!$A$210:$A$213,0)),1,INDEX(Pars!E$210:E$213,MATCH('Pick One Multi'!$B1101,Pars!$A$210:$A$213,0)))*IF(ISERROR(MATCH('Pick One Multi'!$C1101,Pars!$A$218:$A$220,0)),1,INDEX(Pars!E$218:E$220,MATCH('Pick One Multi'!$C1101,Pars!$A$218:$A$220,0)))</f>
        <v>4.3435624660535497E-5</v>
      </c>
      <c r="G1101">
        <f t="shared" si="122"/>
        <v>4.9457847842665603E-2</v>
      </c>
      <c r="I1101" s="8">
        <f t="shared" si="123"/>
        <v>0.87785258578899095</v>
      </c>
      <c r="J1101" s="8">
        <f t="shared" si="119"/>
        <v>0.10284750206841517</v>
      </c>
      <c r="K1101" s="8">
        <f t="shared" si="120"/>
        <v>1.8421676906828815E-2</v>
      </c>
      <c r="L1101" s="8">
        <f t="shared" si="121"/>
        <v>8.7823523576505201E-4</v>
      </c>
      <c r="N1101" s="9">
        <f t="shared" si="124"/>
        <v>0.87785258578899095</v>
      </c>
      <c r="O1101" s="9"/>
      <c r="P1101" s="10">
        <f t="shared" si="125"/>
        <v>1</v>
      </c>
    </row>
    <row r="1102" spans="1:16" x14ac:dyDescent="0.25">
      <c r="A1102" s="2" t="s">
        <v>1172</v>
      </c>
      <c r="B1102">
        <f>INDEX(Pars!$B$61:$B$64,Calculations!B$2)*IF(ISERROR(MATCH('Pick One'!$B1102,Pars!$A$77:$A$86,0)),1,INDEX(Pars!B$77:B$86,MATCH('Pick One'!$B1102,Pars!$A$77:$A$86,0)))*IF(Number!$B1102="",1,_xlfn.NORM.DIST(Number!$B1102,Pars!B$92,Pars!B$97,FALSE))*IF('Pick Any'!$B1102="",1,IF('Pick Any'!$B1102=1,Pars!B$142,1-Pars!B$142))*IF('Pick Any'!$C1102="",1,IF('Pick Any'!$C1102=1,Pars!B$143,1-Pars!B$143))*IF('Number - Multi'!$B1102="",1,_xlfn.NORM.DIST('Number - Multi'!$B1102,Pars!B$149,Pars!B$155,FALSE))*IF('Number - Multi'!$C1102="",1,_xlfn.NORM.DIST('Number - Multi'!$C1102,Pars!B$150,Pars!B$156,FALSE))*IF(ISERROR(MATCH('Pick One Multi'!$B1102,Pars!$A$210:$A$213,0)),1,INDEX(Pars!B$210:B$213,MATCH('Pick One Multi'!$B1102,Pars!$A$210:$A$213,0)))*IF(ISERROR(MATCH('Pick One Multi'!$C1102,Pars!$A$218:$A$220,0)),1,INDEX(Pars!B$218:B$220,MATCH('Pick One Multi'!$C1102,Pars!$A$218:$A$220,0)))</f>
        <v>7.9588875692226307E-2</v>
      </c>
      <c r="C1102">
        <f>INDEX(Pars!$B$61:$B$64,Calculations!C$2)*IF(ISERROR(MATCH('Pick One'!$B1102,Pars!$A$77:$A$86,0)),1,INDEX(Pars!C$77:C$86,MATCH('Pick One'!$B1102,Pars!$A$77:$A$86,0)))*IF(Number!$B1102="",1,_xlfn.NORM.DIST(Number!$B1102,Pars!C$92,Pars!C$97,FALSE))*IF('Pick Any'!$B1102="",1,IF('Pick Any'!$B1102=1,Pars!C$142,1-Pars!C$142))*IF('Pick Any'!$C1102="",1,IF('Pick Any'!$C1102=1,Pars!C$143,1-Pars!C$143))*IF('Number - Multi'!$B1102="",1,_xlfn.NORM.DIST('Number - Multi'!$B1102,Pars!C$149,Pars!C$155,FALSE))*IF('Number - Multi'!$C1102="",1,_xlfn.NORM.DIST('Number - Multi'!$C1102,Pars!C$150,Pars!C$156,FALSE))*IF(ISERROR(MATCH('Pick One Multi'!$B1102,Pars!$A$210:$A$213,0)),1,INDEX(Pars!C$210:C$213,MATCH('Pick One Multi'!$B1102,Pars!$A$210:$A$213,0)))*IF(ISERROR(MATCH('Pick One Multi'!$C1102,Pars!$A$218:$A$220,0)),1,INDEX(Pars!C$218:C$220,MATCH('Pick One Multi'!$C1102,Pars!$A$218:$A$220,0)))</f>
        <v>3.6819899264769764E-3</v>
      </c>
      <c r="D1102">
        <f>INDEX(Pars!$B$61:$B$64,Calculations!D$2)*IF(ISERROR(MATCH('Pick One'!$B1102,Pars!$A$77:$A$86,0)),1,INDEX(Pars!D$77:D$86,MATCH('Pick One'!$B1102,Pars!$A$77:$A$86,0)))*IF(Number!$B1102="",1,_xlfn.NORM.DIST(Number!$B1102,Pars!D$92,Pars!D$97,FALSE))*IF('Pick Any'!$B1102="",1,IF('Pick Any'!$B1102=1,Pars!D$142,1-Pars!D$142))*IF('Pick Any'!$C1102="",1,IF('Pick Any'!$C1102=1,Pars!D$143,1-Pars!D$143))*IF('Number - Multi'!$B1102="",1,_xlfn.NORM.DIST('Number - Multi'!$B1102,Pars!D$149,Pars!D$155,FALSE))*IF('Number - Multi'!$C1102="",1,_xlfn.NORM.DIST('Number - Multi'!$C1102,Pars!D$150,Pars!D$156,FALSE))*IF(ISERROR(MATCH('Pick One Multi'!$B1102,Pars!$A$210:$A$213,0)),1,INDEX(Pars!D$210:D$213,MATCH('Pick One Multi'!$B1102,Pars!$A$210:$A$213,0)))*IF(ISERROR(MATCH('Pick One Multi'!$C1102,Pars!$A$218:$A$220,0)),1,INDEX(Pars!D$218:D$220,MATCH('Pick One Multi'!$C1102,Pars!$A$218:$A$220,0)))</f>
        <v>0</v>
      </c>
      <c r="E1102">
        <f>INDEX(Pars!$B$61:$B$64,Calculations!E$2)*IF(ISERROR(MATCH('Pick One'!$B1102,Pars!$A$77:$A$86,0)),1,INDEX(Pars!E$77:E$86,MATCH('Pick One'!$B1102,Pars!$A$77:$A$86,0)))*IF(Number!$B1102="",1,_xlfn.NORM.DIST(Number!$B1102,Pars!E$92,Pars!E$97,FALSE))*IF('Pick Any'!$B1102="",1,IF('Pick Any'!$B1102=1,Pars!E$142,1-Pars!E$142))*IF('Pick Any'!$C1102="",1,IF('Pick Any'!$C1102=1,Pars!E$143,1-Pars!E$143))*IF('Number - Multi'!$B1102="",1,_xlfn.NORM.DIST('Number - Multi'!$B1102,Pars!E$149,Pars!E$155,FALSE))*IF('Number - Multi'!$C1102="",1,_xlfn.NORM.DIST('Number - Multi'!$C1102,Pars!E$150,Pars!E$156,FALSE))*IF(ISERROR(MATCH('Pick One Multi'!$B1102,Pars!$A$210:$A$213,0)),1,INDEX(Pars!E$210:E$213,MATCH('Pick One Multi'!$B1102,Pars!$A$210:$A$213,0)))*IF(ISERROR(MATCH('Pick One Multi'!$C1102,Pars!$A$218:$A$220,0)),1,INDEX(Pars!E$218:E$220,MATCH('Pick One Multi'!$C1102,Pars!$A$218:$A$220,0)))</f>
        <v>0</v>
      </c>
      <c r="G1102">
        <f t="shared" si="122"/>
        <v>8.3270865618703283E-2</v>
      </c>
      <c r="I1102" s="8">
        <f t="shared" si="123"/>
        <v>0.95578297524446565</v>
      </c>
      <c r="J1102" s="8">
        <f t="shared" si="119"/>
        <v>4.4217024755534337E-2</v>
      </c>
      <c r="K1102" s="8">
        <f t="shared" si="120"/>
        <v>0</v>
      </c>
      <c r="L1102" s="8">
        <f t="shared" si="121"/>
        <v>0</v>
      </c>
      <c r="N1102" s="9">
        <f t="shared" si="124"/>
        <v>0.95578297524446565</v>
      </c>
      <c r="O1102" s="9"/>
      <c r="P1102" s="10">
        <f t="shared" si="125"/>
        <v>1</v>
      </c>
    </row>
    <row r="1103" spans="1:16" x14ac:dyDescent="0.25">
      <c r="A1103" s="2" t="s">
        <v>1173</v>
      </c>
      <c r="B1103">
        <f>INDEX(Pars!$B$61:$B$64,Calculations!B$2)*IF(ISERROR(MATCH('Pick One'!$B1103,Pars!$A$77:$A$86,0)),1,INDEX(Pars!B$77:B$86,MATCH('Pick One'!$B1103,Pars!$A$77:$A$86,0)))*IF(Number!$B1103="",1,_xlfn.NORM.DIST(Number!$B1103,Pars!B$92,Pars!B$97,FALSE))*IF('Pick Any'!$B1103="",1,IF('Pick Any'!$B1103=1,Pars!B$142,1-Pars!B$142))*IF('Pick Any'!$C1103="",1,IF('Pick Any'!$C1103=1,Pars!B$143,1-Pars!B$143))*IF('Number - Multi'!$B1103="",1,_xlfn.NORM.DIST('Number - Multi'!$B1103,Pars!B$149,Pars!B$155,FALSE))*IF('Number - Multi'!$C1103="",1,_xlfn.NORM.DIST('Number - Multi'!$C1103,Pars!B$150,Pars!B$156,FALSE))*IF(ISERROR(MATCH('Pick One Multi'!$B1103,Pars!$A$210:$A$213,0)),1,INDEX(Pars!B$210:B$213,MATCH('Pick One Multi'!$B1103,Pars!$A$210:$A$213,0)))*IF(ISERROR(MATCH('Pick One Multi'!$C1103,Pars!$A$218:$A$220,0)),1,INDEX(Pars!B$218:B$220,MATCH('Pick One Multi'!$C1103,Pars!$A$218:$A$220,0)))</f>
        <v>9.4274190018833942E-2</v>
      </c>
      <c r="C1103">
        <f>INDEX(Pars!$B$61:$B$64,Calculations!C$2)*IF(ISERROR(MATCH('Pick One'!$B1103,Pars!$A$77:$A$86,0)),1,INDEX(Pars!C$77:C$86,MATCH('Pick One'!$B1103,Pars!$A$77:$A$86,0)))*IF(Number!$B1103="",1,_xlfn.NORM.DIST(Number!$B1103,Pars!C$92,Pars!C$97,FALSE))*IF('Pick Any'!$B1103="",1,IF('Pick Any'!$B1103=1,Pars!C$142,1-Pars!C$142))*IF('Pick Any'!$C1103="",1,IF('Pick Any'!$C1103=1,Pars!C$143,1-Pars!C$143))*IF('Number - Multi'!$B1103="",1,_xlfn.NORM.DIST('Number - Multi'!$B1103,Pars!C$149,Pars!C$155,FALSE))*IF('Number - Multi'!$C1103="",1,_xlfn.NORM.DIST('Number - Multi'!$C1103,Pars!C$150,Pars!C$156,FALSE))*IF(ISERROR(MATCH('Pick One Multi'!$B1103,Pars!$A$210:$A$213,0)),1,INDEX(Pars!C$210:C$213,MATCH('Pick One Multi'!$B1103,Pars!$A$210:$A$213,0)))*IF(ISERROR(MATCH('Pick One Multi'!$C1103,Pars!$A$218:$A$220,0)),1,INDEX(Pars!C$218:C$220,MATCH('Pick One Multi'!$C1103,Pars!$A$218:$A$220,0)))</f>
        <v>3.9549178536788041E-4</v>
      </c>
      <c r="D1103">
        <f>INDEX(Pars!$B$61:$B$64,Calculations!D$2)*IF(ISERROR(MATCH('Pick One'!$B1103,Pars!$A$77:$A$86,0)),1,INDEX(Pars!D$77:D$86,MATCH('Pick One'!$B1103,Pars!$A$77:$A$86,0)))*IF(Number!$B1103="",1,_xlfn.NORM.DIST(Number!$B1103,Pars!D$92,Pars!D$97,FALSE))*IF('Pick Any'!$B1103="",1,IF('Pick Any'!$B1103=1,Pars!D$142,1-Pars!D$142))*IF('Pick Any'!$C1103="",1,IF('Pick Any'!$C1103=1,Pars!D$143,1-Pars!D$143))*IF('Number - Multi'!$B1103="",1,_xlfn.NORM.DIST('Number - Multi'!$B1103,Pars!D$149,Pars!D$155,FALSE))*IF('Number - Multi'!$C1103="",1,_xlfn.NORM.DIST('Number - Multi'!$C1103,Pars!D$150,Pars!D$156,FALSE))*IF(ISERROR(MATCH('Pick One Multi'!$B1103,Pars!$A$210:$A$213,0)),1,INDEX(Pars!D$210:D$213,MATCH('Pick One Multi'!$B1103,Pars!$A$210:$A$213,0)))*IF(ISERROR(MATCH('Pick One Multi'!$C1103,Pars!$A$218:$A$220,0)),1,INDEX(Pars!D$218:D$220,MATCH('Pick One Multi'!$C1103,Pars!$A$218:$A$220,0)))</f>
        <v>5.2147196045444939E-4</v>
      </c>
      <c r="E1103">
        <f>INDEX(Pars!$B$61:$B$64,Calculations!E$2)*IF(ISERROR(MATCH('Pick One'!$B1103,Pars!$A$77:$A$86,0)),1,INDEX(Pars!E$77:E$86,MATCH('Pick One'!$B1103,Pars!$A$77:$A$86,0)))*IF(Number!$B1103="",1,_xlfn.NORM.DIST(Number!$B1103,Pars!E$92,Pars!E$97,FALSE))*IF('Pick Any'!$B1103="",1,IF('Pick Any'!$B1103=1,Pars!E$142,1-Pars!E$142))*IF('Pick Any'!$C1103="",1,IF('Pick Any'!$C1103=1,Pars!E$143,1-Pars!E$143))*IF('Number - Multi'!$B1103="",1,_xlfn.NORM.DIST('Number - Multi'!$B1103,Pars!E$149,Pars!E$155,FALSE))*IF('Number - Multi'!$C1103="",1,_xlfn.NORM.DIST('Number - Multi'!$C1103,Pars!E$150,Pars!E$156,FALSE))*IF(ISERROR(MATCH('Pick One Multi'!$B1103,Pars!$A$210:$A$213,0)),1,INDEX(Pars!E$210:E$213,MATCH('Pick One Multi'!$B1103,Pars!$A$210:$A$213,0)))*IF(ISERROR(MATCH('Pick One Multi'!$C1103,Pars!$A$218:$A$220,0)),1,INDEX(Pars!E$218:E$220,MATCH('Pick One Multi'!$C1103,Pars!$A$218:$A$220,0)))</f>
        <v>4.0746948516521316E-4</v>
      </c>
      <c r="G1103">
        <f t="shared" si="122"/>
        <v>9.5598623249821477E-2</v>
      </c>
      <c r="I1103" s="8">
        <f t="shared" si="123"/>
        <v>0.98614589639511352</v>
      </c>
      <c r="J1103" s="8">
        <f t="shared" si="119"/>
        <v>4.1370029391989069E-3</v>
      </c>
      <c r="K1103" s="8">
        <f t="shared" si="120"/>
        <v>5.454806175311978E-3</v>
      </c>
      <c r="L1103" s="8">
        <f t="shared" si="121"/>
        <v>4.2622944903756661E-3</v>
      </c>
      <c r="N1103" s="9">
        <f t="shared" si="124"/>
        <v>0.98614589639511352</v>
      </c>
      <c r="O1103" s="9"/>
      <c r="P1103" s="10">
        <f t="shared" si="125"/>
        <v>1</v>
      </c>
    </row>
    <row r="1104" spans="1:16" x14ac:dyDescent="0.25">
      <c r="A1104" s="2" t="s">
        <v>1174</v>
      </c>
      <c r="B1104">
        <f>INDEX(Pars!$B$61:$B$64,Calculations!B$2)*IF(ISERROR(MATCH('Pick One'!$B1104,Pars!$A$77:$A$86,0)),1,INDEX(Pars!B$77:B$86,MATCH('Pick One'!$B1104,Pars!$A$77:$A$86,0)))*IF(Number!$B1104="",1,_xlfn.NORM.DIST(Number!$B1104,Pars!B$92,Pars!B$97,FALSE))*IF('Pick Any'!$B1104="",1,IF('Pick Any'!$B1104=1,Pars!B$142,1-Pars!B$142))*IF('Pick Any'!$C1104="",1,IF('Pick Any'!$C1104=1,Pars!B$143,1-Pars!B$143))*IF('Number - Multi'!$B1104="",1,_xlfn.NORM.DIST('Number - Multi'!$B1104,Pars!B$149,Pars!B$155,FALSE))*IF('Number - Multi'!$C1104="",1,_xlfn.NORM.DIST('Number - Multi'!$C1104,Pars!B$150,Pars!B$156,FALSE))*IF(ISERROR(MATCH('Pick One Multi'!$B1104,Pars!$A$210:$A$213,0)),1,INDEX(Pars!B$210:B$213,MATCH('Pick One Multi'!$B1104,Pars!$A$210:$A$213,0)))*IF(ISERROR(MATCH('Pick One Multi'!$C1104,Pars!$A$218:$A$220,0)),1,INDEX(Pars!B$218:B$220,MATCH('Pick One Multi'!$C1104,Pars!$A$218:$A$220,0)))</f>
        <v>0.11839034871077114</v>
      </c>
      <c r="C1104">
        <f>INDEX(Pars!$B$61:$B$64,Calculations!C$2)*IF(ISERROR(MATCH('Pick One'!$B1104,Pars!$A$77:$A$86,0)),1,INDEX(Pars!C$77:C$86,MATCH('Pick One'!$B1104,Pars!$A$77:$A$86,0)))*IF(Number!$B1104="",1,_xlfn.NORM.DIST(Number!$B1104,Pars!C$92,Pars!C$97,FALSE))*IF('Pick Any'!$B1104="",1,IF('Pick Any'!$B1104=1,Pars!C$142,1-Pars!C$142))*IF('Pick Any'!$C1104="",1,IF('Pick Any'!$C1104=1,Pars!C$143,1-Pars!C$143))*IF('Number - Multi'!$B1104="",1,_xlfn.NORM.DIST('Number - Multi'!$B1104,Pars!C$149,Pars!C$155,FALSE))*IF('Number - Multi'!$C1104="",1,_xlfn.NORM.DIST('Number - Multi'!$C1104,Pars!C$150,Pars!C$156,FALSE))*IF(ISERROR(MATCH('Pick One Multi'!$B1104,Pars!$A$210:$A$213,0)),1,INDEX(Pars!C$210:C$213,MATCH('Pick One Multi'!$B1104,Pars!$A$210:$A$213,0)))*IF(ISERROR(MATCH('Pick One Multi'!$C1104,Pars!$A$218:$A$220,0)),1,INDEX(Pars!C$218:C$220,MATCH('Pick One Multi'!$C1104,Pars!$A$218:$A$220,0)))</f>
        <v>3.3746403020684662E-4</v>
      </c>
      <c r="D1104">
        <f>INDEX(Pars!$B$61:$B$64,Calculations!D$2)*IF(ISERROR(MATCH('Pick One'!$B1104,Pars!$A$77:$A$86,0)),1,INDEX(Pars!D$77:D$86,MATCH('Pick One'!$B1104,Pars!$A$77:$A$86,0)))*IF(Number!$B1104="",1,_xlfn.NORM.DIST(Number!$B1104,Pars!D$92,Pars!D$97,FALSE))*IF('Pick Any'!$B1104="",1,IF('Pick Any'!$B1104=1,Pars!D$142,1-Pars!D$142))*IF('Pick Any'!$C1104="",1,IF('Pick Any'!$C1104=1,Pars!D$143,1-Pars!D$143))*IF('Number - Multi'!$B1104="",1,_xlfn.NORM.DIST('Number - Multi'!$B1104,Pars!D$149,Pars!D$155,FALSE))*IF('Number - Multi'!$C1104="",1,_xlfn.NORM.DIST('Number - Multi'!$C1104,Pars!D$150,Pars!D$156,FALSE))*IF(ISERROR(MATCH('Pick One Multi'!$B1104,Pars!$A$210:$A$213,0)),1,INDEX(Pars!D$210:D$213,MATCH('Pick One Multi'!$B1104,Pars!$A$210:$A$213,0)))*IF(ISERROR(MATCH('Pick One Multi'!$C1104,Pars!$A$218:$A$220,0)),1,INDEX(Pars!D$218:D$220,MATCH('Pick One Multi'!$C1104,Pars!$A$218:$A$220,0)))</f>
        <v>3.9374091335757254E-3</v>
      </c>
      <c r="E1104">
        <f>INDEX(Pars!$B$61:$B$64,Calculations!E$2)*IF(ISERROR(MATCH('Pick One'!$B1104,Pars!$A$77:$A$86,0)),1,INDEX(Pars!E$77:E$86,MATCH('Pick One'!$B1104,Pars!$A$77:$A$86,0)))*IF(Number!$B1104="",1,_xlfn.NORM.DIST(Number!$B1104,Pars!E$92,Pars!E$97,FALSE))*IF('Pick Any'!$B1104="",1,IF('Pick Any'!$B1104=1,Pars!E$142,1-Pars!E$142))*IF('Pick Any'!$C1104="",1,IF('Pick Any'!$C1104=1,Pars!E$143,1-Pars!E$143))*IF('Number - Multi'!$B1104="",1,_xlfn.NORM.DIST('Number - Multi'!$B1104,Pars!E$149,Pars!E$155,FALSE))*IF('Number - Multi'!$C1104="",1,_xlfn.NORM.DIST('Number - Multi'!$C1104,Pars!E$150,Pars!E$156,FALSE))*IF(ISERROR(MATCH('Pick One Multi'!$B1104,Pars!$A$210:$A$213,0)),1,INDEX(Pars!E$210:E$213,MATCH('Pick One Multi'!$B1104,Pars!$A$210:$A$213,0)))*IF(ISERROR(MATCH('Pick One Multi'!$C1104,Pars!$A$218:$A$220,0)),1,INDEX(Pars!E$218:E$220,MATCH('Pick One Multi'!$C1104,Pars!$A$218:$A$220,0)))</f>
        <v>1.0232400813470518E-3</v>
      </c>
      <c r="G1104">
        <f t="shared" si="122"/>
        <v>0.12368846195590076</v>
      </c>
      <c r="I1104" s="8">
        <f t="shared" si="123"/>
        <v>0.9571656631398765</v>
      </c>
      <c r="J1104" s="8">
        <f t="shared" si="119"/>
        <v>2.7283388027507715E-3</v>
      </c>
      <c r="K1104" s="8">
        <f t="shared" si="120"/>
        <v>3.1833277504732402E-2</v>
      </c>
      <c r="L1104" s="8">
        <f t="shared" si="121"/>
        <v>8.2727205526403301E-3</v>
      </c>
      <c r="N1104" s="9">
        <f t="shared" si="124"/>
        <v>0.9571656631398765</v>
      </c>
      <c r="O1104" s="9"/>
      <c r="P1104" s="10">
        <f t="shared" si="125"/>
        <v>1</v>
      </c>
    </row>
    <row r="1105" spans="1:16" x14ac:dyDescent="0.25">
      <c r="A1105" s="2" t="s">
        <v>1175</v>
      </c>
      <c r="B1105">
        <f>INDEX(Pars!$B$61:$B$64,Calculations!B$2)*IF(ISERROR(MATCH('Pick One'!$B1105,Pars!$A$77:$A$86,0)),1,INDEX(Pars!B$77:B$86,MATCH('Pick One'!$B1105,Pars!$A$77:$A$86,0)))*IF(Number!$B1105="",1,_xlfn.NORM.DIST(Number!$B1105,Pars!B$92,Pars!B$97,FALSE))*IF('Pick Any'!$B1105="",1,IF('Pick Any'!$B1105=1,Pars!B$142,1-Pars!B$142))*IF('Pick Any'!$C1105="",1,IF('Pick Any'!$C1105=1,Pars!B$143,1-Pars!B$143))*IF('Number - Multi'!$B1105="",1,_xlfn.NORM.DIST('Number - Multi'!$B1105,Pars!B$149,Pars!B$155,FALSE))*IF('Number - Multi'!$C1105="",1,_xlfn.NORM.DIST('Number - Multi'!$C1105,Pars!B$150,Pars!B$156,FALSE))*IF(ISERROR(MATCH('Pick One Multi'!$B1105,Pars!$A$210:$A$213,0)),1,INDEX(Pars!B$210:B$213,MATCH('Pick One Multi'!$B1105,Pars!$A$210:$A$213,0)))*IF(ISERROR(MATCH('Pick One Multi'!$C1105,Pars!$A$218:$A$220,0)),1,INDEX(Pars!B$218:B$220,MATCH('Pick One Multi'!$C1105,Pars!$A$218:$A$220,0)))</f>
        <v>4.5931800440278836E-2</v>
      </c>
      <c r="C1105">
        <f>INDEX(Pars!$B$61:$B$64,Calculations!C$2)*IF(ISERROR(MATCH('Pick One'!$B1105,Pars!$A$77:$A$86,0)),1,INDEX(Pars!C$77:C$86,MATCH('Pick One'!$B1105,Pars!$A$77:$A$86,0)))*IF(Number!$B1105="",1,_xlfn.NORM.DIST(Number!$B1105,Pars!C$92,Pars!C$97,FALSE))*IF('Pick Any'!$B1105="",1,IF('Pick Any'!$B1105=1,Pars!C$142,1-Pars!C$142))*IF('Pick Any'!$C1105="",1,IF('Pick Any'!$C1105=1,Pars!C$143,1-Pars!C$143))*IF('Number - Multi'!$B1105="",1,_xlfn.NORM.DIST('Number - Multi'!$B1105,Pars!C$149,Pars!C$155,FALSE))*IF('Number - Multi'!$C1105="",1,_xlfn.NORM.DIST('Number - Multi'!$C1105,Pars!C$150,Pars!C$156,FALSE))*IF(ISERROR(MATCH('Pick One Multi'!$B1105,Pars!$A$210:$A$213,0)),1,INDEX(Pars!C$210:C$213,MATCH('Pick One Multi'!$B1105,Pars!$A$210:$A$213,0)))*IF(ISERROR(MATCH('Pick One Multi'!$C1105,Pars!$A$218:$A$220,0)),1,INDEX(Pars!C$218:C$220,MATCH('Pick One Multi'!$C1105,Pars!$A$218:$A$220,0)))</f>
        <v>3.8408166461078295E-4</v>
      </c>
      <c r="D1105">
        <f>INDEX(Pars!$B$61:$B$64,Calculations!D$2)*IF(ISERROR(MATCH('Pick One'!$B1105,Pars!$A$77:$A$86,0)),1,INDEX(Pars!D$77:D$86,MATCH('Pick One'!$B1105,Pars!$A$77:$A$86,0)))*IF(Number!$B1105="",1,_xlfn.NORM.DIST(Number!$B1105,Pars!D$92,Pars!D$97,FALSE))*IF('Pick Any'!$B1105="",1,IF('Pick Any'!$B1105=1,Pars!D$142,1-Pars!D$142))*IF('Pick Any'!$C1105="",1,IF('Pick Any'!$C1105=1,Pars!D$143,1-Pars!D$143))*IF('Number - Multi'!$B1105="",1,_xlfn.NORM.DIST('Number - Multi'!$B1105,Pars!D$149,Pars!D$155,FALSE))*IF('Number - Multi'!$C1105="",1,_xlfn.NORM.DIST('Number - Multi'!$C1105,Pars!D$150,Pars!D$156,FALSE))*IF(ISERROR(MATCH('Pick One Multi'!$B1105,Pars!$A$210:$A$213,0)),1,INDEX(Pars!D$210:D$213,MATCH('Pick One Multi'!$B1105,Pars!$A$210:$A$213,0)))*IF(ISERROR(MATCH('Pick One Multi'!$C1105,Pars!$A$218:$A$220,0)),1,INDEX(Pars!D$218:D$220,MATCH('Pick One Multi'!$C1105,Pars!$A$218:$A$220,0)))</f>
        <v>0</v>
      </c>
      <c r="E1105">
        <f>INDEX(Pars!$B$61:$B$64,Calculations!E$2)*IF(ISERROR(MATCH('Pick One'!$B1105,Pars!$A$77:$A$86,0)),1,INDEX(Pars!E$77:E$86,MATCH('Pick One'!$B1105,Pars!$A$77:$A$86,0)))*IF(Number!$B1105="",1,_xlfn.NORM.DIST(Number!$B1105,Pars!E$92,Pars!E$97,FALSE))*IF('Pick Any'!$B1105="",1,IF('Pick Any'!$B1105=1,Pars!E$142,1-Pars!E$142))*IF('Pick Any'!$C1105="",1,IF('Pick Any'!$C1105=1,Pars!E$143,1-Pars!E$143))*IF('Number - Multi'!$B1105="",1,_xlfn.NORM.DIST('Number - Multi'!$B1105,Pars!E$149,Pars!E$155,FALSE))*IF('Number - Multi'!$C1105="",1,_xlfn.NORM.DIST('Number - Multi'!$C1105,Pars!E$150,Pars!E$156,FALSE))*IF(ISERROR(MATCH('Pick One Multi'!$B1105,Pars!$A$210:$A$213,0)),1,INDEX(Pars!E$210:E$213,MATCH('Pick One Multi'!$B1105,Pars!$A$210:$A$213,0)))*IF(ISERROR(MATCH('Pick One Multi'!$C1105,Pars!$A$218:$A$220,0)),1,INDEX(Pars!E$218:E$220,MATCH('Pick One Multi'!$C1105,Pars!$A$218:$A$220,0)))</f>
        <v>0</v>
      </c>
      <c r="G1105">
        <f t="shared" si="122"/>
        <v>4.631588210488962E-2</v>
      </c>
      <c r="I1105" s="8">
        <f t="shared" si="123"/>
        <v>0.99170734428114804</v>
      </c>
      <c r="J1105" s="8">
        <f t="shared" si="119"/>
        <v>8.2926557188518924E-3</v>
      </c>
      <c r="K1105" s="8">
        <f t="shared" si="120"/>
        <v>0</v>
      </c>
      <c r="L1105" s="8">
        <f t="shared" si="121"/>
        <v>0</v>
      </c>
      <c r="N1105" s="9">
        <f t="shared" si="124"/>
        <v>0.99170734428114804</v>
      </c>
      <c r="O1105" s="9"/>
      <c r="P1105" s="10">
        <f t="shared" si="125"/>
        <v>1</v>
      </c>
    </row>
    <row r="1106" spans="1:16" x14ac:dyDescent="0.25">
      <c r="A1106" s="2" t="s">
        <v>1176</v>
      </c>
      <c r="B1106">
        <f>INDEX(Pars!$B$61:$B$64,Calculations!B$2)*IF(ISERROR(MATCH('Pick One'!$B1106,Pars!$A$77:$A$86,0)),1,INDEX(Pars!B$77:B$86,MATCH('Pick One'!$B1106,Pars!$A$77:$A$86,0)))*IF(Number!$B1106="",1,_xlfn.NORM.DIST(Number!$B1106,Pars!B$92,Pars!B$97,FALSE))*IF('Pick Any'!$B1106="",1,IF('Pick Any'!$B1106=1,Pars!B$142,1-Pars!B$142))*IF('Pick Any'!$C1106="",1,IF('Pick Any'!$C1106=1,Pars!B$143,1-Pars!B$143))*IF('Number - Multi'!$B1106="",1,_xlfn.NORM.DIST('Number - Multi'!$B1106,Pars!B$149,Pars!B$155,FALSE))*IF('Number - Multi'!$C1106="",1,_xlfn.NORM.DIST('Number - Multi'!$C1106,Pars!B$150,Pars!B$156,FALSE))*IF(ISERROR(MATCH('Pick One Multi'!$B1106,Pars!$A$210:$A$213,0)),1,INDEX(Pars!B$210:B$213,MATCH('Pick One Multi'!$B1106,Pars!$A$210:$A$213,0)))*IF(ISERROR(MATCH('Pick One Multi'!$C1106,Pars!$A$218:$A$220,0)),1,INDEX(Pars!B$218:B$220,MATCH('Pick One Multi'!$C1106,Pars!$A$218:$A$220,0)))</f>
        <v>4.2960831537246988E-2</v>
      </c>
      <c r="C1106">
        <f>INDEX(Pars!$B$61:$B$64,Calculations!C$2)*IF(ISERROR(MATCH('Pick One'!$B1106,Pars!$A$77:$A$86,0)),1,INDEX(Pars!C$77:C$86,MATCH('Pick One'!$B1106,Pars!$A$77:$A$86,0)))*IF(Number!$B1106="",1,_xlfn.NORM.DIST(Number!$B1106,Pars!C$92,Pars!C$97,FALSE))*IF('Pick Any'!$B1106="",1,IF('Pick Any'!$B1106=1,Pars!C$142,1-Pars!C$142))*IF('Pick Any'!$C1106="",1,IF('Pick Any'!$C1106=1,Pars!C$143,1-Pars!C$143))*IF('Number - Multi'!$B1106="",1,_xlfn.NORM.DIST('Number - Multi'!$B1106,Pars!C$149,Pars!C$155,FALSE))*IF('Number - Multi'!$C1106="",1,_xlfn.NORM.DIST('Number - Multi'!$C1106,Pars!C$150,Pars!C$156,FALSE))*IF(ISERROR(MATCH('Pick One Multi'!$B1106,Pars!$A$210:$A$213,0)),1,INDEX(Pars!C$210:C$213,MATCH('Pick One Multi'!$B1106,Pars!$A$210:$A$213,0)))*IF(ISERROR(MATCH('Pick One Multi'!$C1106,Pars!$A$218:$A$220,0)),1,INDEX(Pars!C$218:C$220,MATCH('Pick One Multi'!$C1106,Pars!$A$218:$A$220,0)))</f>
        <v>1.2580983320319686E-3</v>
      </c>
      <c r="D1106">
        <f>INDEX(Pars!$B$61:$B$64,Calculations!D$2)*IF(ISERROR(MATCH('Pick One'!$B1106,Pars!$A$77:$A$86,0)),1,INDEX(Pars!D$77:D$86,MATCH('Pick One'!$B1106,Pars!$A$77:$A$86,0)))*IF(Number!$B1106="",1,_xlfn.NORM.DIST(Number!$B1106,Pars!D$92,Pars!D$97,FALSE))*IF('Pick Any'!$B1106="",1,IF('Pick Any'!$B1106=1,Pars!D$142,1-Pars!D$142))*IF('Pick Any'!$C1106="",1,IF('Pick Any'!$C1106=1,Pars!D$143,1-Pars!D$143))*IF('Number - Multi'!$B1106="",1,_xlfn.NORM.DIST('Number - Multi'!$B1106,Pars!D$149,Pars!D$155,FALSE))*IF('Number - Multi'!$C1106="",1,_xlfn.NORM.DIST('Number - Multi'!$C1106,Pars!D$150,Pars!D$156,FALSE))*IF(ISERROR(MATCH('Pick One Multi'!$B1106,Pars!$A$210:$A$213,0)),1,INDEX(Pars!D$210:D$213,MATCH('Pick One Multi'!$B1106,Pars!$A$210:$A$213,0)))*IF(ISERROR(MATCH('Pick One Multi'!$C1106,Pars!$A$218:$A$220,0)),1,INDEX(Pars!D$218:D$220,MATCH('Pick One Multi'!$C1106,Pars!$A$218:$A$220,0)))</f>
        <v>3.1018672923585665E-4</v>
      </c>
      <c r="E1106">
        <f>INDEX(Pars!$B$61:$B$64,Calculations!E$2)*IF(ISERROR(MATCH('Pick One'!$B1106,Pars!$A$77:$A$86,0)),1,INDEX(Pars!E$77:E$86,MATCH('Pick One'!$B1106,Pars!$A$77:$A$86,0)))*IF(Number!$B1106="",1,_xlfn.NORM.DIST(Number!$B1106,Pars!E$92,Pars!E$97,FALSE))*IF('Pick Any'!$B1106="",1,IF('Pick Any'!$B1106=1,Pars!E$142,1-Pars!E$142))*IF('Pick Any'!$C1106="",1,IF('Pick Any'!$C1106=1,Pars!E$143,1-Pars!E$143))*IF('Number - Multi'!$B1106="",1,_xlfn.NORM.DIST('Number - Multi'!$B1106,Pars!E$149,Pars!E$155,FALSE))*IF('Number - Multi'!$C1106="",1,_xlfn.NORM.DIST('Number - Multi'!$C1106,Pars!E$150,Pars!E$156,FALSE))*IF(ISERROR(MATCH('Pick One Multi'!$B1106,Pars!$A$210:$A$213,0)),1,INDEX(Pars!E$210:E$213,MATCH('Pick One Multi'!$B1106,Pars!$A$210:$A$213,0)))*IF(ISERROR(MATCH('Pick One Multi'!$C1106,Pars!$A$218:$A$220,0)),1,INDEX(Pars!E$218:E$220,MATCH('Pick One Multi'!$C1106,Pars!$A$218:$A$220,0)))</f>
        <v>2.4088524137565003E-4</v>
      </c>
      <c r="G1106">
        <f t="shared" si="122"/>
        <v>4.4770001839890466E-2</v>
      </c>
      <c r="I1106" s="8">
        <f t="shared" si="123"/>
        <v>0.95958967549044205</v>
      </c>
      <c r="J1106" s="8">
        <f t="shared" si="119"/>
        <v>2.810136878107054E-2</v>
      </c>
      <c r="K1106" s="8">
        <f t="shared" si="120"/>
        <v>6.9284502231017897E-3</v>
      </c>
      <c r="L1106" s="8">
        <f t="shared" si="121"/>
        <v>5.3805055053855093E-3</v>
      </c>
      <c r="N1106" s="9">
        <f t="shared" si="124"/>
        <v>0.95958967549044205</v>
      </c>
      <c r="O1106" s="9"/>
      <c r="P1106" s="10">
        <f t="shared" si="125"/>
        <v>1</v>
      </c>
    </row>
    <row r="1107" spans="1:16" x14ac:dyDescent="0.25">
      <c r="A1107" s="2" t="s">
        <v>1177</v>
      </c>
      <c r="B1107">
        <f>INDEX(Pars!$B$61:$B$64,Calculations!B$2)*IF(ISERROR(MATCH('Pick One'!$B1107,Pars!$A$77:$A$86,0)),1,INDEX(Pars!B$77:B$86,MATCH('Pick One'!$B1107,Pars!$A$77:$A$86,0)))*IF(Number!$B1107="",1,_xlfn.NORM.DIST(Number!$B1107,Pars!B$92,Pars!B$97,FALSE))*IF('Pick Any'!$B1107="",1,IF('Pick Any'!$B1107=1,Pars!B$142,1-Pars!B$142))*IF('Pick Any'!$C1107="",1,IF('Pick Any'!$C1107=1,Pars!B$143,1-Pars!B$143))*IF('Number - Multi'!$B1107="",1,_xlfn.NORM.DIST('Number - Multi'!$B1107,Pars!B$149,Pars!B$155,FALSE))*IF('Number - Multi'!$C1107="",1,_xlfn.NORM.DIST('Number - Multi'!$C1107,Pars!B$150,Pars!B$156,FALSE))*IF(ISERROR(MATCH('Pick One Multi'!$B1107,Pars!$A$210:$A$213,0)),1,INDEX(Pars!B$210:B$213,MATCH('Pick One Multi'!$B1107,Pars!$A$210:$A$213,0)))*IF(ISERROR(MATCH('Pick One Multi'!$C1107,Pars!$A$218:$A$220,0)),1,INDEX(Pars!B$218:B$220,MATCH('Pick One Multi'!$C1107,Pars!$A$218:$A$220,0)))</f>
        <v>7.2882391784517109E-2</v>
      </c>
      <c r="C1107">
        <f>INDEX(Pars!$B$61:$B$64,Calculations!C$2)*IF(ISERROR(MATCH('Pick One'!$B1107,Pars!$A$77:$A$86,0)),1,INDEX(Pars!C$77:C$86,MATCH('Pick One'!$B1107,Pars!$A$77:$A$86,0)))*IF(Number!$B1107="",1,_xlfn.NORM.DIST(Number!$B1107,Pars!C$92,Pars!C$97,FALSE))*IF('Pick Any'!$B1107="",1,IF('Pick Any'!$B1107=1,Pars!C$142,1-Pars!C$142))*IF('Pick Any'!$C1107="",1,IF('Pick Any'!$C1107=1,Pars!C$143,1-Pars!C$143))*IF('Number - Multi'!$B1107="",1,_xlfn.NORM.DIST('Number - Multi'!$B1107,Pars!C$149,Pars!C$155,FALSE))*IF('Number - Multi'!$C1107="",1,_xlfn.NORM.DIST('Number - Multi'!$C1107,Pars!C$150,Pars!C$156,FALSE))*IF(ISERROR(MATCH('Pick One Multi'!$B1107,Pars!$A$210:$A$213,0)),1,INDEX(Pars!C$210:C$213,MATCH('Pick One Multi'!$B1107,Pars!$A$210:$A$213,0)))*IF(ISERROR(MATCH('Pick One Multi'!$C1107,Pars!$A$218:$A$220,0)),1,INDEX(Pars!C$218:C$220,MATCH('Pick One Multi'!$C1107,Pars!$A$218:$A$220,0)))</f>
        <v>3.7677336358036264E-5</v>
      </c>
      <c r="D1107">
        <f>INDEX(Pars!$B$61:$B$64,Calculations!D$2)*IF(ISERROR(MATCH('Pick One'!$B1107,Pars!$A$77:$A$86,0)),1,INDEX(Pars!D$77:D$86,MATCH('Pick One'!$B1107,Pars!$A$77:$A$86,0)))*IF(Number!$B1107="",1,_xlfn.NORM.DIST(Number!$B1107,Pars!D$92,Pars!D$97,FALSE))*IF('Pick Any'!$B1107="",1,IF('Pick Any'!$B1107=1,Pars!D$142,1-Pars!D$142))*IF('Pick Any'!$C1107="",1,IF('Pick Any'!$C1107=1,Pars!D$143,1-Pars!D$143))*IF('Number - Multi'!$B1107="",1,_xlfn.NORM.DIST('Number - Multi'!$B1107,Pars!D$149,Pars!D$155,FALSE))*IF('Number - Multi'!$C1107="",1,_xlfn.NORM.DIST('Number - Multi'!$C1107,Pars!D$150,Pars!D$156,FALSE))*IF(ISERROR(MATCH('Pick One Multi'!$B1107,Pars!$A$210:$A$213,0)),1,INDEX(Pars!D$210:D$213,MATCH('Pick One Multi'!$B1107,Pars!$A$210:$A$213,0)))*IF(ISERROR(MATCH('Pick One Multi'!$C1107,Pars!$A$218:$A$220,0)),1,INDEX(Pars!D$218:D$220,MATCH('Pick One Multi'!$C1107,Pars!$A$218:$A$220,0)))</f>
        <v>0</v>
      </c>
      <c r="E1107">
        <f>INDEX(Pars!$B$61:$B$64,Calculations!E$2)*IF(ISERROR(MATCH('Pick One'!$B1107,Pars!$A$77:$A$86,0)),1,INDEX(Pars!E$77:E$86,MATCH('Pick One'!$B1107,Pars!$A$77:$A$86,0)))*IF(Number!$B1107="",1,_xlfn.NORM.DIST(Number!$B1107,Pars!E$92,Pars!E$97,FALSE))*IF('Pick Any'!$B1107="",1,IF('Pick Any'!$B1107=1,Pars!E$142,1-Pars!E$142))*IF('Pick Any'!$C1107="",1,IF('Pick Any'!$C1107=1,Pars!E$143,1-Pars!E$143))*IF('Number - Multi'!$B1107="",1,_xlfn.NORM.DIST('Number - Multi'!$B1107,Pars!E$149,Pars!E$155,FALSE))*IF('Number - Multi'!$C1107="",1,_xlfn.NORM.DIST('Number - Multi'!$C1107,Pars!E$150,Pars!E$156,FALSE))*IF(ISERROR(MATCH('Pick One Multi'!$B1107,Pars!$A$210:$A$213,0)),1,INDEX(Pars!E$210:E$213,MATCH('Pick One Multi'!$B1107,Pars!$A$210:$A$213,0)))*IF(ISERROR(MATCH('Pick One Multi'!$C1107,Pars!$A$218:$A$220,0)),1,INDEX(Pars!E$218:E$220,MATCH('Pick One Multi'!$C1107,Pars!$A$218:$A$220,0)))</f>
        <v>0</v>
      </c>
      <c r="G1107">
        <f t="shared" si="122"/>
        <v>7.2920069120875147E-2</v>
      </c>
      <c r="I1107" s="8">
        <f t="shared" si="123"/>
        <v>0.99948330635430993</v>
      </c>
      <c r="J1107" s="8">
        <f t="shared" si="119"/>
        <v>5.1669364569006157E-4</v>
      </c>
      <c r="K1107" s="8">
        <f t="shared" si="120"/>
        <v>0</v>
      </c>
      <c r="L1107" s="8">
        <f t="shared" si="121"/>
        <v>0</v>
      </c>
      <c r="N1107" s="9">
        <f t="shared" si="124"/>
        <v>0.99948330635430993</v>
      </c>
      <c r="O1107" s="9"/>
      <c r="P1107" s="10">
        <f t="shared" si="125"/>
        <v>1</v>
      </c>
    </row>
    <row r="1108" spans="1:16" x14ac:dyDescent="0.25">
      <c r="A1108" s="2" t="s">
        <v>1178</v>
      </c>
      <c r="B1108">
        <f>INDEX(Pars!$B$61:$B$64,Calculations!B$2)*IF(ISERROR(MATCH('Pick One'!$B1108,Pars!$A$77:$A$86,0)),1,INDEX(Pars!B$77:B$86,MATCH('Pick One'!$B1108,Pars!$A$77:$A$86,0)))*IF(Number!$B1108="",1,_xlfn.NORM.DIST(Number!$B1108,Pars!B$92,Pars!B$97,FALSE))*IF('Pick Any'!$B1108="",1,IF('Pick Any'!$B1108=1,Pars!B$142,1-Pars!B$142))*IF('Pick Any'!$C1108="",1,IF('Pick Any'!$C1108=1,Pars!B$143,1-Pars!B$143))*IF('Number - Multi'!$B1108="",1,_xlfn.NORM.DIST('Number - Multi'!$B1108,Pars!B$149,Pars!B$155,FALSE))*IF('Number - Multi'!$C1108="",1,_xlfn.NORM.DIST('Number - Multi'!$C1108,Pars!B$150,Pars!B$156,FALSE))*IF(ISERROR(MATCH('Pick One Multi'!$B1108,Pars!$A$210:$A$213,0)),1,INDEX(Pars!B$210:B$213,MATCH('Pick One Multi'!$B1108,Pars!$A$210:$A$213,0)))*IF(ISERROR(MATCH('Pick One Multi'!$C1108,Pars!$A$218:$A$220,0)),1,INDEX(Pars!B$218:B$220,MATCH('Pick One Multi'!$C1108,Pars!$A$218:$A$220,0)))</f>
        <v>5.4519423644716791E-5</v>
      </c>
      <c r="C1108">
        <f>INDEX(Pars!$B$61:$B$64,Calculations!C$2)*IF(ISERROR(MATCH('Pick One'!$B1108,Pars!$A$77:$A$86,0)),1,INDEX(Pars!C$77:C$86,MATCH('Pick One'!$B1108,Pars!$A$77:$A$86,0)))*IF(Number!$B1108="",1,_xlfn.NORM.DIST(Number!$B1108,Pars!C$92,Pars!C$97,FALSE))*IF('Pick Any'!$B1108="",1,IF('Pick Any'!$B1108=1,Pars!C$142,1-Pars!C$142))*IF('Pick Any'!$C1108="",1,IF('Pick Any'!$C1108=1,Pars!C$143,1-Pars!C$143))*IF('Number - Multi'!$B1108="",1,_xlfn.NORM.DIST('Number - Multi'!$B1108,Pars!C$149,Pars!C$155,FALSE))*IF('Number - Multi'!$C1108="",1,_xlfn.NORM.DIST('Number - Multi'!$C1108,Pars!C$150,Pars!C$156,FALSE))*IF(ISERROR(MATCH('Pick One Multi'!$B1108,Pars!$A$210:$A$213,0)),1,INDEX(Pars!C$210:C$213,MATCH('Pick One Multi'!$B1108,Pars!$A$210:$A$213,0)))*IF(ISERROR(MATCH('Pick One Multi'!$C1108,Pars!$A$218:$A$220,0)),1,INDEX(Pars!C$218:C$220,MATCH('Pick One Multi'!$C1108,Pars!$A$218:$A$220,0)))</f>
        <v>1.2214012370512448E-4</v>
      </c>
      <c r="D1108">
        <f>INDEX(Pars!$B$61:$B$64,Calculations!D$2)*IF(ISERROR(MATCH('Pick One'!$B1108,Pars!$A$77:$A$86,0)),1,INDEX(Pars!D$77:D$86,MATCH('Pick One'!$B1108,Pars!$A$77:$A$86,0)))*IF(Number!$B1108="",1,_xlfn.NORM.DIST(Number!$B1108,Pars!D$92,Pars!D$97,FALSE))*IF('Pick Any'!$B1108="",1,IF('Pick Any'!$B1108=1,Pars!D$142,1-Pars!D$142))*IF('Pick Any'!$C1108="",1,IF('Pick Any'!$C1108=1,Pars!D$143,1-Pars!D$143))*IF('Number - Multi'!$B1108="",1,_xlfn.NORM.DIST('Number - Multi'!$B1108,Pars!D$149,Pars!D$155,FALSE))*IF('Number - Multi'!$C1108="",1,_xlfn.NORM.DIST('Number - Multi'!$C1108,Pars!D$150,Pars!D$156,FALSE))*IF(ISERROR(MATCH('Pick One Multi'!$B1108,Pars!$A$210:$A$213,0)),1,INDEX(Pars!D$210:D$213,MATCH('Pick One Multi'!$B1108,Pars!$A$210:$A$213,0)))*IF(ISERROR(MATCH('Pick One Multi'!$C1108,Pars!$A$218:$A$220,0)),1,INDEX(Pars!D$218:D$220,MATCH('Pick One Multi'!$C1108,Pars!$A$218:$A$220,0)))</f>
        <v>0</v>
      </c>
      <c r="E1108">
        <f>INDEX(Pars!$B$61:$B$64,Calculations!E$2)*IF(ISERROR(MATCH('Pick One'!$B1108,Pars!$A$77:$A$86,0)),1,INDEX(Pars!E$77:E$86,MATCH('Pick One'!$B1108,Pars!$A$77:$A$86,0)))*IF(Number!$B1108="",1,_xlfn.NORM.DIST(Number!$B1108,Pars!E$92,Pars!E$97,FALSE))*IF('Pick Any'!$B1108="",1,IF('Pick Any'!$B1108=1,Pars!E$142,1-Pars!E$142))*IF('Pick Any'!$C1108="",1,IF('Pick Any'!$C1108=1,Pars!E$143,1-Pars!E$143))*IF('Number - Multi'!$B1108="",1,_xlfn.NORM.DIST('Number - Multi'!$B1108,Pars!E$149,Pars!E$155,FALSE))*IF('Number - Multi'!$C1108="",1,_xlfn.NORM.DIST('Number - Multi'!$C1108,Pars!E$150,Pars!E$156,FALSE))*IF(ISERROR(MATCH('Pick One Multi'!$B1108,Pars!$A$210:$A$213,0)),1,INDEX(Pars!E$210:E$213,MATCH('Pick One Multi'!$B1108,Pars!$A$210:$A$213,0)))*IF(ISERROR(MATCH('Pick One Multi'!$C1108,Pars!$A$218:$A$220,0)),1,INDEX(Pars!E$218:E$220,MATCH('Pick One Multi'!$C1108,Pars!$A$218:$A$220,0)))</f>
        <v>0</v>
      </c>
      <c r="G1108">
        <f t="shared" si="122"/>
        <v>1.7665954734984128E-4</v>
      </c>
      <c r="I1108" s="8">
        <f t="shared" si="123"/>
        <v>0.30861294768717618</v>
      </c>
      <c r="J1108" s="8">
        <f t="shared" si="119"/>
        <v>0.69138705231282382</v>
      </c>
      <c r="K1108" s="8">
        <f t="shared" si="120"/>
        <v>0</v>
      </c>
      <c r="L1108" s="8">
        <f t="shared" si="121"/>
        <v>0</v>
      </c>
      <c r="N1108" s="9">
        <f t="shared" si="124"/>
        <v>0.69138705231282382</v>
      </c>
      <c r="O1108" s="9"/>
      <c r="P1108" s="10">
        <f t="shared" si="125"/>
        <v>2</v>
      </c>
    </row>
    <row r="1109" spans="1:16" x14ac:dyDescent="0.25">
      <c r="A1109" s="2" t="s">
        <v>1179</v>
      </c>
      <c r="B1109">
        <f>INDEX(Pars!$B$61:$B$64,Calculations!B$2)*IF(ISERROR(MATCH('Pick One'!$B1109,Pars!$A$77:$A$86,0)),1,INDEX(Pars!B$77:B$86,MATCH('Pick One'!$B1109,Pars!$A$77:$A$86,0)))*IF(Number!$B1109="",1,_xlfn.NORM.DIST(Number!$B1109,Pars!B$92,Pars!B$97,FALSE))*IF('Pick Any'!$B1109="",1,IF('Pick Any'!$B1109=1,Pars!B$142,1-Pars!B$142))*IF('Pick Any'!$C1109="",1,IF('Pick Any'!$C1109=1,Pars!B$143,1-Pars!B$143))*IF('Number - Multi'!$B1109="",1,_xlfn.NORM.DIST('Number - Multi'!$B1109,Pars!B$149,Pars!B$155,FALSE))*IF('Number - Multi'!$C1109="",1,_xlfn.NORM.DIST('Number - Multi'!$C1109,Pars!B$150,Pars!B$156,FALSE))*IF(ISERROR(MATCH('Pick One Multi'!$B1109,Pars!$A$210:$A$213,0)),1,INDEX(Pars!B$210:B$213,MATCH('Pick One Multi'!$B1109,Pars!$A$210:$A$213,0)))*IF(ISERROR(MATCH('Pick One Multi'!$C1109,Pars!$A$218:$A$220,0)),1,INDEX(Pars!B$218:B$220,MATCH('Pick One Multi'!$C1109,Pars!$A$218:$A$220,0)))</f>
        <v>0.14947692737013535</v>
      </c>
      <c r="C1109">
        <f>INDEX(Pars!$B$61:$B$64,Calculations!C$2)*IF(ISERROR(MATCH('Pick One'!$B1109,Pars!$A$77:$A$86,0)),1,INDEX(Pars!C$77:C$86,MATCH('Pick One'!$B1109,Pars!$A$77:$A$86,0)))*IF(Number!$B1109="",1,_xlfn.NORM.DIST(Number!$B1109,Pars!C$92,Pars!C$97,FALSE))*IF('Pick Any'!$B1109="",1,IF('Pick Any'!$B1109=1,Pars!C$142,1-Pars!C$142))*IF('Pick Any'!$C1109="",1,IF('Pick Any'!$C1109=1,Pars!C$143,1-Pars!C$143))*IF('Number - Multi'!$B1109="",1,_xlfn.NORM.DIST('Number - Multi'!$B1109,Pars!C$149,Pars!C$155,FALSE))*IF('Number - Multi'!$C1109="",1,_xlfn.NORM.DIST('Number - Multi'!$C1109,Pars!C$150,Pars!C$156,FALSE))*IF(ISERROR(MATCH('Pick One Multi'!$B1109,Pars!$A$210:$A$213,0)),1,INDEX(Pars!C$210:C$213,MATCH('Pick One Multi'!$B1109,Pars!$A$210:$A$213,0)))*IF(ISERROR(MATCH('Pick One Multi'!$C1109,Pars!$A$218:$A$220,0)),1,INDEX(Pars!C$218:C$220,MATCH('Pick One Multi'!$C1109,Pars!$A$218:$A$220,0)))</f>
        <v>3.3236091864995278E-5</v>
      </c>
      <c r="D1109">
        <f>INDEX(Pars!$B$61:$B$64,Calculations!D$2)*IF(ISERROR(MATCH('Pick One'!$B1109,Pars!$A$77:$A$86,0)),1,INDEX(Pars!D$77:D$86,MATCH('Pick One'!$B1109,Pars!$A$77:$A$86,0)))*IF(Number!$B1109="",1,_xlfn.NORM.DIST(Number!$B1109,Pars!D$92,Pars!D$97,FALSE))*IF('Pick Any'!$B1109="",1,IF('Pick Any'!$B1109=1,Pars!D$142,1-Pars!D$142))*IF('Pick Any'!$C1109="",1,IF('Pick Any'!$C1109=1,Pars!D$143,1-Pars!D$143))*IF('Number - Multi'!$B1109="",1,_xlfn.NORM.DIST('Number - Multi'!$B1109,Pars!D$149,Pars!D$155,FALSE))*IF('Number - Multi'!$C1109="",1,_xlfn.NORM.DIST('Number - Multi'!$C1109,Pars!D$150,Pars!D$156,FALSE))*IF(ISERROR(MATCH('Pick One Multi'!$B1109,Pars!$A$210:$A$213,0)),1,INDEX(Pars!D$210:D$213,MATCH('Pick One Multi'!$B1109,Pars!$A$210:$A$213,0)))*IF(ISERROR(MATCH('Pick One Multi'!$C1109,Pars!$A$218:$A$220,0)),1,INDEX(Pars!D$218:D$220,MATCH('Pick One Multi'!$C1109,Pars!$A$218:$A$220,0)))</f>
        <v>2.9013773191758248E-3</v>
      </c>
      <c r="E1109">
        <f>INDEX(Pars!$B$61:$B$64,Calculations!E$2)*IF(ISERROR(MATCH('Pick One'!$B1109,Pars!$A$77:$A$86,0)),1,INDEX(Pars!E$77:E$86,MATCH('Pick One'!$B1109,Pars!$A$77:$A$86,0)))*IF(Number!$B1109="",1,_xlfn.NORM.DIST(Number!$B1109,Pars!E$92,Pars!E$97,FALSE))*IF('Pick Any'!$B1109="",1,IF('Pick Any'!$B1109=1,Pars!E$142,1-Pars!E$142))*IF('Pick Any'!$C1109="",1,IF('Pick Any'!$C1109=1,Pars!E$143,1-Pars!E$143))*IF('Number - Multi'!$B1109="",1,_xlfn.NORM.DIST('Number - Multi'!$B1109,Pars!E$149,Pars!E$155,FALSE))*IF('Number - Multi'!$C1109="",1,_xlfn.NORM.DIST('Number - Multi'!$C1109,Pars!E$150,Pars!E$156,FALSE))*IF(ISERROR(MATCH('Pick One Multi'!$B1109,Pars!$A$210:$A$213,0)),1,INDEX(Pars!E$210:E$213,MATCH('Pick One Multi'!$B1109,Pars!$A$210:$A$213,0)))*IF(ISERROR(MATCH('Pick One Multi'!$C1109,Pars!$A$218:$A$220,0)),1,INDEX(Pars!E$218:E$220,MATCH('Pick One Multi'!$C1109,Pars!$A$218:$A$220,0)))</f>
        <v>9.2952118870061486E-5</v>
      </c>
      <c r="G1109">
        <f t="shared" si="122"/>
        <v>0.15250449290004625</v>
      </c>
      <c r="I1109" s="8">
        <f t="shared" si="123"/>
        <v>0.98014769616069464</v>
      </c>
      <c r="J1109" s="8">
        <f t="shared" si="119"/>
        <v>2.1793516527266325E-4</v>
      </c>
      <c r="K1109" s="8">
        <f t="shared" si="120"/>
        <v>1.9024864540072479E-2</v>
      </c>
      <c r="L1109" s="8">
        <f t="shared" si="121"/>
        <v>6.0950413396006447E-4</v>
      </c>
      <c r="N1109" s="9">
        <f t="shared" si="124"/>
        <v>0.98014769616069464</v>
      </c>
      <c r="O1109" s="9"/>
      <c r="P1109" s="10">
        <f t="shared" si="125"/>
        <v>1</v>
      </c>
    </row>
    <row r="1110" spans="1:16" x14ac:dyDescent="0.25">
      <c r="A1110" s="2" t="s">
        <v>1180</v>
      </c>
      <c r="B1110">
        <f>INDEX(Pars!$B$61:$B$64,Calculations!B$2)*IF(ISERROR(MATCH('Pick One'!$B1110,Pars!$A$77:$A$86,0)),1,INDEX(Pars!B$77:B$86,MATCH('Pick One'!$B1110,Pars!$A$77:$A$86,0)))*IF(Number!$B1110="",1,_xlfn.NORM.DIST(Number!$B1110,Pars!B$92,Pars!B$97,FALSE))*IF('Pick Any'!$B1110="",1,IF('Pick Any'!$B1110=1,Pars!B$142,1-Pars!B$142))*IF('Pick Any'!$C1110="",1,IF('Pick Any'!$C1110=1,Pars!B$143,1-Pars!B$143))*IF('Number - Multi'!$B1110="",1,_xlfn.NORM.DIST('Number - Multi'!$B1110,Pars!B$149,Pars!B$155,FALSE))*IF('Number - Multi'!$C1110="",1,_xlfn.NORM.DIST('Number - Multi'!$C1110,Pars!B$150,Pars!B$156,FALSE))*IF(ISERROR(MATCH('Pick One Multi'!$B1110,Pars!$A$210:$A$213,0)),1,INDEX(Pars!B$210:B$213,MATCH('Pick One Multi'!$B1110,Pars!$A$210:$A$213,0)))*IF(ISERROR(MATCH('Pick One Multi'!$C1110,Pars!$A$218:$A$220,0)),1,INDEX(Pars!B$218:B$220,MATCH('Pick One Multi'!$C1110,Pars!$A$218:$A$220,0)))</f>
        <v>7.9588875692226307E-2</v>
      </c>
      <c r="C1110">
        <f>INDEX(Pars!$B$61:$B$64,Calculations!C$2)*IF(ISERROR(MATCH('Pick One'!$B1110,Pars!$A$77:$A$86,0)),1,INDEX(Pars!C$77:C$86,MATCH('Pick One'!$B1110,Pars!$A$77:$A$86,0)))*IF(Number!$B1110="",1,_xlfn.NORM.DIST(Number!$B1110,Pars!C$92,Pars!C$97,FALSE))*IF('Pick Any'!$B1110="",1,IF('Pick Any'!$B1110=1,Pars!C$142,1-Pars!C$142))*IF('Pick Any'!$C1110="",1,IF('Pick Any'!$C1110=1,Pars!C$143,1-Pars!C$143))*IF('Number - Multi'!$B1110="",1,_xlfn.NORM.DIST('Number - Multi'!$B1110,Pars!C$149,Pars!C$155,FALSE))*IF('Number - Multi'!$C1110="",1,_xlfn.NORM.DIST('Number - Multi'!$C1110,Pars!C$150,Pars!C$156,FALSE))*IF(ISERROR(MATCH('Pick One Multi'!$B1110,Pars!$A$210:$A$213,0)),1,INDEX(Pars!C$210:C$213,MATCH('Pick One Multi'!$B1110,Pars!$A$210:$A$213,0)))*IF(ISERROR(MATCH('Pick One Multi'!$C1110,Pars!$A$218:$A$220,0)),1,INDEX(Pars!C$218:C$220,MATCH('Pick One Multi'!$C1110,Pars!$A$218:$A$220,0)))</f>
        <v>3.6819899264769764E-3</v>
      </c>
      <c r="D1110">
        <f>INDEX(Pars!$B$61:$B$64,Calculations!D$2)*IF(ISERROR(MATCH('Pick One'!$B1110,Pars!$A$77:$A$86,0)),1,INDEX(Pars!D$77:D$86,MATCH('Pick One'!$B1110,Pars!$A$77:$A$86,0)))*IF(Number!$B1110="",1,_xlfn.NORM.DIST(Number!$B1110,Pars!D$92,Pars!D$97,FALSE))*IF('Pick Any'!$B1110="",1,IF('Pick Any'!$B1110=1,Pars!D$142,1-Pars!D$142))*IF('Pick Any'!$C1110="",1,IF('Pick Any'!$C1110=1,Pars!D$143,1-Pars!D$143))*IF('Number - Multi'!$B1110="",1,_xlfn.NORM.DIST('Number - Multi'!$B1110,Pars!D$149,Pars!D$155,FALSE))*IF('Number - Multi'!$C1110="",1,_xlfn.NORM.DIST('Number - Multi'!$C1110,Pars!D$150,Pars!D$156,FALSE))*IF(ISERROR(MATCH('Pick One Multi'!$B1110,Pars!$A$210:$A$213,0)),1,INDEX(Pars!D$210:D$213,MATCH('Pick One Multi'!$B1110,Pars!$A$210:$A$213,0)))*IF(ISERROR(MATCH('Pick One Multi'!$C1110,Pars!$A$218:$A$220,0)),1,INDEX(Pars!D$218:D$220,MATCH('Pick One Multi'!$C1110,Pars!$A$218:$A$220,0)))</f>
        <v>0</v>
      </c>
      <c r="E1110">
        <f>INDEX(Pars!$B$61:$B$64,Calculations!E$2)*IF(ISERROR(MATCH('Pick One'!$B1110,Pars!$A$77:$A$86,0)),1,INDEX(Pars!E$77:E$86,MATCH('Pick One'!$B1110,Pars!$A$77:$A$86,0)))*IF(Number!$B1110="",1,_xlfn.NORM.DIST(Number!$B1110,Pars!E$92,Pars!E$97,FALSE))*IF('Pick Any'!$B1110="",1,IF('Pick Any'!$B1110=1,Pars!E$142,1-Pars!E$142))*IF('Pick Any'!$C1110="",1,IF('Pick Any'!$C1110=1,Pars!E$143,1-Pars!E$143))*IF('Number - Multi'!$B1110="",1,_xlfn.NORM.DIST('Number - Multi'!$B1110,Pars!E$149,Pars!E$155,FALSE))*IF('Number - Multi'!$C1110="",1,_xlfn.NORM.DIST('Number - Multi'!$C1110,Pars!E$150,Pars!E$156,FALSE))*IF(ISERROR(MATCH('Pick One Multi'!$B1110,Pars!$A$210:$A$213,0)),1,INDEX(Pars!E$210:E$213,MATCH('Pick One Multi'!$B1110,Pars!$A$210:$A$213,0)))*IF(ISERROR(MATCH('Pick One Multi'!$C1110,Pars!$A$218:$A$220,0)),1,INDEX(Pars!E$218:E$220,MATCH('Pick One Multi'!$C1110,Pars!$A$218:$A$220,0)))</f>
        <v>0</v>
      </c>
      <c r="G1110">
        <f t="shared" si="122"/>
        <v>8.3270865618703283E-2</v>
      </c>
      <c r="I1110" s="8">
        <f t="shared" si="123"/>
        <v>0.95578297524446565</v>
      </c>
      <c r="J1110" s="8">
        <f t="shared" si="119"/>
        <v>4.4217024755534337E-2</v>
      </c>
      <c r="K1110" s="8">
        <f t="shared" si="120"/>
        <v>0</v>
      </c>
      <c r="L1110" s="8">
        <f t="shared" si="121"/>
        <v>0</v>
      </c>
      <c r="N1110" s="9">
        <f t="shared" si="124"/>
        <v>0.95578297524446565</v>
      </c>
      <c r="O1110" s="9"/>
      <c r="P1110" s="10">
        <f t="shared" si="125"/>
        <v>1</v>
      </c>
    </row>
    <row r="1111" spans="1:16" x14ac:dyDescent="0.25">
      <c r="A1111" s="2" t="s">
        <v>1181</v>
      </c>
      <c r="B1111">
        <f>INDEX(Pars!$B$61:$B$64,Calculations!B$2)*IF(ISERROR(MATCH('Pick One'!$B1111,Pars!$A$77:$A$86,0)),1,INDEX(Pars!B$77:B$86,MATCH('Pick One'!$B1111,Pars!$A$77:$A$86,0)))*IF(Number!$B1111="",1,_xlfn.NORM.DIST(Number!$B1111,Pars!B$92,Pars!B$97,FALSE))*IF('Pick Any'!$B1111="",1,IF('Pick Any'!$B1111=1,Pars!B$142,1-Pars!B$142))*IF('Pick Any'!$C1111="",1,IF('Pick Any'!$C1111=1,Pars!B$143,1-Pars!B$143))*IF('Number - Multi'!$B1111="",1,_xlfn.NORM.DIST('Number - Multi'!$B1111,Pars!B$149,Pars!B$155,FALSE))*IF('Number - Multi'!$C1111="",1,_xlfn.NORM.DIST('Number - Multi'!$C1111,Pars!B$150,Pars!B$156,FALSE))*IF(ISERROR(MATCH('Pick One Multi'!$B1111,Pars!$A$210:$A$213,0)),1,INDEX(Pars!B$210:B$213,MATCH('Pick One Multi'!$B1111,Pars!$A$210:$A$213,0)))*IF(ISERROR(MATCH('Pick One Multi'!$C1111,Pars!$A$218:$A$220,0)),1,INDEX(Pars!B$218:B$220,MATCH('Pick One Multi'!$C1111,Pars!$A$218:$A$220,0)))</f>
        <v>0.17899442009006852</v>
      </c>
      <c r="C1111">
        <f>INDEX(Pars!$B$61:$B$64,Calculations!C$2)*IF(ISERROR(MATCH('Pick One'!$B1111,Pars!$A$77:$A$86,0)),1,INDEX(Pars!C$77:C$86,MATCH('Pick One'!$B1111,Pars!$A$77:$A$86,0)))*IF(Number!$B1111="",1,_xlfn.NORM.DIST(Number!$B1111,Pars!C$92,Pars!C$97,FALSE))*IF('Pick Any'!$B1111="",1,IF('Pick Any'!$B1111=1,Pars!C$142,1-Pars!C$142))*IF('Pick Any'!$C1111="",1,IF('Pick Any'!$C1111=1,Pars!C$143,1-Pars!C$143))*IF('Number - Multi'!$B1111="",1,_xlfn.NORM.DIST('Number - Multi'!$B1111,Pars!C$149,Pars!C$155,FALSE))*IF('Number - Multi'!$C1111="",1,_xlfn.NORM.DIST('Number - Multi'!$C1111,Pars!C$150,Pars!C$156,FALSE))*IF(ISERROR(MATCH('Pick One Multi'!$B1111,Pars!$A$210:$A$213,0)),1,INDEX(Pars!C$210:C$213,MATCH('Pick One Multi'!$B1111,Pars!$A$210:$A$213,0)))*IF(ISERROR(MATCH('Pick One Multi'!$C1111,Pars!$A$218:$A$220,0)),1,INDEX(Pars!C$218:C$220,MATCH('Pick One Multi'!$C1111,Pars!$A$218:$A$220,0)))</f>
        <v>2.3930240793585822E-5</v>
      </c>
      <c r="D1111">
        <f>INDEX(Pars!$B$61:$B$64,Calculations!D$2)*IF(ISERROR(MATCH('Pick One'!$B1111,Pars!$A$77:$A$86,0)),1,INDEX(Pars!D$77:D$86,MATCH('Pick One'!$B1111,Pars!$A$77:$A$86,0)))*IF(Number!$B1111="",1,_xlfn.NORM.DIST(Number!$B1111,Pars!D$92,Pars!D$97,FALSE))*IF('Pick Any'!$B1111="",1,IF('Pick Any'!$B1111=1,Pars!D$142,1-Pars!D$142))*IF('Pick Any'!$C1111="",1,IF('Pick Any'!$C1111=1,Pars!D$143,1-Pars!D$143))*IF('Number - Multi'!$B1111="",1,_xlfn.NORM.DIST('Number - Multi'!$B1111,Pars!D$149,Pars!D$155,FALSE))*IF('Number - Multi'!$C1111="",1,_xlfn.NORM.DIST('Number - Multi'!$C1111,Pars!D$150,Pars!D$156,FALSE))*IF(ISERROR(MATCH('Pick One Multi'!$B1111,Pars!$A$210:$A$213,0)),1,INDEX(Pars!D$210:D$213,MATCH('Pick One Multi'!$B1111,Pars!$A$210:$A$213,0)))*IF(ISERROR(MATCH('Pick One Multi'!$C1111,Pars!$A$218:$A$220,0)),1,INDEX(Pars!D$218:D$220,MATCH('Pick One Multi'!$C1111,Pars!$A$218:$A$220,0)))</f>
        <v>3.6162946814639999E-4</v>
      </c>
      <c r="E1111">
        <f>INDEX(Pars!$B$61:$B$64,Calculations!E$2)*IF(ISERROR(MATCH('Pick One'!$B1111,Pars!$A$77:$A$86,0)),1,INDEX(Pars!E$77:E$86,MATCH('Pick One'!$B1111,Pars!$A$77:$A$86,0)))*IF(Number!$B1111="",1,_xlfn.NORM.DIST(Number!$B1111,Pars!E$92,Pars!E$97,FALSE))*IF('Pick Any'!$B1111="",1,IF('Pick Any'!$B1111=1,Pars!E$142,1-Pars!E$142))*IF('Pick Any'!$C1111="",1,IF('Pick Any'!$C1111=1,Pars!E$143,1-Pars!E$143))*IF('Number - Multi'!$B1111="",1,_xlfn.NORM.DIST('Number - Multi'!$B1111,Pars!E$149,Pars!E$155,FALSE))*IF('Number - Multi'!$C1111="",1,_xlfn.NORM.DIST('Number - Multi'!$C1111,Pars!E$150,Pars!E$156,FALSE))*IF(ISERROR(MATCH('Pick One Multi'!$B1111,Pars!$A$210:$A$213,0)),1,INDEX(Pars!E$210:E$213,MATCH('Pick One Multi'!$B1111,Pars!$A$210:$A$213,0)))*IF(ISERROR(MATCH('Pick One Multi'!$C1111,Pars!$A$218:$A$220,0)),1,INDEX(Pars!E$218:E$220,MATCH('Pick One Multi'!$C1111,Pars!$A$218:$A$220,0)))</f>
        <v>3.9792482782297465E-5</v>
      </c>
      <c r="G1111">
        <f t="shared" si="122"/>
        <v>0.17941977228179082</v>
      </c>
      <c r="I1111" s="8">
        <f t="shared" si="123"/>
        <v>0.99762929031559433</v>
      </c>
      <c r="J1111" s="8">
        <f t="shared" si="119"/>
        <v>1.3337571711997143E-4</v>
      </c>
      <c r="K1111" s="8">
        <f t="shared" si="120"/>
        <v>2.0155496997200321E-3</v>
      </c>
      <c r="L1111" s="8">
        <f t="shared" si="121"/>
        <v>2.2178426756556515E-4</v>
      </c>
      <c r="N1111" s="9">
        <f t="shared" si="124"/>
        <v>0.99762929031559433</v>
      </c>
      <c r="O1111" s="9"/>
      <c r="P1111" s="10">
        <f t="shared" si="125"/>
        <v>1</v>
      </c>
    </row>
    <row r="1112" spans="1:16" x14ac:dyDescent="0.25">
      <c r="A1112" s="2" t="s">
        <v>1182</v>
      </c>
      <c r="B1112">
        <f>INDEX(Pars!$B$61:$B$64,Calculations!B$2)*IF(ISERROR(MATCH('Pick One'!$B1112,Pars!$A$77:$A$86,0)),1,INDEX(Pars!B$77:B$86,MATCH('Pick One'!$B1112,Pars!$A$77:$A$86,0)))*IF(Number!$B1112="",1,_xlfn.NORM.DIST(Number!$B1112,Pars!B$92,Pars!B$97,FALSE))*IF('Pick Any'!$B1112="",1,IF('Pick Any'!$B1112=1,Pars!B$142,1-Pars!B$142))*IF('Pick Any'!$C1112="",1,IF('Pick Any'!$C1112=1,Pars!B$143,1-Pars!B$143))*IF('Number - Multi'!$B1112="",1,_xlfn.NORM.DIST('Number - Multi'!$B1112,Pars!B$149,Pars!B$155,FALSE))*IF('Number - Multi'!$C1112="",1,_xlfn.NORM.DIST('Number - Multi'!$C1112,Pars!B$150,Pars!B$156,FALSE))*IF(ISERROR(MATCH('Pick One Multi'!$B1112,Pars!$A$210:$A$213,0)),1,INDEX(Pars!B$210:B$213,MATCH('Pick One Multi'!$B1112,Pars!$A$210:$A$213,0)))*IF(ISERROR(MATCH('Pick One Multi'!$C1112,Pars!$A$218:$A$220,0)),1,INDEX(Pars!B$218:B$220,MATCH('Pick One Multi'!$C1112,Pars!$A$218:$A$220,0)))</f>
        <v>1.1511241499792375E-3</v>
      </c>
      <c r="C1112">
        <f>INDEX(Pars!$B$61:$B$64,Calculations!C$2)*IF(ISERROR(MATCH('Pick One'!$B1112,Pars!$A$77:$A$86,0)),1,INDEX(Pars!C$77:C$86,MATCH('Pick One'!$B1112,Pars!$A$77:$A$86,0)))*IF(Number!$B1112="",1,_xlfn.NORM.DIST(Number!$B1112,Pars!C$92,Pars!C$97,FALSE))*IF('Pick Any'!$B1112="",1,IF('Pick Any'!$B1112=1,Pars!C$142,1-Pars!C$142))*IF('Pick Any'!$C1112="",1,IF('Pick Any'!$C1112=1,Pars!C$143,1-Pars!C$143))*IF('Number - Multi'!$B1112="",1,_xlfn.NORM.DIST('Number - Multi'!$B1112,Pars!C$149,Pars!C$155,FALSE))*IF('Number - Multi'!$C1112="",1,_xlfn.NORM.DIST('Number - Multi'!$C1112,Pars!C$150,Pars!C$156,FALSE))*IF(ISERROR(MATCH('Pick One Multi'!$B1112,Pars!$A$210:$A$213,0)),1,INDEX(Pars!C$210:C$213,MATCH('Pick One Multi'!$B1112,Pars!$A$210:$A$213,0)))*IF(ISERROR(MATCH('Pick One Multi'!$C1112,Pars!$A$218:$A$220,0)),1,INDEX(Pars!C$218:C$220,MATCH('Pick One Multi'!$C1112,Pars!$A$218:$A$220,0)))</f>
        <v>4.3128771168642353E-4</v>
      </c>
      <c r="D1112">
        <f>INDEX(Pars!$B$61:$B$64,Calculations!D$2)*IF(ISERROR(MATCH('Pick One'!$B1112,Pars!$A$77:$A$86,0)),1,INDEX(Pars!D$77:D$86,MATCH('Pick One'!$B1112,Pars!$A$77:$A$86,0)))*IF(Number!$B1112="",1,_xlfn.NORM.DIST(Number!$B1112,Pars!D$92,Pars!D$97,FALSE))*IF('Pick Any'!$B1112="",1,IF('Pick Any'!$B1112=1,Pars!D$142,1-Pars!D$142))*IF('Pick Any'!$C1112="",1,IF('Pick Any'!$C1112=1,Pars!D$143,1-Pars!D$143))*IF('Number - Multi'!$B1112="",1,_xlfn.NORM.DIST('Number - Multi'!$B1112,Pars!D$149,Pars!D$155,FALSE))*IF('Number - Multi'!$C1112="",1,_xlfn.NORM.DIST('Number - Multi'!$C1112,Pars!D$150,Pars!D$156,FALSE))*IF(ISERROR(MATCH('Pick One Multi'!$B1112,Pars!$A$210:$A$213,0)),1,INDEX(Pars!D$210:D$213,MATCH('Pick One Multi'!$B1112,Pars!$A$210:$A$213,0)))*IF(ISERROR(MATCH('Pick One Multi'!$C1112,Pars!$A$218:$A$220,0)),1,INDEX(Pars!D$218:D$220,MATCH('Pick One Multi'!$C1112,Pars!$A$218:$A$220,0)))</f>
        <v>6.9487757770168263E-6</v>
      </c>
      <c r="E1112">
        <f>INDEX(Pars!$B$61:$B$64,Calculations!E$2)*IF(ISERROR(MATCH('Pick One'!$B1112,Pars!$A$77:$A$86,0)),1,INDEX(Pars!E$77:E$86,MATCH('Pick One'!$B1112,Pars!$A$77:$A$86,0)))*IF(Number!$B1112="",1,_xlfn.NORM.DIST(Number!$B1112,Pars!E$92,Pars!E$97,FALSE))*IF('Pick Any'!$B1112="",1,IF('Pick Any'!$B1112=1,Pars!E$142,1-Pars!E$142))*IF('Pick Any'!$C1112="",1,IF('Pick Any'!$C1112=1,Pars!E$143,1-Pars!E$143))*IF('Number - Multi'!$B1112="",1,_xlfn.NORM.DIST('Number - Multi'!$B1112,Pars!E$149,Pars!E$155,FALSE))*IF('Number - Multi'!$C1112="",1,_xlfn.NORM.DIST('Number - Multi'!$C1112,Pars!E$150,Pars!E$156,FALSE))*IF(ISERROR(MATCH('Pick One Multi'!$B1112,Pars!$A$210:$A$213,0)),1,INDEX(Pars!E$210:E$213,MATCH('Pick One Multi'!$B1112,Pars!$A$210:$A$213,0)))*IF(ISERROR(MATCH('Pick One Multi'!$C1112,Pars!$A$218:$A$220,0)),1,INDEX(Pars!E$218:E$220,MATCH('Pick One Multi'!$C1112,Pars!$A$218:$A$220,0)))</f>
        <v>8.1645460916743933E-8</v>
      </c>
      <c r="G1112">
        <f t="shared" si="122"/>
        <v>1.5894422829035946E-3</v>
      </c>
      <c r="I1112" s="8">
        <f t="shared" si="123"/>
        <v>0.72423148821507555</v>
      </c>
      <c r="J1112" s="8">
        <f t="shared" si="119"/>
        <v>0.27134531170175413</v>
      </c>
      <c r="K1112" s="8">
        <f t="shared" si="120"/>
        <v>4.3718327187840982E-3</v>
      </c>
      <c r="L1112" s="8">
        <f t="shared" si="121"/>
        <v>5.1367364386200885E-5</v>
      </c>
      <c r="N1112" s="9">
        <f t="shared" si="124"/>
        <v>0.72423148821507555</v>
      </c>
      <c r="O1112" s="9"/>
      <c r="P1112" s="10">
        <f t="shared" si="125"/>
        <v>1</v>
      </c>
    </row>
    <row r="1113" spans="1:16" x14ac:dyDescent="0.25">
      <c r="A1113" s="2" t="s">
        <v>1183</v>
      </c>
      <c r="B1113">
        <f>INDEX(Pars!$B$61:$B$64,Calculations!B$2)*IF(ISERROR(MATCH('Pick One'!$B1113,Pars!$A$77:$A$86,0)),1,INDEX(Pars!B$77:B$86,MATCH('Pick One'!$B1113,Pars!$A$77:$A$86,0)))*IF(Number!$B1113="",1,_xlfn.NORM.DIST(Number!$B1113,Pars!B$92,Pars!B$97,FALSE))*IF('Pick Any'!$B1113="",1,IF('Pick Any'!$B1113=1,Pars!B$142,1-Pars!B$142))*IF('Pick Any'!$C1113="",1,IF('Pick Any'!$C1113=1,Pars!B$143,1-Pars!B$143))*IF('Number - Multi'!$B1113="",1,_xlfn.NORM.DIST('Number - Multi'!$B1113,Pars!B$149,Pars!B$155,FALSE))*IF('Number - Multi'!$C1113="",1,_xlfn.NORM.DIST('Number - Multi'!$C1113,Pars!B$150,Pars!B$156,FALSE))*IF(ISERROR(MATCH('Pick One Multi'!$B1113,Pars!$A$210:$A$213,0)),1,INDEX(Pars!B$210:B$213,MATCH('Pick One Multi'!$B1113,Pars!$A$210:$A$213,0)))*IF(ISERROR(MATCH('Pick One Multi'!$C1113,Pars!$A$218:$A$220,0)),1,INDEX(Pars!B$218:B$220,MATCH('Pick One Multi'!$C1113,Pars!$A$218:$A$220,0)))</f>
        <v>0.12801396481401267</v>
      </c>
      <c r="C1113">
        <f>INDEX(Pars!$B$61:$B$64,Calculations!C$2)*IF(ISERROR(MATCH('Pick One'!$B1113,Pars!$A$77:$A$86,0)),1,INDEX(Pars!C$77:C$86,MATCH('Pick One'!$B1113,Pars!$A$77:$A$86,0)))*IF(Number!$B1113="",1,_xlfn.NORM.DIST(Number!$B1113,Pars!C$92,Pars!C$97,FALSE))*IF('Pick Any'!$B1113="",1,IF('Pick Any'!$B1113=1,Pars!C$142,1-Pars!C$142))*IF('Pick Any'!$C1113="",1,IF('Pick Any'!$C1113=1,Pars!C$143,1-Pars!C$143))*IF('Number - Multi'!$B1113="",1,_xlfn.NORM.DIST('Number - Multi'!$B1113,Pars!C$149,Pars!C$155,FALSE))*IF('Number - Multi'!$C1113="",1,_xlfn.NORM.DIST('Number - Multi'!$C1113,Pars!C$150,Pars!C$156,FALSE))*IF(ISERROR(MATCH('Pick One Multi'!$B1113,Pars!$A$210:$A$213,0)),1,INDEX(Pars!C$210:C$213,MATCH('Pick One Multi'!$B1113,Pars!$A$210:$A$213,0)))*IF(ISERROR(MATCH('Pick One Multi'!$C1113,Pars!$A$218:$A$220,0)),1,INDEX(Pars!C$218:C$220,MATCH('Pick One Multi'!$C1113,Pars!$A$218:$A$220,0)))</f>
        <v>1.1239609125306705E-5</v>
      </c>
      <c r="D1113">
        <f>INDEX(Pars!$B$61:$B$64,Calculations!D$2)*IF(ISERROR(MATCH('Pick One'!$B1113,Pars!$A$77:$A$86,0)),1,INDEX(Pars!D$77:D$86,MATCH('Pick One'!$B1113,Pars!$A$77:$A$86,0)))*IF(Number!$B1113="",1,_xlfn.NORM.DIST(Number!$B1113,Pars!D$92,Pars!D$97,FALSE))*IF('Pick Any'!$B1113="",1,IF('Pick Any'!$B1113=1,Pars!D$142,1-Pars!D$142))*IF('Pick Any'!$C1113="",1,IF('Pick Any'!$C1113=1,Pars!D$143,1-Pars!D$143))*IF('Number - Multi'!$B1113="",1,_xlfn.NORM.DIST('Number - Multi'!$B1113,Pars!D$149,Pars!D$155,FALSE))*IF('Number - Multi'!$C1113="",1,_xlfn.NORM.DIST('Number - Multi'!$C1113,Pars!D$150,Pars!D$156,FALSE))*IF(ISERROR(MATCH('Pick One Multi'!$B1113,Pars!$A$210:$A$213,0)),1,INDEX(Pars!D$210:D$213,MATCH('Pick One Multi'!$B1113,Pars!$A$210:$A$213,0)))*IF(ISERROR(MATCH('Pick One Multi'!$C1113,Pars!$A$218:$A$220,0)),1,INDEX(Pars!D$218:D$220,MATCH('Pick One Multi'!$C1113,Pars!$A$218:$A$220,0)))</f>
        <v>0</v>
      </c>
      <c r="E1113">
        <f>INDEX(Pars!$B$61:$B$64,Calculations!E$2)*IF(ISERROR(MATCH('Pick One'!$B1113,Pars!$A$77:$A$86,0)),1,INDEX(Pars!E$77:E$86,MATCH('Pick One'!$B1113,Pars!$A$77:$A$86,0)))*IF(Number!$B1113="",1,_xlfn.NORM.DIST(Number!$B1113,Pars!E$92,Pars!E$97,FALSE))*IF('Pick Any'!$B1113="",1,IF('Pick Any'!$B1113=1,Pars!E$142,1-Pars!E$142))*IF('Pick Any'!$C1113="",1,IF('Pick Any'!$C1113=1,Pars!E$143,1-Pars!E$143))*IF('Number - Multi'!$B1113="",1,_xlfn.NORM.DIST('Number - Multi'!$B1113,Pars!E$149,Pars!E$155,FALSE))*IF('Number - Multi'!$C1113="",1,_xlfn.NORM.DIST('Number - Multi'!$C1113,Pars!E$150,Pars!E$156,FALSE))*IF(ISERROR(MATCH('Pick One Multi'!$B1113,Pars!$A$210:$A$213,0)),1,INDEX(Pars!E$210:E$213,MATCH('Pick One Multi'!$B1113,Pars!$A$210:$A$213,0)))*IF(ISERROR(MATCH('Pick One Multi'!$C1113,Pars!$A$218:$A$220,0)),1,INDEX(Pars!E$218:E$220,MATCH('Pick One Multi'!$C1113,Pars!$A$218:$A$220,0)))</f>
        <v>0</v>
      </c>
      <c r="G1113">
        <f t="shared" si="122"/>
        <v>0.12802520442313797</v>
      </c>
      <c r="I1113" s="8">
        <f t="shared" si="123"/>
        <v>0.99991220784082369</v>
      </c>
      <c r="J1113" s="8">
        <f t="shared" si="119"/>
        <v>8.7792159176395523E-5</v>
      </c>
      <c r="K1113" s="8">
        <f t="shared" si="120"/>
        <v>0</v>
      </c>
      <c r="L1113" s="8">
        <f t="shared" si="121"/>
        <v>0</v>
      </c>
      <c r="N1113" s="9">
        <f t="shared" si="124"/>
        <v>0.99991220784082369</v>
      </c>
      <c r="O1113" s="9"/>
      <c r="P1113" s="10">
        <f t="shared" si="125"/>
        <v>1</v>
      </c>
    </row>
    <row r="1114" spans="1:16" x14ac:dyDescent="0.25">
      <c r="A1114" s="2" t="s">
        <v>1184</v>
      </c>
      <c r="B1114">
        <f>INDEX(Pars!$B$61:$B$64,Calculations!B$2)*IF(ISERROR(MATCH('Pick One'!$B1114,Pars!$A$77:$A$86,0)),1,INDEX(Pars!B$77:B$86,MATCH('Pick One'!$B1114,Pars!$A$77:$A$86,0)))*IF(Number!$B1114="",1,_xlfn.NORM.DIST(Number!$B1114,Pars!B$92,Pars!B$97,FALSE))*IF('Pick Any'!$B1114="",1,IF('Pick Any'!$B1114=1,Pars!B$142,1-Pars!B$142))*IF('Pick Any'!$C1114="",1,IF('Pick Any'!$C1114=1,Pars!B$143,1-Pars!B$143))*IF('Number - Multi'!$B1114="",1,_xlfn.NORM.DIST('Number - Multi'!$B1114,Pars!B$149,Pars!B$155,FALSE))*IF('Number - Multi'!$C1114="",1,_xlfn.NORM.DIST('Number - Multi'!$C1114,Pars!B$150,Pars!B$156,FALSE))*IF(ISERROR(MATCH('Pick One Multi'!$B1114,Pars!$A$210:$A$213,0)),1,INDEX(Pars!B$210:B$213,MATCH('Pick One Multi'!$B1114,Pars!$A$210:$A$213,0)))*IF(ISERROR(MATCH('Pick One Multi'!$C1114,Pars!$A$218:$A$220,0)),1,INDEX(Pars!B$218:B$220,MATCH('Pick One Multi'!$C1114,Pars!$A$218:$A$220,0)))</f>
        <v>4.5931800440278836E-2</v>
      </c>
      <c r="C1114">
        <f>INDEX(Pars!$B$61:$B$64,Calculations!C$2)*IF(ISERROR(MATCH('Pick One'!$B1114,Pars!$A$77:$A$86,0)),1,INDEX(Pars!C$77:C$86,MATCH('Pick One'!$B1114,Pars!$A$77:$A$86,0)))*IF(Number!$B1114="",1,_xlfn.NORM.DIST(Number!$B1114,Pars!C$92,Pars!C$97,FALSE))*IF('Pick Any'!$B1114="",1,IF('Pick Any'!$B1114=1,Pars!C$142,1-Pars!C$142))*IF('Pick Any'!$C1114="",1,IF('Pick Any'!$C1114=1,Pars!C$143,1-Pars!C$143))*IF('Number - Multi'!$B1114="",1,_xlfn.NORM.DIST('Number - Multi'!$B1114,Pars!C$149,Pars!C$155,FALSE))*IF('Number - Multi'!$C1114="",1,_xlfn.NORM.DIST('Number - Multi'!$C1114,Pars!C$150,Pars!C$156,FALSE))*IF(ISERROR(MATCH('Pick One Multi'!$B1114,Pars!$A$210:$A$213,0)),1,INDEX(Pars!C$210:C$213,MATCH('Pick One Multi'!$B1114,Pars!$A$210:$A$213,0)))*IF(ISERROR(MATCH('Pick One Multi'!$C1114,Pars!$A$218:$A$220,0)),1,INDEX(Pars!C$218:C$220,MATCH('Pick One Multi'!$C1114,Pars!$A$218:$A$220,0)))</f>
        <v>3.8408166461078295E-4</v>
      </c>
      <c r="D1114">
        <f>INDEX(Pars!$B$61:$B$64,Calculations!D$2)*IF(ISERROR(MATCH('Pick One'!$B1114,Pars!$A$77:$A$86,0)),1,INDEX(Pars!D$77:D$86,MATCH('Pick One'!$B1114,Pars!$A$77:$A$86,0)))*IF(Number!$B1114="",1,_xlfn.NORM.DIST(Number!$B1114,Pars!D$92,Pars!D$97,FALSE))*IF('Pick Any'!$B1114="",1,IF('Pick Any'!$B1114=1,Pars!D$142,1-Pars!D$142))*IF('Pick Any'!$C1114="",1,IF('Pick Any'!$C1114=1,Pars!D$143,1-Pars!D$143))*IF('Number - Multi'!$B1114="",1,_xlfn.NORM.DIST('Number - Multi'!$B1114,Pars!D$149,Pars!D$155,FALSE))*IF('Number - Multi'!$C1114="",1,_xlfn.NORM.DIST('Number - Multi'!$C1114,Pars!D$150,Pars!D$156,FALSE))*IF(ISERROR(MATCH('Pick One Multi'!$B1114,Pars!$A$210:$A$213,0)),1,INDEX(Pars!D$210:D$213,MATCH('Pick One Multi'!$B1114,Pars!$A$210:$A$213,0)))*IF(ISERROR(MATCH('Pick One Multi'!$C1114,Pars!$A$218:$A$220,0)),1,INDEX(Pars!D$218:D$220,MATCH('Pick One Multi'!$C1114,Pars!$A$218:$A$220,0)))</f>
        <v>0</v>
      </c>
      <c r="E1114">
        <f>INDEX(Pars!$B$61:$B$64,Calculations!E$2)*IF(ISERROR(MATCH('Pick One'!$B1114,Pars!$A$77:$A$86,0)),1,INDEX(Pars!E$77:E$86,MATCH('Pick One'!$B1114,Pars!$A$77:$A$86,0)))*IF(Number!$B1114="",1,_xlfn.NORM.DIST(Number!$B1114,Pars!E$92,Pars!E$97,FALSE))*IF('Pick Any'!$B1114="",1,IF('Pick Any'!$B1114=1,Pars!E$142,1-Pars!E$142))*IF('Pick Any'!$C1114="",1,IF('Pick Any'!$C1114=1,Pars!E$143,1-Pars!E$143))*IF('Number - Multi'!$B1114="",1,_xlfn.NORM.DIST('Number - Multi'!$B1114,Pars!E$149,Pars!E$155,FALSE))*IF('Number - Multi'!$C1114="",1,_xlfn.NORM.DIST('Number - Multi'!$C1114,Pars!E$150,Pars!E$156,FALSE))*IF(ISERROR(MATCH('Pick One Multi'!$B1114,Pars!$A$210:$A$213,0)),1,INDEX(Pars!E$210:E$213,MATCH('Pick One Multi'!$B1114,Pars!$A$210:$A$213,0)))*IF(ISERROR(MATCH('Pick One Multi'!$C1114,Pars!$A$218:$A$220,0)),1,INDEX(Pars!E$218:E$220,MATCH('Pick One Multi'!$C1114,Pars!$A$218:$A$220,0)))</f>
        <v>0</v>
      </c>
      <c r="G1114">
        <f t="shared" si="122"/>
        <v>4.631588210488962E-2</v>
      </c>
      <c r="I1114" s="8">
        <f t="shared" si="123"/>
        <v>0.99170734428114804</v>
      </c>
      <c r="J1114" s="8">
        <f t="shared" si="119"/>
        <v>8.2926557188518924E-3</v>
      </c>
      <c r="K1114" s="8">
        <f t="shared" si="120"/>
        <v>0</v>
      </c>
      <c r="L1114" s="8">
        <f t="shared" si="121"/>
        <v>0</v>
      </c>
      <c r="N1114" s="9">
        <f t="shared" si="124"/>
        <v>0.99170734428114804</v>
      </c>
      <c r="O1114" s="9"/>
      <c r="P1114" s="10">
        <f t="shared" si="125"/>
        <v>1</v>
      </c>
    </row>
    <row r="1115" spans="1:16" x14ac:dyDescent="0.25">
      <c r="A1115" s="2" t="s">
        <v>1185</v>
      </c>
      <c r="B1115">
        <f>INDEX(Pars!$B$61:$B$64,Calculations!B$2)*IF(ISERROR(MATCH('Pick One'!$B1115,Pars!$A$77:$A$86,0)),1,INDEX(Pars!B$77:B$86,MATCH('Pick One'!$B1115,Pars!$A$77:$A$86,0)))*IF(Number!$B1115="",1,_xlfn.NORM.DIST(Number!$B1115,Pars!B$92,Pars!B$97,FALSE))*IF('Pick Any'!$B1115="",1,IF('Pick Any'!$B1115=1,Pars!B$142,1-Pars!B$142))*IF('Pick Any'!$C1115="",1,IF('Pick Any'!$C1115=1,Pars!B$143,1-Pars!B$143))*IF('Number - Multi'!$B1115="",1,_xlfn.NORM.DIST('Number - Multi'!$B1115,Pars!B$149,Pars!B$155,FALSE))*IF('Number - Multi'!$C1115="",1,_xlfn.NORM.DIST('Number - Multi'!$C1115,Pars!B$150,Pars!B$156,FALSE))*IF(ISERROR(MATCH('Pick One Multi'!$B1115,Pars!$A$210:$A$213,0)),1,INDEX(Pars!B$210:B$213,MATCH('Pick One Multi'!$B1115,Pars!$A$210:$A$213,0)))*IF(ISERROR(MATCH('Pick One Multi'!$C1115,Pars!$A$218:$A$220,0)),1,INDEX(Pars!B$218:B$220,MATCH('Pick One Multi'!$C1115,Pars!$A$218:$A$220,0)))</f>
        <v>1.1421904855768644E-2</v>
      </c>
      <c r="C1115">
        <f>INDEX(Pars!$B$61:$B$64,Calculations!C$2)*IF(ISERROR(MATCH('Pick One'!$B1115,Pars!$A$77:$A$86,0)),1,INDEX(Pars!C$77:C$86,MATCH('Pick One'!$B1115,Pars!$A$77:$A$86,0)))*IF(Number!$B1115="",1,_xlfn.NORM.DIST(Number!$B1115,Pars!C$92,Pars!C$97,FALSE))*IF('Pick Any'!$B1115="",1,IF('Pick Any'!$B1115=1,Pars!C$142,1-Pars!C$142))*IF('Pick Any'!$C1115="",1,IF('Pick Any'!$C1115=1,Pars!C$143,1-Pars!C$143))*IF('Number - Multi'!$B1115="",1,_xlfn.NORM.DIST('Number - Multi'!$B1115,Pars!C$149,Pars!C$155,FALSE))*IF('Number - Multi'!$C1115="",1,_xlfn.NORM.DIST('Number - Multi'!$C1115,Pars!C$150,Pars!C$156,FALSE))*IF(ISERROR(MATCH('Pick One Multi'!$B1115,Pars!$A$210:$A$213,0)),1,INDEX(Pars!C$210:C$213,MATCH('Pick One Multi'!$B1115,Pars!$A$210:$A$213,0)))*IF(ISERROR(MATCH('Pick One Multi'!$C1115,Pars!$A$218:$A$220,0)),1,INDEX(Pars!C$218:C$220,MATCH('Pick One Multi'!$C1115,Pars!$A$218:$A$220,0)))</f>
        <v>5.7924921312675114E-3</v>
      </c>
      <c r="D1115">
        <f>INDEX(Pars!$B$61:$B$64,Calculations!D$2)*IF(ISERROR(MATCH('Pick One'!$B1115,Pars!$A$77:$A$86,0)),1,INDEX(Pars!D$77:D$86,MATCH('Pick One'!$B1115,Pars!$A$77:$A$86,0)))*IF(Number!$B1115="",1,_xlfn.NORM.DIST(Number!$B1115,Pars!D$92,Pars!D$97,FALSE))*IF('Pick Any'!$B1115="",1,IF('Pick Any'!$B1115=1,Pars!D$142,1-Pars!D$142))*IF('Pick Any'!$C1115="",1,IF('Pick Any'!$C1115=1,Pars!D$143,1-Pars!D$143))*IF('Number - Multi'!$B1115="",1,_xlfn.NORM.DIST('Number - Multi'!$B1115,Pars!D$149,Pars!D$155,FALSE))*IF('Number - Multi'!$C1115="",1,_xlfn.NORM.DIST('Number - Multi'!$C1115,Pars!D$150,Pars!D$156,FALSE))*IF(ISERROR(MATCH('Pick One Multi'!$B1115,Pars!$A$210:$A$213,0)),1,INDEX(Pars!D$210:D$213,MATCH('Pick One Multi'!$B1115,Pars!$A$210:$A$213,0)))*IF(ISERROR(MATCH('Pick One Multi'!$C1115,Pars!$A$218:$A$220,0)),1,INDEX(Pars!D$218:D$220,MATCH('Pick One Multi'!$C1115,Pars!$A$218:$A$220,0)))</f>
        <v>0</v>
      </c>
      <c r="E1115">
        <f>INDEX(Pars!$B$61:$B$64,Calculations!E$2)*IF(ISERROR(MATCH('Pick One'!$B1115,Pars!$A$77:$A$86,0)),1,INDEX(Pars!E$77:E$86,MATCH('Pick One'!$B1115,Pars!$A$77:$A$86,0)))*IF(Number!$B1115="",1,_xlfn.NORM.DIST(Number!$B1115,Pars!E$92,Pars!E$97,FALSE))*IF('Pick Any'!$B1115="",1,IF('Pick Any'!$B1115=1,Pars!E$142,1-Pars!E$142))*IF('Pick Any'!$C1115="",1,IF('Pick Any'!$C1115=1,Pars!E$143,1-Pars!E$143))*IF('Number - Multi'!$B1115="",1,_xlfn.NORM.DIST('Number - Multi'!$B1115,Pars!E$149,Pars!E$155,FALSE))*IF('Number - Multi'!$C1115="",1,_xlfn.NORM.DIST('Number - Multi'!$C1115,Pars!E$150,Pars!E$156,FALSE))*IF(ISERROR(MATCH('Pick One Multi'!$B1115,Pars!$A$210:$A$213,0)),1,INDEX(Pars!E$210:E$213,MATCH('Pick One Multi'!$B1115,Pars!$A$210:$A$213,0)))*IF(ISERROR(MATCH('Pick One Multi'!$C1115,Pars!$A$218:$A$220,0)),1,INDEX(Pars!E$218:E$220,MATCH('Pick One Multi'!$C1115,Pars!$A$218:$A$220,0)))</f>
        <v>0</v>
      </c>
      <c r="G1115">
        <f t="shared" si="122"/>
        <v>1.7214396987036154E-2</v>
      </c>
      <c r="I1115" s="8">
        <f t="shared" si="123"/>
        <v>0.66350885624226452</v>
      </c>
      <c r="J1115" s="8">
        <f t="shared" si="119"/>
        <v>0.33649114375773548</v>
      </c>
      <c r="K1115" s="8">
        <f t="shared" si="120"/>
        <v>0</v>
      </c>
      <c r="L1115" s="8">
        <f t="shared" si="121"/>
        <v>0</v>
      </c>
      <c r="N1115" s="9">
        <f t="shared" si="124"/>
        <v>0.66350885624226452</v>
      </c>
      <c r="O1115" s="9"/>
      <c r="P1115" s="10">
        <f t="shared" si="125"/>
        <v>1</v>
      </c>
    </row>
    <row r="1116" spans="1:16" x14ac:dyDescent="0.25">
      <c r="A1116" s="2" t="s">
        <v>1186</v>
      </c>
      <c r="B1116">
        <f>INDEX(Pars!$B$61:$B$64,Calculations!B$2)*IF(ISERROR(MATCH('Pick One'!$B1116,Pars!$A$77:$A$86,0)),1,INDEX(Pars!B$77:B$86,MATCH('Pick One'!$B1116,Pars!$A$77:$A$86,0)))*IF(Number!$B1116="",1,_xlfn.NORM.DIST(Number!$B1116,Pars!B$92,Pars!B$97,FALSE))*IF('Pick Any'!$B1116="",1,IF('Pick Any'!$B1116=1,Pars!B$142,1-Pars!B$142))*IF('Pick Any'!$C1116="",1,IF('Pick Any'!$C1116=1,Pars!B$143,1-Pars!B$143))*IF('Number - Multi'!$B1116="",1,_xlfn.NORM.DIST('Number - Multi'!$B1116,Pars!B$149,Pars!B$155,FALSE))*IF('Number - Multi'!$C1116="",1,_xlfn.NORM.DIST('Number - Multi'!$C1116,Pars!B$150,Pars!B$156,FALSE))*IF(ISERROR(MATCH('Pick One Multi'!$B1116,Pars!$A$210:$A$213,0)),1,INDEX(Pars!B$210:B$213,MATCH('Pick One Multi'!$B1116,Pars!$A$210:$A$213,0)))*IF(ISERROR(MATCH('Pick One Multi'!$C1116,Pars!$A$218:$A$220,0)),1,INDEX(Pars!B$218:B$220,MATCH('Pick One Multi'!$C1116,Pars!$A$218:$A$220,0)))</f>
        <v>7.7778793556460765E-2</v>
      </c>
      <c r="C1116">
        <f>INDEX(Pars!$B$61:$B$64,Calculations!C$2)*IF(ISERROR(MATCH('Pick One'!$B1116,Pars!$A$77:$A$86,0)),1,INDEX(Pars!C$77:C$86,MATCH('Pick One'!$B1116,Pars!$A$77:$A$86,0)))*IF(Number!$B1116="",1,_xlfn.NORM.DIST(Number!$B1116,Pars!C$92,Pars!C$97,FALSE))*IF('Pick Any'!$B1116="",1,IF('Pick Any'!$B1116=1,Pars!C$142,1-Pars!C$142))*IF('Pick Any'!$C1116="",1,IF('Pick Any'!$C1116=1,Pars!C$143,1-Pars!C$143))*IF('Number - Multi'!$B1116="",1,_xlfn.NORM.DIST('Number - Multi'!$B1116,Pars!C$149,Pars!C$155,FALSE))*IF('Number - Multi'!$C1116="",1,_xlfn.NORM.DIST('Number - Multi'!$C1116,Pars!C$150,Pars!C$156,FALSE))*IF(ISERROR(MATCH('Pick One Multi'!$B1116,Pars!$A$210:$A$213,0)),1,INDEX(Pars!C$210:C$213,MATCH('Pick One Multi'!$B1116,Pars!$A$210:$A$213,0)))*IF(ISERROR(MATCH('Pick One Multi'!$C1116,Pars!$A$218:$A$220,0)),1,INDEX(Pars!C$218:C$220,MATCH('Pick One Multi'!$C1116,Pars!$A$218:$A$220,0)))</f>
        <v>5.6966934123747629E-4</v>
      </c>
      <c r="D1116">
        <f>INDEX(Pars!$B$61:$B$64,Calculations!D$2)*IF(ISERROR(MATCH('Pick One'!$B1116,Pars!$A$77:$A$86,0)),1,INDEX(Pars!D$77:D$86,MATCH('Pick One'!$B1116,Pars!$A$77:$A$86,0)))*IF(Number!$B1116="",1,_xlfn.NORM.DIST(Number!$B1116,Pars!D$92,Pars!D$97,FALSE))*IF('Pick Any'!$B1116="",1,IF('Pick Any'!$B1116=1,Pars!D$142,1-Pars!D$142))*IF('Pick Any'!$C1116="",1,IF('Pick Any'!$C1116=1,Pars!D$143,1-Pars!D$143))*IF('Number - Multi'!$B1116="",1,_xlfn.NORM.DIST('Number - Multi'!$B1116,Pars!D$149,Pars!D$155,FALSE))*IF('Number - Multi'!$C1116="",1,_xlfn.NORM.DIST('Number - Multi'!$C1116,Pars!D$150,Pars!D$156,FALSE))*IF(ISERROR(MATCH('Pick One Multi'!$B1116,Pars!$A$210:$A$213,0)),1,INDEX(Pars!D$210:D$213,MATCH('Pick One Multi'!$B1116,Pars!$A$210:$A$213,0)))*IF(ISERROR(MATCH('Pick One Multi'!$C1116,Pars!$A$218:$A$220,0)),1,INDEX(Pars!D$218:D$220,MATCH('Pick One Multi'!$C1116,Pars!$A$218:$A$220,0)))</f>
        <v>1.0672442573733273E-3</v>
      </c>
      <c r="E1116">
        <f>INDEX(Pars!$B$61:$B$64,Calculations!E$2)*IF(ISERROR(MATCH('Pick One'!$B1116,Pars!$A$77:$A$86,0)),1,INDEX(Pars!E$77:E$86,MATCH('Pick One'!$B1116,Pars!$A$77:$A$86,0)))*IF(Number!$B1116="",1,_xlfn.NORM.DIST(Number!$B1116,Pars!E$92,Pars!E$97,FALSE))*IF('Pick Any'!$B1116="",1,IF('Pick Any'!$B1116=1,Pars!E$142,1-Pars!E$142))*IF('Pick Any'!$C1116="",1,IF('Pick Any'!$C1116=1,Pars!E$143,1-Pars!E$143))*IF('Number - Multi'!$B1116="",1,_xlfn.NORM.DIST('Number - Multi'!$B1116,Pars!E$149,Pars!E$155,FALSE))*IF('Number - Multi'!$C1116="",1,_xlfn.NORM.DIST('Number - Multi'!$C1116,Pars!E$150,Pars!E$156,FALSE))*IF(ISERROR(MATCH('Pick One Multi'!$B1116,Pars!$A$210:$A$213,0)),1,INDEX(Pars!E$210:E$213,MATCH('Pick One Multi'!$B1116,Pars!$A$210:$A$213,0)))*IF(ISERROR(MATCH('Pick One Multi'!$C1116,Pars!$A$218:$A$220,0)),1,INDEX(Pars!E$218:E$220,MATCH('Pick One Multi'!$C1116,Pars!$A$218:$A$220,0)))</f>
        <v>5.5519282380909754E-5</v>
      </c>
      <c r="G1116">
        <f t="shared" si="122"/>
        <v>7.9471226437452483E-2</v>
      </c>
      <c r="I1116" s="8">
        <f t="shared" si="123"/>
        <v>0.97870382833057523</v>
      </c>
      <c r="J1116" s="8">
        <f t="shared" si="119"/>
        <v>7.1682465059958811E-3</v>
      </c>
      <c r="K1116" s="8">
        <f t="shared" si="120"/>
        <v>1.34293165616778E-2</v>
      </c>
      <c r="L1116" s="8">
        <f t="shared" si="121"/>
        <v>6.986086017510499E-4</v>
      </c>
      <c r="N1116" s="9">
        <f t="shared" si="124"/>
        <v>0.97870382833057523</v>
      </c>
      <c r="O1116" s="9"/>
      <c r="P1116" s="10">
        <f t="shared" si="125"/>
        <v>1</v>
      </c>
    </row>
    <row r="1117" spans="1:16" x14ac:dyDescent="0.25">
      <c r="A1117" s="2" t="s">
        <v>1187</v>
      </c>
      <c r="B1117">
        <f>INDEX(Pars!$B$61:$B$64,Calculations!B$2)*IF(ISERROR(MATCH('Pick One'!$B1117,Pars!$A$77:$A$86,0)),1,INDEX(Pars!B$77:B$86,MATCH('Pick One'!$B1117,Pars!$A$77:$A$86,0)))*IF(Number!$B1117="",1,_xlfn.NORM.DIST(Number!$B1117,Pars!B$92,Pars!B$97,FALSE))*IF('Pick Any'!$B1117="",1,IF('Pick Any'!$B1117=1,Pars!B$142,1-Pars!B$142))*IF('Pick Any'!$C1117="",1,IF('Pick Any'!$C1117=1,Pars!B$143,1-Pars!B$143))*IF('Number - Multi'!$B1117="",1,_xlfn.NORM.DIST('Number - Multi'!$B1117,Pars!B$149,Pars!B$155,FALSE))*IF('Number - Multi'!$C1117="",1,_xlfn.NORM.DIST('Number - Multi'!$C1117,Pars!B$150,Pars!B$156,FALSE))*IF(ISERROR(MATCH('Pick One Multi'!$B1117,Pars!$A$210:$A$213,0)),1,INDEX(Pars!B$210:B$213,MATCH('Pick One Multi'!$B1117,Pars!$A$210:$A$213,0)))*IF(ISERROR(MATCH('Pick One Multi'!$C1117,Pars!$A$218:$A$220,0)),1,INDEX(Pars!B$218:B$220,MATCH('Pick One Multi'!$C1117,Pars!$A$218:$A$220,0)))</f>
        <v>6.9474222384521708E-2</v>
      </c>
      <c r="C1117">
        <f>INDEX(Pars!$B$61:$B$64,Calculations!C$2)*IF(ISERROR(MATCH('Pick One'!$B1117,Pars!$A$77:$A$86,0)),1,INDEX(Pars!C$77:C$86,MATCH('Pick One'!$B1117,Pars!$A$77:$A$86,0)))*IF(Number!$B1117="",1,_xlfn.NORM.DIST(Number!$B1117,Pars!C$92,Pars!C$97,FALSE))*IF('Pick Any'!$B1117="",1,IF('Pick Any'!$B1117=1,Pars!C$142,1-Pars!C$142))*IF('Pick Any'!$C1117="",1,IF('Pick Any'!$C1117=1,Pars!C$143,1-Pars!C$143))*IF('Number - Multi'!$B1117="",1,_xlfn.NORM.DIST('Number - Multi'!$B1117,Pars!C$149,Pars!C$155,FALSE))*IF('Number - Multi'!$C1117="",1,_xlfn.NORM.DIST('Number - Multi'!$C1117,Pars!C$150,Pars!C$156,FALSE))*IF(ISERROR(MATCH('Pick One Multi'!$B1117,Pars!$A$210:$A$213,0)),1,INDEX(Pars!C$210:C$213,MATCH('Pick One Multi'!$B1117,Pars!$A$210:$A$213,0)))*IF(ISERROR(MATCH('Pick One Multi'!$C1117,Pars!$A$218:$A$220,0)),1,INDEX(Pars!C$218:C$220,MATCH('Pick One Multi'!$C1117,Pars!$A$218:$A$220,0)))</f>
        <v>3.9692635744628903E-5</v>
      </c>
      <c r="D1117">
        <f>INDEX(Pars!$B$61:$B$64,Calculations!D$2)*IF(ISERROR(MATCH('Pick One'!$B1117,Pars!$A$77:$A$86,0)),1,INDEX(Pars!D$77:D$86,MATCH('Pick One'!$B1117,Pars!$A$77:$A$86,0)))*IF(Number!$B1117="",1,_xlfn.NORM.DIST(Number!$B1117,Pars!D$92,Pars!D$97,FALSE))*IF('Pick Any'!$B1117="",1,IF('Pick Any'!$B1117=1,Pars!D$142,1-Pars!D$142))*IF('Pick Any'!$C1117="",1,IF('Pick Any'!$C1117=1,Pars!D$143,1-Pars!D$143))*IF('Number - Multi'!$B1117="",1,_xlfn.NORM.DIST('Number - Multi'!$B1117,Pars!D$149,Pars!D$155,FALSE))*IF('Number - Multi'!$C1117="",1,_xlfn.NORM.DIST('Number - Multi'!$C1117,Pars!D$150,Pars!D$156,FALSE))*IF(ISERROR(MATCH('Pick One Multi'!$B1117,Pars!$A$210:$A$213,0)),1,INDEX(Pars!D$210:D$213,MATCH('Pick One Multi'!$B1117,Pars!$A$210:$A$213,0)))*IF(ISERROR(MATCH('Pick One Multi'!$C1117,Pars!$A$218:$A$220,0)),1,INDEX(Pars!D$218:D$220,MATCH('Pick One Multi'!$C1117,Pars!$A$218:$A$220,0)))</f>
        <v>5.5636797515234461E-4</v>
      </c>
      <c r="E1117">
        <f>INDEX(Pars!$B$61:$B$64,Calculations!E$2)*IF(ISERROR(MATCH('Pick One'!$B1117,Pars!$A$77:$A$86,0)),1,INDEX(Pars!E$77:E$86,MATCH('Pick One'!$B1117,Pars!$A$77:$A$86,0)))*IF(Number!$B1117="",1,_xlfn.NORM.DIST(Number!$B1117,Pars!E$92,Pars!E$97,FALSE))*IF('Pick Any'!$B1117="",1,IF('Pick Any'!$B1117=1,Pars!E$142,1-Pars!E$142))*IF('Pick Any'!$C1117="",1,IF('Pick Any'!$C1117=1,Pars!E$143,1-Pars!E$143))*IF('Number - Multi'!$B1117="",1,_xlfn.NORM.DIST('Number - Multi'!$B1117,Pars!E$149,Pars!E$155,FALSE))*IF('Number - Multi'!$C1117="",1,_xlfn.NORM.DIST('Number - Multi'!$C1117,Pars!E$150,Pars!E$156,FALSE))*IF(ISERROR(MATCH('Pick One Multi'!$B1117,Pars!$A$210:$A$213,0)),1,INDEX(Pars!E$210:E$213,MATCH('Pick One Multi'!$B1117,Pars!$A$210:$A$213,0)))*IF(ISERROR(MATCH('Pick One Multi'!$C1117,Pars!$A$218:$A$220,0)),1,INDEX(Pars!E$218:E$220,MATCH('Pick One Multi'!$C1117,Pars!$A$218:$A$220,0)))</f>
        <v>3.5680441890938107E-6</v>
      </c>
      <c r="G1117">
        <f t="shared" si="122"/>
        <v>7.0073851039607782E-2</v>
      </c>
      <c r="I1117" s="8">
        <f t="shared" si="123"/>
        <v>0.99144290421904824</v>
      </c>
      <c r="J1117" s="8">
        <f t="shared" si="119"/>
        <v>5.6644005082856757E-4</v>
      </c>
      <c r="K1117" s="8">
        <f t="shared" si="120"/>
        <v>7.9397373898841272E-3</v>
      </c>
      <c r="L1117" s="8">
        <f t="shared" si="121"/>
        <v>5.0918340239029363E-5</v>
      </c>
      <c r="N1117" s="9">
        <f t="shared" si="124"/>
        <v>0.99144290421904824</v>
      </c>
      <c r="O1117" s="9"/>
      <c r="P1117" s="10">
        <f t="shared" si="125"/>
        <v>1</v>
      </c>
    </row>
    <row r="1118" spans="1:16" x14ac:dyDescent="0.25">
      <c r="A1118" s="2" t="s">
        <v>1188</v>
      </c>
      <c r="B1118">
        <f>INDEX(Pars!$B$61:$B$64,Calculations!B$2)*IF(ISERROR(MATCH('Pick One'!$B1118,Pars!$A$77:$A$86,0)),1,INDEX(Pars!B$77:B$86,MATCH('Pick One'!$B1118,Pars!$A$77:$A$86,0)))*IF(Number!$B1118="",1,_xlfn.NORM.DIST(Number!$B1118,Pars!B$92,Pars!B$97,FALSE))*IF('Pick Any'!$B1118="",1,IF('Pick Any'!$B1118=1,Pars!B$142,1-Pars!B$142))*IF('Pick Any'!$C1118="",1,IF('Pick Any'!$C1118=1,Pars!B$143,1-Pars!B$143))*IF('Number - Multi'!$B1118="",1,_xlfn.NORM.DIST('Number - Multi'!$B1118,Pars!B$149,Pars!B$155,FALSE))*IF('Number - Multi'!$C1118="",1,_xlfn.NORM.DIST('Number - Multi'!$C1118,Pars!B$150,Pars!B$156,FALSE))*IF(ISERROR(MATCH('Pick One Multi'!$B1118,Pars!$A$210:$A$213,0)),1,INDEX(Pars!B$210:B$213,MATCH('Pick One Multi'!$B1118,Pars!$A$210:$A$213,0)))*IF(ISERROR(MATCH('Pick One Multi'!$C1118,Pars!$A$218:$A$220,0)),1,INDEX(Pars!B$218:B$220,MATCH('Pick One Multi'!$C1118,Pars!$A$218:$A$220,0)))</f>
        <v>3.0881316673443546E-2</v>
      </c>
      <c r="C1118">
        <f>INDEX(Pars!$B$61:$B$64,Calculations!C$2)*IF(ISERROR(MATCH('Pick One'!$B1118,Pars!$A$77:$A$86,0)),1,INDEX(Pars!C$77:C$86,MATCH('Pick One'!$B1118,Pars!$A$77:$A$86,0)))*IF(Number!$B1118="",1,_xlfn.NORM.DIST(Number!$B1118,Pars!C$92,Pars!C$97,FALSE))*IF('Pick Any'!$B1118="",1,IF('Pick Any'!$B1118=1,Pars!C$142,1-Pars!C$142))*IF('Pick Any'!$C1118="",1,IF('Pick Any'!$C1118=1,Pars!C$143,1-Pars!C$143))*IF('Number - Multi'!$B1118="",1,_xlfn.NORM.DIST('Number - Multi'!$B1118,Pars!C$149,Pars!C$155,FALSE))*IF('Number - Multi'!$C1118="",1,_xlfn.NORM.DIST('Number - Multi'!$C1118,Pars!C$150,Pars!C$156,FALSE))*IF(ISERROR(MATCH('Pick One Multi'!$B1118,Pars!$A$210:$A$213,0)),1,INDEX(Pars!C$210:C$213,MATCH('Pick One Multi'!$B1118,Pars!$A$210:$A$213,0)))*IF(ISERROR(MATCH('Pick One Multi'!$C1118,Pars!$A$218:$A$220,0)),1,INDEX(Pars!C$218:C$220,MATCH('Pick One Multi'!$C1118,Pars!$A$218:$A$220,0)))</f>
        <v>8.5975864884791069E-4</v>
      </c>
      <c r="D1118">
        <f>INDEX(Pars!$B$61:$B$64,Calculations!D$2)*IF(ISERROR(MATCH('Pick One'!$B1118,Pars!$A$77:$A$86,0)),1,INDEX(Pars!D$77:D$86,MATCH('Pick One'!$B1118,Pars!$A$77:$A$86,0)))*IF(Number!$B1118="",1,_xlfn.NORM.DIST(Number!$B1118,Pars!D$92,Pars!D$97,FALSE))*IF('Pick Any'!$B1118="",1,IF('Pick Any'!$B1118=1,Pars!D$142,1-Pars!D$142))*IF('Pick Any'!$C1118="",1,IF('Pick Any'!$C1118=1,Pars!D$143,1-Pars!D$143))*IF('Number - Multi'!$B1118="",1,_xlfn.NORM.DIST('Number - Multi'!$B1118,Pars!D$149,Pars!D$155,FALSE))*IF('Number - Multi'!$C1118="",1,_xlfn.NORM.DIST('Number - Multi'!$C1118,Pars!D$150,Pars!D$156,FALSE))*IF(ISERROR(MATCH('Pick One Multi'!$B1118,Pars!$A$210:$A$213,0)),1,INDEX(Pars!D$210:D$213,MATCH('Pick One Multi'!$B1118,Pars!$A$210:$A$213,0)))*IF(ISERROR(MATCH('Pick One Multi'!$C1118,Pars!$A$218:$A$220,0)),1,INDEX(Pars!D$218:D$220,MATCH('Pick One Multi'!$C1118,Pars!$A$218:$A$220,0)))</f>
        <v>4.2136552898976875E-4</v>
      </c>
      <c r="E1118">
        <f>INDEX(Pars!$B$61:$B$64,Calculations!E$2)*IF(ISERROR(MATCH('Pick One'!$B1118,Pars!$A$77:$A$86,0)),1,INDEX(Pars!E$77:E$86,MATCH('Pick One'!$B1118,Pars!$A$77:$A$86,0)))*IF(Number!$B1118="",1,_xlfn.NORM.DIST(Number!$B1118,Pars!E$92,Pars!E$97,FALSE))*IF('Pick Any'!$B1118="",1,IF('Pick Any'!$B1118=1,Pars!E$142,1-Pars!E$142))*IF('Pick Any'!$C1118="",1,IF('Pick Any'!$C1118=1,Pars!E$143,1-Pars!E$143))*IF('Number - Multi'!$B1118="",1,_xlfn.NORM.DIST('Number - Multi'!$B1118,Pars!E$149,Pars!E$155,FALSE))*IF('Number - Multi'!$C1118="",1,_xlfn.NORM.DIST('Number - Multi'!$C1118,Pars!E$150,Pars!E$156,FALSE))*IF(ISERROR(MATCH('Pick One Multi'!$B1118,Pars!$A$210:$A$213,0)),1,INDEX(Pars!E$210:E$213,MATCH('Pick One Multi'!$B1118,Pars!$A$210:$A$213,0)))*IF(ISERROR(MATCH('Pick One Multi'!$C1118,Pars!$A$218:$A$220,0)),1,INDEX(Pars!E$218:E$220,MATCH('Pick One Multi'!$C1118,Pars!$A$218:$A$220,0)))</f>
        <v>2.669148913695247E-6</v>
      </c>
      <c r="G1118">
        <f t="shared" si="122"/>
        <v>3.2165110000194924E-2</v>
      </c>
      <c r="I1118" s="8">
        <f t="shared" si="123"/>
        <v>0.96008739510781715</v>
      </c>
      <c r="J1118" s="8">
        <f t="shared" si="119"/>
        <v>2.6729541694174231E-2</v>
      </c>
      <c r="K1118" s="8">
        <f t="shared" si="120"/>
        <v>1.3100080459454832E-2</v>
      </c>
      <c r="L1118" s="8">
        <f t="shared" si="121"/>
        <v>8.2982738553640011E-5</v>
      </c>
      <c r="N1118" s="9">
        <f t="shared" si="124"/>
        <v>0.96008739510781715</v>
      </c>
      <c r="O1118" s="9"/>
      <c r="P1118" s="10">
        <f t="shared" si="125"/>
        <v>1</v>
      </c>
    </row>
    <row r="1119" spans="1:16" x14ac:dyDescent="0.25">
      <c r="A1119" s="2" t="s">
        <v>1189</v>
      </c>
      <c r="B1119">
        <f>INDEX(Pars!$B$61:$B$64,Calculations!B$2)*IF(ISERROR(MATCH('Pick One'!$B1119,Pars!$A$77:$A$86,0)),1,INDEX(Pars!B$77:B$86,MATCH('Pick One'!$B1119,Pars!$A$77:$A$86,0)))*IF(Number!$B1119="",1,_xlfn.NORM.DIST(Number!$B1119,Pars!B$92,Pars!B$97,FALSE))*IF('Pick Any'!$B1119="",1,IF('Pick Any'!$B1119=1,Pars!B$142,1-Pars!B$142))*IF('Pick Any'!$C1119="",1,IF('Pick Any'!$C1119=1,Pars!B$143,1-Pars!B$143))*IF('Number - Multi'!$B1119="",1,_xlfn.NORM.DIST('Number - Multi'!$B1119,Pars!B$149,Pars!B$155,FALSE))*IF('Number - Multi'!$C1119="",1,_xlfn.NORM.DIST('Number - Multi'!$C1119,Pars!B$150,Pars!B$156,FALSE))*IF(ISERROR(MATCH('Pick One Multi'!$B1119,Pars!$A$210:$A$213,0)),1,INDEX(Pars!B$210:B$213,MATCH('Pick One Multi'!$B1119,Pars!$A$210:$A$213,0)))*IF(ISERROR(MATCH('Pick One Multi'!$C1119,Pars!$A$218:$A$220,0)),1,INDEX(Pars!B$218:B$220,MATCH('Pick One Multi'!$C1119,Pars!$A$218:$A$220,0)))</f>
        <v>2.8115424891542361E-2</v>
      </c>
      <c r="C1119">
        <f>INDEX(Pars!$B$61:$B$64,Calculations!C$2)*IF(ISERROR(MATCH('Pick One'!$B1119,Pars!$A$77:$A$86,0)),1,INDEX(Pars!C$77:C$86,MATCH('Pick One'!$B1119,Pars!$A$77:$A$86,0)))*IF(Number!$B1119="",1,_xlfn.NORM.DIST(Number!$B1119,Pars!C$92,Pars!C$97,FALSE))*IF('Pick Any'!$B1119="",1,IF('Pick Any'!$B1119=1,Pars!C$142,1-Pars!C$142))*IF('Pick Any'!$C1119="",1,IF('Pick Any'!$C1119=1,Pars!C$143,1-Pars!C$143))*IF('Number - Multi'!$B1119="",1,_xlfn.NORM.DIST('Number - Multi'!$B1119,Pars!C$149,Pars!C$155,FALSE))*IF('Number - Multi'!$C1119="",1,_xlfn.NORM.DIST('Number - Multi'!$C1119,Pars!C$150,Pars!C$156,FALSE))*IF(ISERROR(MATCH('Pick One Multi'!$B1119,Pars!$A$210:$A$213,0)),1,INDEX(Pars!C$210:C$213,MATCH('Pick One Multi'!$B1119,Pars!$A$210:$A$213,0)))*IF(ISERROR(MATCH('Pick One Multi'!$C1119,Pars!$A$218:$A$220,0)),1,INDEX(Pars!C$218:C$220,MATCH('Pick One Multi'!$C1119,Pars!$A$218:$A$220,0)))</f>
        <v>5.2301594056872873E-5</v>
      </c>
      <c r="D1119">
        <f>INDEX(Pars!$B$61:$B$64,Calculations!D$2)*IF(ISERROR(MATCH('Pick One'!$B1119,Pars!$A$77:$A$86,0)),1,INDEX(Pars!D$77:D$86,MATCH('Pick One'!$B1119,Pars!$A$77:$A$86,0)))*IF(Number!$B1119="",1,_xlfn.NORM.DIST(Number!$B1119,Pars!D$92,Pars!D$97,FALSE))*IF('Pick Any'!$B1119="",1,IF('Pick Any'!$B1119=1,Pars!D$142,1-Pars!D$142))*IF('Pick Any'!$C1119="",1,IF('Pick Any'!$C1119=1,Pars!D$143,1-Pars!D$143))*IF('Number - Multi'!$B1119="",1,_xlfn.NORM.DIST('Number - Multi'!$B1119,Pars!D$149,Pars!D$155,FALSE))*IF('Number - Multi'!$C1119="",1,_xlfn.NORM.DIST('Number - Multi'!$C1119,Pars!D$150,Pars!D$156,FALSE))*IF(ISERROR(MATCH('Pick One Multi'!$B1119,Pars!$A$210:$A$213,0)),1,INDEX(Pars!D$210:D$213,MATCH('Pick One Multi'!$B1119,Pars!$A$210:$A$213,0)))*IF(ISERROR(MATCH('Pick One Multi'!$C1119,Pars!$A$218:$A$220,0)),1,INDEX(Pars!D$218:D$220,MATCH('Pick One Multi'!$C1119,Pars!$A$218:$A$220,0)))</f>
        <v>0</v>
      </c>
      <c r="E1119">
        <f>INDEX(Pars!$B$61:$B$64,Calculations!E$2)*IF(ISERROR(MATCH('Pick One'!$B1119,Pars!$A$77:$A$86,0)),1,INDEX(Pars!E$77:E$86,MATCH('Pick One'!$B1119,Pars!$A$77:$A$86,0)))*IF(Number!$B1119="",1,_xlfn.NORM.DIST(Number!$B1119,Pars!E$92,Pars!E$97,FALSE))*IF('Pick Any'!$B1119="",1,IF('Pick Any'!$B1119=1,Pars!E$142,1-Pars!E$142))*IF('Pick Any'!$C1119="",1,IF('Pick Any'!$C1119=1,Pars!E$143,1-Pars!E$143))*IF('Number - Multi'!$B1119="",1,_xlfn.NORM.DIST('Number - Multi'!$B1119,Pars!E$149,Pars!E$155,FALSE))*IF('Number - Multi'!$C1119="",1,_xlfn.NORM.DIST('Number - Multi'!$C1119,Pars!E$150,Pars!E$156,FALSE))*IF(ISERROR(MATCH('Pick One Multi'!$B1119,Pars!$A$210:$A$213,0)),1,INDEX(Pars!E$210:E$213,MATCH('Pick One Multi'!$B1119,Pars!$A$210:$A$213,0)))*IF(ISERROR(MATCH('Pick One Multi'!$C1119,Pars!$A$218:$A$220,0)),1,INDEX(Pars!E$218:E$220,MATCH('Pick One Multi'!$C1119,Pars!$A$218:$A$220,0)))</f>
        <v>0</v>
      </c>
      <c r="G1119">
        <f t="shared" si="122"/>
        <v>2.8167726485599235E-2</v>
      </c>
      <c r="I1119" s="8">
        <f t="shared" si="123"/>
        <v>0.99814320853748661</v>
      </c>
      <c r="J1119" s="8">
        <f t="shared" si="119"/>
        <v>1.8567914625133872E-3</v>
      </c>
      <c r="K1119" s="8">
        <f t="shared" si="120"/>
        <v>0</v>
      </c>
      <c r="L1119" s="8">
        <f t="shared" si="121"/>
        <v>0</v>
      </c>
      <c r="N1119" s="9">
        <f t="shared" si="124"/>
        <v>0.99814320853748661</v>
      </c>
      <c r="O1119" s="9"/>
      <c r="P1119" s="10">
        <f t="shared" si="125"/>
        <v>1</v>
      </c>
    </row>
    <row r="1120" spans="1:16" x14ac:dyDescent="0.25">
      <c r="A1120" s="2" t="s">
        <v>1190</v>
      </c>
      <c r="B1120">
        <f>INDEX(Pars!$B$61:$B$64,Calculations!B$2)*IF(ISERROR(MATCH('Pick One'!$B1120,Pars!$A$77:$A$86,0)),1,INDEX(Pars!B$77:B$86,MATCH('Pick One'!$B1120,Pars!$A$77:$A$86,0)))*IF(Number!$B1120="",1,_xlfn.NORM.DIST(Number!$B1120,Pars!B$92,Pars!B$97,FALSE))*IF('Pick Any'!$B1120="",1,IF('Pick Any'!$B1120=1,Pars!B$142,1-Pars!B$142))*IF('Pick Any'!$C1120="",1,IF('Pick Any'!$C1120=1,Pars!B$143,1-Pars!B$143))*IF('Number - Multi'!$B1120="",1,_xlfn.NORM.DIST('Number - Multi'!$B1120,Pars!B$149,Pars!B$155,FALSE))*IF('Number - Multi'!$C1120="",1,_xlfn.NORM.DIST('Number - Multi'!$C1120,Pars!B$150,Pars!B$156,FALSE))*IF(ISERROR(MATCH('Pick One Multi'!$B1120,Pars!$A$210:$A$213,0)),1,INDEX(Pars!B$210:B$213,MATCH('Pick One Multi'!$B1120,Pars!$A$210:$A$213,0)))*IF(ISERROR(MATCH('Pick One Multi'!$C1120,Pars!$A$218:$A$220,0)),1,INDEX(Pars!B$218:B$220,MATCH('Pick One Multi'!$C1120,Pars!$A$218:$A$220,0)))</f>
        <v>6.6645495011757394E-3</v>
      </c>
      <c r="C1120">
        <f>INDEX(Pars!$B$61:$B$64,Calculations!C$2)*IF(ISERROR(MATCH('Pick One'!$B1120,Pars!$A$77:$A$86,0)),1,INDEX(Pars!C$77:C$86,MATCH('Pick One'!$B1120,Pars!$A$77:$A$86,0)))*IF(Number!$B1120="",1,_xlfn.NORM.DIST(Number!$B1120,Pars!C$92,Pars!C$97,FALSE))*IF('Pick Any'!$B1120="",1,IF('Pick Any'!$B1120=1,Pars!C$142,1-Pars!C$142))*IF('Pick Any'!$C1120="",1,IF('Pick Any'!$C1120=1,Pars!C$143,1-Pars!C$143))*IF('Number - Multi'!$B1120="",1,_xlfn.NORM.DIST('Number - Multi'!$B1120,Pars!C$149,Pars!C$155,FALSE))*IF('Number - Multi'!$C1120="",1,_xlfn.NORM.DIST('Number - Multi'!$C1120,Pars!C$150,Pars!C$156,FALSE))*IF(ISERROR(MATCH('Pick One Multi'!$B1120,Pars!$A$210:$A$213,0)),1,INDEX(Pars!C$210:C$213,MATCH('Pick One Multi'!$B1120,Pars!$A$210:$A$213,0)))*IF(ISERROR(MATCH('Pick One Multi'!$C1120,Pars!$A$218:$A$220,0)),1,INDEX(Pars!C$218:C$220,MATCH('Pick One Multi'!$C1120,Pars!$A$218:$A$220,0)))</f>
        <v>8.309723042968718E-4</v>
      </c>
      <c r="D1120">
        <f>INDEX(Pars!$B$61:$B$64,Calculations!D$2)*IF(ISERROR(MATCH('Pick One'!$B1120,Pars!$A$77:$A$86,0)),1,INDEX(Pars!D$77:D$86,MATCH('Pick One'!$B1120,Pars!$A$77:$A$86,0)))*IF(Number!$B1120="",1,_xlfn.NORM.DIST(Number!$B1120,Pars!D$92,Pars!D$97,FALSE))*IF('Pick Any'!$B1120="",1,IF('Pick Any'!$B1120=1,Pars!D$142,1-Pars!D$142))*IF('Pick Any'!$C1120="",1,IF('Pick Any'!$C1120=1,Pars!D$143,1-Pars!D$143))*IF('Number - Multi'!$B1120="",1,_xlfn.NORM.DIST('Number - Multi'!$B1120,Pars!D$149,Pars!D$155,FALSE))*IF('Number - Multi'!$C1120="",1,_xlfn.NORM.DIST('Number - Multi'!$C1120,Pars!D$150,Pars!D$156,FALSE))*IF(ISERROR(MATCH('Pick One Multi'!$B1120,Pars!$A$210:$A$213,0)),1,INDEX(Pars!D$210:D$213,MATCH('Pick One Multi'!$B1120,Pars!$A$210:$A$213,0)))*IF(ISERROR(MATCH('Pick One Multi'!$C1120,Pars!$A$218:$A$220,0)),1,INDEX(Pars!D$218:D$220,MATCH('Pick One Multi'!$C1120,Pars!$A$218:$A$220,0)))</f>
        <v>7.424347054248013E-5</v>
      </c>
      <c r="E1120">
        <f>INDEX(Pars!$B$61:$B$64,Calculations!E$2)*IF(ISERROR(MATCH('Pick One'!$B1120,Pars!$A$77:$A$86,0)),1,INDEX(Pars!E$77:E$86,MATCH('Pick One'!$B1120,Pars!$A$77:$A$86,0)))*IF(Number!$B1120="",1,_xlfn.NORM.DIST(Number!$B1120,Pars!E$92,Pars!E$97,FALSE))*IF('Pick Any'!$B1120="",1,IF('Pick Any'!$B1120=1,Pars!E$142,1-Pars!E$142))*IF('Pick Any'!$C1120="",1,IF('Pick Any'!$C1120=1,Pars!E$143,1-Pars!E$143))*IF('Number - Multi'!$B1120="",1,_xlfn.NORM.DIST('Number - Multi'!$B1120,Pars!E$149,Pars!E$155,FALSE))*IF('Number - Multi'!$C1120="",1,_xlfn.NORM.DIST('Number - Multi'!$C1120,Pars!E$150,Pars!E$156,FALSE))*IF(ISERROR(MATCH('Pick One Multi'!$B1120,Pars!$A$210:$A$213,0)),1,INDEX(Pars!E$210:E$213,MATCH('Pick One Multi'!$B1120,Pars!$A$210:$A$213,0)))*IF(ISERROR(MATCH('Pick One Multi'!$C1120,Pars!$A$218:$A$220,0)),1,INDEX(Pars!E$218:E$220,MATCH('Pick One Multi'!$C1120,Pars!$A$218:$A$220,0)))</f>
        <v>1.1870365004944775E-7</v>
      </c>
      <c r="G1120">
        <f t="shared" si="122"/>
        <v>7.5698839796651402E-3</v>
      </c>
      <c r="I1120" s="8">
        <f t="shared" si="123"/>
        <v>0.88040312362496087</v>
      </c>
      <c r="J1120" s="8">
        <f t="shared" si="119"/>
        <v>0.10977345313733997</v>
      </c>
      <c r="K1120" s="8">
        <f t="shared" si="120"/>
        <v>9.8077421981524679E-3</v>
      </c>
      <c r="L1120" s="8">
        <f t="shared" si="121"/>
        <v>1.5681039546751244E-5</v>
      </c>
      <c r="N1120" s="9">
        <f t="shared" si="124"/>
        <v>0.88040312362496087</v>
      </c>
      <c r="O1120" s="9"/>
      <c r="P1120" s="10">
        <f t="shared" si="125"/>
        <v>1</v>
      </c>
    </row>
    <row r="1121" spans="1:16" x14ac:dyDescent="0.25">
      <c r="A1121" s="2" t="s">
        <v>1191</v>
      </c>
      <c r="B1121">
        <f>INDEX(Pars!$B$61:$B$64,Calculations!B$2)*IF(ISERROR(MATCH('Pick One'!$B1121,Pars!$A$77:$A$86,0)),1,INDEX(Pars!B$77:B$86,MATCH('Pick One'!$B1121,Pars!$A$77:$A$86,0)))*IF(Number!$B1121="",1,_xlfn.NORM.DIST(Number!$B1121,Pars!B$92,Pars!B$97,FALSE))*IF('Pick Any'!$B1121="",1,IF('Pick Any'!$B1121=1,Pars!B$142,1-Pars!B$142))*IF('Pick Any'!$C1121="",1,IF('Pick Any'!$C1121=1,Pars!B$143,1-Pars!B$143))*IF('Number - Multi'!$B1121="",1,_xlfn.NORM.DIST('Number - Multi'!$B1121,Pars!B$149,Pars!B$155,FALSE))*IF('Number - Multi'!$C1121="",1,_xlfn.NORM.DIST('Number - Multi'!$C1121,Pars!B$150,Pars!B$156,FALSE))*IF(ISERROR(MATCH('Pick One Multi'!$B1121,Pars!$A$210:$A$213,0)),1,INDEX(Pars!B$210:B$213,MATCH('Pick One Multi'!$B1121,Pars!$A$210:$A$213,0)))*IF(ISERROR(MATCH('Pick One Multi'!$C1121,Pars!$A$218:$A$220,0)),1,INDEX(Pars!B$218:B$220,MATCH('Pick One Multi'!$C1121,Pars!$A$218:$A$220,0)))</f>
        <v>5.909352986835486E-4</v>
      </c>
      <c r="C1121">
        <f>INDEX(Pars!$B$61:$B$64,Calculations!C$2)*IF(ISERROR(MATCH('Pick One'!$B1121,Pars!$A$77:$A$86,0)),1,INDEX(Pars!C$77:C$86,MATCH('Pick One'!$B1121,Pars!$A$77:$A$86,0)))*IF(Number!$B1121="",1,_xlfn.NORM.DIST(Number!$B1121,Pars!C$92,Pars!C$97,FALSE))*IF('Pick Any'!$B1121="",1,IF('Pick Any'!$B1121=1,Pars!C$142,1-Pars!C$142))*IF('Pick Any'!$C1121="",1,IF('Pick Any'!$C1121=1,Pars!C$143,1-Pars!C$143))*IF('Number - Multi'!$B1121="",1,_xlfn.NORM.DIST('Number - Multi'!$B1121,Pars!C$149,Pars!C$155,FALSE))*IF('Number - Multi'!$C1121="",1,_xlfn.NORM.DIST('Number - Multi'!$C1121,Pars!C$150,Pars!C$156,FALSE))*IF(ISERROR(MATCH('Pick One Multi'!$B1121,Pars!$A$210:$A$213,0)),1,INDEX(Pars!C$210:C$213,MATCH('Pick One Multi'!$B1121,Pars!$A$210:$A$213,0)))*IF(ISERROR(MATCH('Pick One Multi'!$C1121,Pars!$A$218:$A$220,0)),1,INDEX(Pars!C$218:C$220,MATCH('Pick One Multi'!$C1121,Pars!$A$218:$A$220,0)))</f>
        <v>2.0086872543208727E-2</v>
      </c>
      <c r="D1121">
        <f>INDEX(Pars!$B$61:$B$64,Calculations!D$2)*IF(ISERROR(MATCH('Pick One'!$B1121,Pars!$A$77:$A$86,0)),1,INDEX(Pars!D$77:D$86,MATCH('Pick One'!$B1121,Pars!$A$77:$A$86,0)))*IF(Number!$B1121="",1,_xlfn.NORM.DIST(Number!$B1121,Pars!D$92,Pars!D$97,FALSE))*IF('Pick Any'!$B1121="",1,IF('Pick Any'!$B1121=1,Pars!D$142,1-Pars!D$142))*IF('Pick Any'!$C1121="",1,IF('Pick Any'!$C1121=1,Pars!D$143,1-Pars!D$143))*IF('Number - Multi'!$B1121="",1,_xlfn.NORM.DIST('Number - Multi'!$B1121,Pars!D$149,Pars!D$155,FALSE))*IF('Number - Multi'!$C1121="",1,_xlfn.NORM.DIST('Number - Multi'!$C1121,Pars!D$150,Pars!D$156,FALSE))*IF(ISERROR(MATCH('Pick One Multi'!$B1121,Pars!$A$210:$A$213,0)),1,INDEX(Pars!D$210:D$213,MATCH('Pick One Multi'!$B1121,Pars!$A$210:$A$213,0)))*IF(ISERROR(MATCH('Pick One Multi'!$C1121,Pars!$A$218:$A$220,0)),1,INDEX(Pars!D$218:D$220,MATCH('Pick One Multi'!$C1121,Pars!$A$218:$A$220,0)))</f>
        <v>1.6403019421001535E-5</v>
      </c>
      <c r="E1121">
        <f>INDEX(Pars!$B$61:$B$64,Calculations!E$2)*IF(ISERROR(MATCH('Pick One'!$B1121,Pars!$A$77:$A$86,0)),1,INDEX(Pars!E$77:E$86,MATCH('Pick One'!$B1121,Pars!$A$77:$A$86,0)))*IF(Number!$B1121="",1,_xlfn.NORM.DIST(Number!$B1121,Pars!E$92,Pars!E$97,FALSE))*IF('Pick Any'!$B1121="",1,IF('Pick Any'!$B1121=1,Pars!E$142,1-Pars!E$142))*IF('Pick Any'!$C1121="",1,IF('Pick Any'!$C1121=1,Pars!E$143,1-Pars!E$143))*IF('Number - Multi'!$B1121="",1,_xlfn.NORM.DIST('Number - Multi'!$B1121,Pars!E$149,Pars!E$155,FALSE))*IF('Number - Multi'!$C1121="",1,_xlfn.NORM.DIST('Number - Multi'!$C1121,Pars!E$150,Pars!E$156,FALSE))*IF(ISERROR(MATCH('Pick One Multi'!$B1121,Pars!$A$210:$A$213,0)),1,INDEX(Pars!E$210:E$213,MATCH('Pick One Multi'!$B1121,Pars!$A$210:$A$213,0)))*IF(ISERROR(MATCH('Pick One Multi'!$C1121,Pars!$A$218:$A$220,0)),1,INDEX(Pars!E$218:E$220,MATCH('Pick One Multi'!$C1121,Pars!$A$218:$A$220,0)))</f>
        <v>2.2788114582853965E-7</v>
      </c>
      <c r="G1121">
        <f t="shared" si="122"/>
        <v>2.0694438742459104E-2</v>
      </c>
      <c r="I1121" s="8">
        <f t="shared" si="123"/>
        <v>2.8555270623074083E-2</v>
      </c>
      <c r="J1121" s="8">
        <f t="shared" si="119"/>
        <v>0.97064108832273743</v>
      </c>
      <c r="K1121" s="8">
        <f t="shared" si="120"/>
        <v>7.9262934477885617E-4</v>
      </c>
      <c r="L1121" s="8">
        <f t="shared" si="121"/>
        <v>1.1011709409687557E-5</v>
      </c>
      <c r="N1121" s="9">
        <f t="shared" si="124"/>
        <v>0.97064108832273743</v>
      </c>
      <c r="O1121" s="9"/>
      <c r="P1121" s="10">
        <f t="shared" si="125"/>
        <v>2</v>
      </c>
    </row>
    <row r="1122" spans="1:16" x14ac:dyDescent="0.25">
      <c r="A1122" s="2" t="s">
        <v>1192</v>
      </c>
      <c r="B1122">
        <f>INDEX(Pars!$B$61:$B$64,Calculations!B$2)*IF(ISERROR(MATCH('Pick One'!$B1122,Pars!$A$77:$A$86,0)),1,INDEX(Pars!B$77:B$86,MATCH('Pick One'!$B1122,Pars!$A$77:$A$86,0)))*IF(Number!$B1122="",1,_xlfn.NORM.DIST(Number!$B1122,Pars!B$92,Pars!B$97,FALSE))*IF('Pick Any'!$B1122="",1,IF('Pick Any'!$B1122=1,Pars!B$142,1-Pars!B$142))*IF('Pick Any'!$C1122="",1,IF('Pick Any'!$C1122=1,Pars!B$143,1-Pars!B$143))*IF('Number - Multi'!$B1122="",1,_xlfn.NORM.DIST('Number - Multi'!$B1122,Pars!B$149,Pars!B$155,FALSE))*IF('Number - Multi'!$C1122="",1,_xlfn.NORM.DIST('Number - Multi'!$C1122,Pars!B$150,Pars!B$156,FALSE))*IF(ISERROR(MATCH('Pick One Multi'!$B1122,Pars!$A$210:$A$213,0)),1,INDEX(Pars!B$210:B$213,MATCH('Pick One Multi'!$B1122,Pars!$A$210:$A$213,0)))*IF(ISERROR(MATCH('Pick One Multi'!$C1122,Pars!$A$218:$A$220,0)),1,INDEX(Pars!B$218:B$220,MATCH('Pick One Multi'!$C1122,Pars!$A$218:$A$220,0)))</f>
        <v>3.7095363568819331E-4</v>
      </c>
      <c r="C1122">
        <f>INDEX(Pars!$B$61:$B$64,Calculations!C$2)*IF(ISERROR(MATCH('Pick One'!$B1122,Pars!$A$77:$A$86,0)),1,INDEX(Pars!C$77:C$86,MATCH('Pick One'!$B1122,Pars!$A$77:$A$86,0)))*IF(Number!$B1122="",1,_xlfn.NORM.DIST(Number!$B1122,Pars!C$92,Pars!C$97,FALSE))*IF('Pick Any'!$B1122="",1,IF('Pick Any'!$B1122=1,Pars!C$142,1-Pars!C$142))*IF('Pick Any'!$C1122="",1,IF('Pick Any'!$C1122=1,Pars!C$143,1-Pars!C$143))*IF('Number - Multi'!$B1122="",1,_xlfn.NORM.DIST('Number - Multi'!$B1122,Pars!C$149,Pars!C$155,FALSE))*IF('Number - Multi'!$C1122="",1,_xlfn.NORM.DIST('Number - Multi'!$C1122,Pars!C$150,Pars!C$156,FALSE))*IF(ISERROR(MATCH('Pick One Multi'!$B1122,Pars!$A$210:$A$213,0)),1,INDEX(Pars!C$210:C$213,MATCH('Pick One Multi'!$B1122,Pars!$A$210:$A$213,0)))*IF(ISERROR(MATCH('Pick One Multi'!$C1122,Pars!$A$218:$A$220,0)),1,INDEX(Pars!C$218:C$220,MATCH('Pick One Multi'!$C1122,Pars!$A$218:$A$220,0)))</f>
        <v>1.3785818950926864E-3</v>
      </c>
      <c r="D1122">
        <f>INDEX(Pars!$B$61:$B$64,Calculations!D$2)*IF(ISERROR(MATCH('Pick One'!$B1122,Pars!$A$77:$A$86,0)),1,INDEX(Pars!D$77:D$86,MATCH('Pick One'!$B1122,Pars!$A$77:$A$86,0)))*IF(Number!$B1122="",1,_xlfn.NORM.DIST(Number!$B1122,Pars!D$92,Pars!D$97,FALSE))*IF('Pick Any'!$B1122="",1,IF('Pick Any'!$B1122=1,Pars!D$142,1-Pars!D$142))*IF('Pick Any'!$C1122="",1,IF('Pick Any'!$C1122=1,Pars!D$143,1-Pars!D$143))*IF('Number - Multi'!$B1122="",1,_xlfn.NORM.DIST('Number - Multi'!$B1122,Pars!D$149,Pars!D$155,FALSE))*IF('Number - Multi'!$C1122="",1,_xlfn.NORM.DIST('Number - Multi'!$C1122,Pars!D$150,Pars!D$156,FALSE))*IF(ISERROR(MATCH('Pick One Multi'!$B1122,Pars!$A$210:$A$213,0)),1,INDEX(Pars!D$210:D$213,MATCH('Pick One Multi'!$B1122,Pars!$A$210:$A$213,0)))*IF(ISERROR(MATCH('Pick One Multi'!$C1122,Pars!$A$218:$A$220,0)),1,INDEX(Pars!D$218:D$220,MATCH('Pick One Multi'!$C1122,Pars!$A$218:$A$220,0)))</f>
        <v>0</v>
      </c>
      <c r="E1122">
        <f>INDEX(Pars!$B$61:$B$64,Calculations!E$2)*IF(ISERROR(MATCH('Pick One'!$B1122,Pars!$A$77:$A$86,0)),1,INDEX(Pars!E$77:E$86,MATCH('Pick One'!$B1122,Pars!$A$77:$A$86,0)))*IF(Number!$B1122="",1,_xlfn.NORM.DIST(Number!$B1122,Pars!E$92,Pars!E$97,FALSE))*IF('Pick Any'!$B1122="",1,IF('Pick Any'!$B1122=1,Pars!E$142,1-Pars!E$142))*IF('Pick Any'!$C1122="",1,IF('Pick Any'!$C1122=1,Pars!E$143,1-Pars!E$143))*IF('Number - Multi'!$B1122="",1,_xlfn.NORM.DIST('Number - Multi'!$B1122,Pars!E$149,Pars!E$155,FALSE))*IF('Number - Multi'!$C1122="",1,_xlfn.NORM.DIST('Number - Multi'!$C1122,Pars!E$150,Pars!E$156,FALSE))*IF(ISERROR(MATCH('Pick One Multi'!$B1122,Pars!$A$210:$A$213,0)),1,INDEX(Pars!E$210:E$213,MATCH('Pick One Multi'!$B1122,Pars!$A$210:$A$213,0)))*IF(ISERROR(MATCH('Pick One Multi'!$C1122,Pars!$A$218:$A$220,0)),1,INDEX(Pars!E$218:E$220,MATCH('Pick One Multi'!$C1122,Pars!$A$218:$A$220,0)))</f>
        <v>0</v>
      </c>
      <c r="G1122">
        <f t="shared" si="122"/>
        <v>1.7495355307808797E-3</v>
      </c>
      <c r="I1122" s="8">
        <f t="shared" si="123"/>
        <v>0.21202978114003981</v>
      </c>
      <c r="J1122" s="8">
        <f t="shared" si="119"/>
        <v>0.78797021885996021</v>
      </c>
      <c r="K1122" s="8">
        <f t="shared" si="120"/>
        <v>0</v>
      </c>
      <c r="L1122" s="8">
        <f t="shared" si="121"/>
        <v>0</v>
      </c>
      <c r="N1122" s="9">
        <f t="shared" si="124"/>
        <v>0.78797021885996021</v>
      </c>
      <c r="O1122" s="9"/>
      <c r="P1122" s="10">
        <f t="shared" si="125"/>
        <v>2</v>
      </c>
    </row>
    <row r="1123" spans="1:16" x14ac:dyDescent="0.25">
      <c r="A1123" s="2" t="s">
        <v>1193</v>
      </c>
      <c r="B1123">
        <f>INDEX(Pars!$B$61:$B$64,Calculations!B$2)*IF(ISERROR(MATCH('Pick One'!$B1123,Pars!$A$77:$A$86,0)),1,INDEX(Pars!B$77:B$86,MATCH('Pick One'!$B1123,Pars!$A$77:$A$86,0)))*IF(Number!$B1123="",1,_xlfn.NORM.DIST(Number!$B1123,Pars!B$92,Pars!B$97,FALSE))*IF('Pick Any'!$B1123="",1,IF('Pick Any'!$B1123=1,Pars!B$142,1-Pars!B$142))*IF('Pick Any'!$C1123="",1,IF('Pick Any'!$C1123=1,Pars!B$143,1-Pars!B$143))*IF('Number - Multi'!$B1123="",1,_xlfn.NORM.DIST('Number - Multi'!$B1123,Pars!B$149,Pars!B$155,FALSE))*IF('Number - Multi'!$C1123="",1,_xlfn.NORM.DIST('Number - Multi'!$C1123,Pars!B$150,Pars!B$156,FALSE))*IF(ISERROR(MATCH('Pick One Multi'!$B1123,Pars!$A$210:$A$213,0)),1,INDEX(Pars!B$210:B$213,MATCH('Pick One Multi'!$B1123,Pars!$A$210:$A$213,0)))*IF(ISERROR(MATCH('Pick One Multi'!$C1123,Pars!$A$218:$A$220,0)),1,INDEX(Pars!B$218:B$220,MATCH('Pick One Multi'!$C1123,Pars!$A$218:$A$220,0)))</f>
        <v>1.8987388239792961E-8</v>
      </c>
      <c r="C1123">
        <f>INDEX(Pars!$B$61:$B$64,Calculations!C$2)*IF(ISERROR(MATCH('Pick One'!$B1123,Pars!$A$77:$A$86,0)),1,INDEX(Pars!C$77:C$86,MATCH('Pick One'!$B1123,Pars!$A$77:$A$86,0)))*IF(Number!$B1123="",1,_xlfn.NORM.DIST(Number!$B1123,Pars!C$92,Pars!C$97,FALSE))*IF('Pick Any'!$B1123="",1,IF('Pick Any'!$B1123=1,Pars!C$142,1-Pars!C$142))*IF('Pick Any'!$C1123="",1,IF('Pick Any'!$C1123=1,Pars!C$143,1-Pars!C$143))*IF('Number - Multi'!$B1123="",1,_xlfn.NORM.DIST('Number - Multi'!$B1123,Pars!C$149,Pars!C$155,FALSE))*IF('Number - Multi'!$C1123="",1,_xlfn.NORM.DIST('Number - Multi'!$C1123,Pars!C$150,Pars!C$156,FALSE))*IF(ISERROR(MATCH('Pick One Multi'!$B1123,Pars!$A$210:$A$213,0)),1,INDEX(Pars!C$210:C$213,MATCH('Pick One Multi'!$B1123,Pars!$A$210:$A$213,0)))*IF(ISERROR(MATCH('Pick One Multi'!$C1123,Pars!$A$218:$A$220,0)),1,INDEX(Pars!C$218:C$220,MATCH('Pick One Multi'!$C1123,Pars!$A$218:$A$220,0)))</f>
        <v>2.148041017726247E-3</v>
      </c>
      <c r="D1123">
        <f>INDEX(Pars!$B$61:$B$64,Calculations!D$2)*IF(ISERROR(MATCH('Pick One'!$B1123,Pars!$A$77:$A$86,0)),1,INDEX(Pars!D$77:D$86,MATCH('Pick One'!$B1123,Pars!$A$77:$A$86,0)))*IF(Number!$B1123="",1,_xlfn.NORM.DIST(Number!$B1123,Pars!D$92,Pars!D$97,FALSE))*IF('Pick Any'!$B1123="",1,IF('Pick Any'!$B1123=1,Pars!D$142,1-Pars!D$142))*IF('Pick Any'!$C1123="",1,IF('Pick Any'!$C1123=1,Pars!D$143,1-Pars!D$143))*IF('Number - Multi'!$B1123="",1,_xlfn.NORM.DIST('Number - Multi'!$B1123,Pars!D$149,Pars!D$155,FALSE))*IF('Number - Multi'!$C1123="",1,_xlfn.NORM.DIST('Number - Multi'!$C1123,Pars!D$150,Pars!D$156,FALSE))*IF(ISERROR(MATCH('Pick One Multi'!$B1123,Pars!$A$210:$A$213,0)),1,INDEX(Pars!D$210:D$213,MATCH('Pick One Multi'!$B1123,Pars!$A$210:$A$213,0)))*IF(ISERROR(MATCH('Pick One Multi'!$C1123,Pars!$A$218:$A$220,0)),1,INDEX(Pars!D$218:D$220,MATCH('Pick One Multi'!$C1123,Pars!$A$218:$A$220,0)))</f>
        <v>0</v>
      </c>
      <c r="E1123">
        <f>INDEX(Pars!$B$61:$B$64,Calculations!E$2)*IF(ISERROR(MATCH('Pick One'!$B1123,Pars!$A$77:$A$86,0)),1,INDEX(Pars!E$77:E$86,MATCH('Pick One'!$B1123,Pars!$A$77:$A$86,0)))*IF(Number!$B1123="",1,_xlfn.NORM.DIST(Number!$B1123,Pars!E$92,Pars!E$97,FALSE))*IF('Pick Any'!$B1123="",1,IF('Pick Any'!$B1123=1,Pars!E$142,1-Pars!E$142))*IF('Pick Any'!$C1123="",1,IF('Pick Any'!$C1123=1,Pars!E$143,1-Pars!E$143))*IF('Number - Multi'!$B1123="",1,_xlfn.NORM.DIST('Number - Multi'!$B1123,Pars!E$149,Pars!E$155,FALSE))*IF('Number - Multi'!$C1123="",1,_xlfn.NORM.DIST('Number - Multi'!$C1123,Pars!E$150,Pars!E$156,FALSE))*IF(ISERROR(MATCH('Pick One Multi'!$B1123,Pars!$A$210:$A$213,0)),1,INDEX(Pars!E$210:E$213,MATCH('Pick One Multi'!$B1123,Pars!$A$210:$A$213,0)))*IF(ISERROR(MATCH('Pick One Multi'!$C1123,Pars!$A$218:$A$220,0)),1,INDEX(Pars!E$218:E$220,MATCH('Pick One Multi'!$C1123,Pars!$A$218:$A$220,0)))</f>
        <v>0</v>
      </c>
      <c r="G1123">
        <f t="shared" si="122"/>
        <v>2.1480600051144868E-3</v>
      </c>
      <c r="I1123" s="8">
        <f t="shared" si="123"/>
        <v>8.8393192902360178E-6</v>
      </c>
      <c r="J1123" s="8">
        <f t="shared" si="119"/>
        <v>0.9999911606807097</v>
      </c>
      <c r="K1123" s="8">
        <f t="shared" si="120"/>
        <v>0</v>
      </c>
      <c r="L1123" s="8">
        <f t="shared" si="121"/>
        <v>0</v>
      </c>
      <c r="N1123" s="9">
        <f t="shared" si="124"/>
        <v>0.9999911606807097</v>
      </c>
      <c r="O1123" s="9"/>
      <c r="P1123" s="10">
        <f t="shared" si="125"/>
        <v>2</v>
      </c>
    </row>
    <row r="1124" spans="1:16" x14ac:dyDescent="0.25">
      <c r="A1124" s="2" t="s">
        <v>1194</v>
      </c>
      <c r="B1124">
        <f>INDEX(Pars!$B$61:$B$64,Calculations!B$2)*IF(ISERROR(MATCH('Pick One'!$B1124,Pars!$A$77:$A$86,0)),1,INDEX(Pars!B$77:B$86,MATCH('Pick One'!$B1124,Pars!$A$77:$A$86,0)))*IF(Number!$B1124="",1,_xlfn.NORM.DIST(Number!$B1124,Pars!B$92,Pars!B$97,FALSE))*IF('Pick Any'!$B1124="",1,IF('Pick Any'!$B1124=1,Pars!B$142,1-Pars!B$142))*IF('Pick Any'!$C1124="",1,IF('Pick Any'!$C1124=1,Pars!B$143,1-Pars!B$143))*IF('Number - Multi'!$B1124="",1,_xlfn.NORM.DIST('Number - Multi'!$B1124,Pars!B$149,Pars!B$155,FALSE))*IF('Number - Multi'!$C1124="",1,_xlfn.NORM.DIST('Number - Multi'!$C1124,Pars!B$150,Pars!B$156,FALSE))*IF(ISERROR(MATCH('Pick One Multi'!$B1124,Pars!$A$210:$A$213,0)),1,INDEX(Pars!B$210:B$213,MATCH('Pick One Multi'!$B1124,Pars!$A$210:$A$213,0)))*IF(ISERROR(MATCH('Pick One Multi'!$C1124,Pars!$A$218:$A$220,0)),1,INDEX(Pars!B$218:B$220,MATCH('Pick One Multi'!$C1124,Pars!$A$218:$A$220,0)))</f>
        <v>6.6538947124038161E-3</v>
      </c>
      <c r="C1124">
        <f>INDEX(Pars!$B$61:$B$64,Calculations!C$2)*IF(ISERROR(MATCH('Pick One'!$B1124,Pars!$A$77:$A$86,0)),1,INDEX(Pars!C$77:C$86,MATCH('Pick One'!$B1124,Pars!$A$77:$A$86,0)))*IF(Number!$B1124="",1,_xlfn.NORM.DIST(Number!$B1124,Pars!C$92,Pars!C$97,FALSE))*IF('Pick Any'!$B1124="",1,IF('Pick Any'!$B1124=1,Pars!C$142,1-Pars!C$142))*IF('Pick Any'!$C1124="",1,IF('Pick Any'!$C1124=1,Pars!C$143,1-Pars!C$143))*IF('Number - Multi'!$B1124="",1,_xlfn.NORM.DIST('Number - Multi'!$B1124,Pars!C$149,Pars!C$155,FALSE))*IF('Number - Multi'!$C1124="",1,_xlfn.NORM.DIST('Number - Multi'!$C1124,Pars!C$150,Pars!C$156,FALSE))*IF(ISERROR(MATCH('Pick One Multi'!$B1124,Pars!$A$210:$A$213,0)),1,INDEX(Pars!C$210:C$213,MATCH('Pick One Multi'!$B1124,Pars!$A$210:$A$213,0)))*IF(ISERROR(MATCH('Pick One Multi'!$C1124,Pars!$A$218:$A$220,0)),1,INDEX(Pars!C$218:C$220,MATCH('Pick One Multi'!$C1124,Pars!$A$218:$A$220,0)))</f>
        <v>6.4680871387401496E-5</v>
      </c>
      <c r="D1124">
        <f>INDEX(Pars!$B$61:$B$64,Calculations!D$2)*IF(ISERROR(MATCH('Pick One'!$B1124,Pars!$A$77:$A$86,0)),1,INDEX(Pars!D$77:D$86,MATCH('Pick One'!$B1124,Pars!$A$77:$A$86,0)))*IF(Number!$B1124="",1,_xlfn.NORM.DIST(Number!$B1124,Pars!D$92,Pars!D$97,FALSE))*IF('Pick Any'!$B1124="",1,IF('Pick Any'!$B1124=1,Pars!D$142,1-Pars!D$142))*IF('Pick Any'!$C1124="",1,IF('Pick Any'!$C1124=1,Pars!D$143,1-Pars!D$143))*IF('Number - Multi'!$B1124="",1,_xlfn.NORM.DIST('Number - Multi'!$B1124,Pars!D$149,Pars!D$155,FALSE))*IF('Number - Multi'!$C1124="",1,_xlfn.NORM.DIST('Number - Multi'!$C1124,Pars!D$150,Pars!D$156,FALSE))*IF(ISERROR(MATCH('Pick One Multi'!$B1124,Pars!$A$210:$A$213,0)),1,INDEX(Pars!D$210:D$213,MATCH('Pick One Multi'!$B1124,Pars!$A$210:$A$213,0)))*IF(ISERROR(MATCH('Pick One Multi'!$C1124,Pars!$A$218:$A$220,0)),1,INDEX(Pars!D$218:D$220,MATCH('Pick One Multi'!$C1124,Pars!$A$218:$A$220,0)))</f>
        <v>6.9255971989931495E-5</v>
      </c>
      <c r="E1124">
        <f>INDEX(Pars!$B$61:$B$64,Calculations!E$2)*IF(ISERROR(MATCH('Pick One'!$B1124,Pars!$A$77:$A$86,0)),1,INDEX(Pars!E$77:E$86,MATCH('Pick One'!$B1124,Pars!$A$77:$A$86,0)))*IF(Number!$B1124="",1,_xlfn.NORM.DIST(Number!$B1124,Pars!E$92,Pars!E$97,FALSE))*IF('Pick Any'!$B1124="",1,IF('Pick Any'!$B1124=1,Pars!E$142,1-Pars!E$142))*IF('Pick Any'!$C1124="",1,IF('Pick Any'!$C1124=1,Pars!E$143,1-Pars!E$143))*IF('Number - Multi'!$B1124="",1,_xlfn.NORM.DIST('Number - Multi'!$B1124,Pars!E$149,Pars!E$155,FALSE))*IF('Number - Multi'!$C1124="",1,_xlfn.NORM.DIST('Number - Multi'!$C1124,Pars!E$150,Pars!E$156,FALSE))*IF(ISERROR(MATCH('Pick One Multi'!$B1124,Pars!$A$210:$A$213,0)),1,INDEX(Pars!E$210:E$213,MATCH('Pick One Multi'!$B1124,Pars!$A$210:$A$213,0)))*IF(ISERROR(MATCH('Pick One Multi'!$C1124,Pars!$A$218:$A$220,0)),1,INDEX(Pars!E$218:E$220,MATCH('Pick One Multi'!$C1124,Pars!$A$218:$A$220,0)))</f>
        <v>7.9756399365317983E-5</v>
      </c>
      <c r="G1124">
        <f t="shared" si="122"/>
        <v>6.8675879551464668E-3</v>
      </c>
      <c r="I1124" s="8">
        <f t="shared" si="123"/>
        <v>0.96888379964867988</v>
      </c>
      <c r="J1124" s="8">
        <f t="shared" si="119"/>
        <v>9.4182807427942196E-3</v>
      </c>
      <c r="K1124" s="8">
        <f t="shared" si="120"/>
        <v>1.0084468148388565E-2</v>
      </c>
      <c r="L1124" s="8">
        <f t="shared" si="121"/>
        <v>1.1613451460137434E-2</v>
      </c>
      <c r="N1124" s="9">
        <f t="shared" si="124"/>
        <v>0.96888379964867988</v>
      </c>
      <c r="O1124" s="9"/>
      <c r="P1124" s="10">
        <f t="shared" si="125"/>
        <v>1</v>
      </c>
    </row>
    <row r="1125" spans="1:16" x14ac:dyDescent="0.25">
      <c r="A1125" s="2" t="s">
        <v>1195</v>
      </c>
      <c r="B1125">
        <f>INDEX(Pars!$B$61:$B$64,Calculations!B$2)*IF(ISERROR(MATCH('Pick One'!$B1125,Pars!$A$77:$A$86,0)),1,INDEX(Pars!B$77:B$86,MATCH('Pick One'!$B1125,Pars!$A$77:$A$86,0)))*IF(Number!$B1125="",1,_xlfn.NORM.DIST(Number!$B1125,Pars!B$92,Pars!B$97,FALSE))*IF('Pick Any'!$B1125="",1,IF('Pick Any'!$B1125=1,Pars!B$142,1-Pars!B$142))*IF('Pick Any'!$C1125="",1,IF('Pick Any'!$C1125=1,Pars!B$143,1-Pars!B$143))*IF('Number - Multi'!$B1125="",1,_xlfn.NORM.DIST('Number - Multi'!$B1125,Pars!B$149,Pars!B$155,FALSE))*IF('Number - Multi'!$C1125="",1,_xlfn.NORM.DIST('Number - Multi'!$C1125,Pars!B$150,Pars!B$156,FALSE))*IF(ISERROR(MATCH('Pick One Multi'!$B1125,Pars!$A$210:$A$213,0)),1,INDEX(Pars!B$210:B$213,MATCH('Pick One Multi'!$B1125,Pars!$A$210:$A$213,0)))*IF(ISERROR(MATCH('Pick One Multi'!$C1125,Pars!$A$218:$A$220,0)),1,INDEX(Pars!B$218:B$220,MATCH('Pick One Multi'!$C1125,Pars!$A$218:$A$220,0)))</f>
        <v>2.4289007072514066E-2</v>
      </c>
      <c r="C1125">
        <f>INDEX(Pars!$B$61:$B$64,Calculations!C$2)*IF(ISERROR(MATCH('Pick One'!$B1125,Pars!$A$77:$A$86,0)),1,INDEX(Pars!C$77:C$86,MATCH('Pick One'!$B1125,Pars!$A$77:$A$86,0)))*IF(Number!$B1125="",1,_xlfn.NORM.DIST(Number!$B1125,Pars!C$92,Pars!C$97,FALSE))*IF('Pick Any'!$B1125="",1,IF('Pick Any'!$B1125=1,Pars!C$142,1-Pars!C$142))*IF('Pick Any'!$C1125="",1,IF('Pick Any'!$C1125=1,Pars!C$143,1-Pars!C$143))*IF('Number - Multi'!$B1125="",1,_xlfn.NORM.DIST('Number - Multi'!$B1125,Pars!C$149,Pars!C$155,FALSE))*IF('Number - Multi'!$C1125="",1,_xlfn.NORM.DIST('Number - Multi'!$C1125,Pars!C$150,Pars!C$156,FALSE))*IF(ISERROR(MATCH('Pick One Multi'!$B1125,Pars!$A$210:$A$213,0)),1,INDEX(Pars!C$210:C$213,MATCH('Pick One Multi'!$B1125,Pars!$A$210:$A$213,0)))*IF(ISERROR(MATCH('Pick One Multi'!$C1125,Pars!$A$218:$A$220,0)),1,INDEX(Pars!C$218:C$220,MATCH('Pick One Multi'!$C1125,Pars!$A$218:$A$220,0)))</f>
        <v>3.5416384578505896E-3</v>
      </c>
      <c r="D1125">
        <f>INDEX(Pars!$B$61:$B$64,Calculations!D$2)*IF(ISERROR(MATCH('Pick One'!$B1125,Pars!$A$77:$A$86,0)),1,INDEX(Pars!D$77:D$86,MATCH('Pick One'!$B1125,Pars!$A$77:$A$86,0)))*IF(Number!$B1125="",1,_xlfn.NORM.DIST(Number!$B1125,Pars!D$92,Pars!D$97,FALSE))*IF('Pick Any'!$B1125="",1,IF('Pick Any'!$B1125=1,Pars!D$142,1-Pars!D$142))*IF('Pick Any'!$C1125="",1,IF('Pick Any'!$C1125=1,Pars!D$143,1-Pars!D$143))*IF('Number - Multi'!$B1125="",1,_xlfn.NORM.DIST('Number - Multi'!$B1125,Pars!D$149,Pars!D$155,FALSE))*IF('Number - Multi'!$C1125="",1,_xlfn.NORM.DIST('Number - Multi'!$C1125,Pars!D$150,Pars!D$156,FALSE))*IF(ISERROR(MATCH('Pick One Multi'!$B1125,Pars!$A$210:$A$213,0)),1,INDEX(Pars!D$210:D$213,MATCH('Pick One Multi'!$B1125,Pars!$A$210:$A$213,0)))*IF(ISERROR(MATCH('Pick One Multi'!$C1125,Pars!$A$218:$A$220,0)),1,INDEX(Pars!D$218:D$220,MATCH('Pick One Multi'!$C1125,Pars!$A$218:$A$220,0)))</f>
        <v>3.5537552524744678E-4</v>
      </c>
      <c r="E1125">
        <f>INDEX(Pars!$B$61:$B$64,Calculations!E$2)*IF(ISERROR(MATCH('Pick One'!$B1125,Pars!$A$77:$A$86,0)),1,INDEX(Pars!E$77:E$86,MATCH('Pick One'!$B1125,Pars!$A$77:$A$86,0)))*IF(Number!$B1125="",1,_xlfn.NORM.DIST(Number!$B1125,Pars!E$92,Pars!E$97,FALSE))*IF('Pick Any'!$B1125="",1,IF('Pick Any'!$B1125=1,Pars!E$142,1-Pars!E$142))*IF('Pick Any'!$C1125="",1,IF('Pick Any'!$C1125=1,Pars!E$143,1-Pars!E$143))*IF('Number - Multi'!$B1125="",1,_xlfn.NORM.DIST('Number - Multi'!$B1125,Pars!E$149,Pars!E$155,FALSE))*IF('Number - Multi'!$C1125="",1,_xlfn.NORM.DIST('Number - Multi'!$C1125,Pars!E$150,Pars!E$156,FALSE))*IF(ISERROR(MATCH('Pick One Multi'!$B1125,Pars!$A$210:$A$213,0)),1,INDEX(Pars!E$210:E$213,MATCH('Pick One Multi'!$B1125,Pars!$A$210:$A$213,0)))*IF(ISERROR(MATCH('Pick One Multi'!$C1125,Pars!$A$218:$A$220,0)),1,INDEX(Pars!E$218:E$220,MATCH('Pick One Multi'!$C1125,Pars!$A$218:$A$220,0)))</f>
        <v>2.0859228590296721E-5</v>
      </c>
      <c r="G1125">
        <f t="shared" si="122"/>
        <v>2.8206880284202401E-2</v>
      </c>
      <c r="I1125" s="8">
        <f t="shared" si="123"/>
        <v>0.86110221434581735</v>
      </c>
      <c r="J1125" s="8">
        <f t="shared" si="119"/>
        <v>0.12555938204318634</v>
      </c>
      <c r="K1125" s="8">
        <f t="shared" si="120"/>
        <v>1.2598895080448832E-2</v>
      </c>
      <c r="L1125" s="8">
        <f t="shared" si="121"/>
        <v>7.3950853054739198E-4</v>
      </c>
      <c r="N1125" s="9">
        <f t="shared" si="124"/>
        <v>0.86110221434581735</v>
      </c>
      <c r="O1125" s="9"/>
      <c r="P1125" s="10">
        <f t="shared" si="125"/>
        <v>1</v>
      </c>
    </row>
    <row r="1126" spans="1:16" x14ac:dyDescent="0.25">
      <c r="A1126" s="2" t="s">
        <v>1196</v>
      </c>
      <c r="B1126">
        <f>INDEX(Pars!$B$61:$B$64,Calculations!B$2)*IF(ISERROR(MATCH('Pick One'!$B1126,Pars!$A$77:$A$86,0)),1,INDEX(Pars!B$77:B$86,MATCH('Pick One'!$B1126,Pars!$A$77:$A$86,0)))*IF(Number!$B1126="",1,_xlfn.NORM.DIST(Number!$B1126,Pars!B$92,Pars!B$97,FALSE))*IF('Pick Any'!$B1126="",1,IF('Pick Any'!$B1126=1,Pars!B$142,1-Pars!B$142))*IF('Pick Any'!$C1126="",1,IF('Pick Any'!$C1126=1,Pars!B$143,1-Pars!B$143))*IF('Number - Multi'!$B1126="",1,_xlfn.NORM.DIST('Number - Multi'!$B1126,Pars!B$149,Pars!B$155,FALSE))*IF('Number - Multi'!$C1126="",1,_xlfn.NORM.DIST('Number - Multi'!$C1126,Pars!B$150,Pars!B$156,FALSE))*IF(ISERROR(MATCH('Pick One Multi'!$B1126,Pars!$A$210:$A$213,0)),1,INDEX(Pars!B$210:B$213,MATCH('Pick One Multi'!$B1126,Pars!$A$210:$A$213,0)))*IF(ISERROR(MATCH('Pick One Multi'!$C1126,Pars!$A$218:$A$220,0)),1,INDEX(Pars!B$218:B$220,MATCH('Pick One Multi'!$C1126,Pars!$A$218:$A$220,0)))</f>
        <v>6.1992457748689229E-4</v>
      </c>
      <c r="C1126">
        <f>INDEX(Pars!$B$61:$B$64,Calculations!C$2)*IF(ISERROR(MATCH('Pick One'!$B1126,Pars!$A$77:$A$86,0)),1,INDEX(Pars!C$77:C$86,MATCH('Pick One'!$B1126,Pars!$A$77:$A$86,0)))*IF(Number!$B1126="",1,_xlfn.NORM.DIST(Number!$B1126,Pars!C$92,Pars!C$97,FALSE))*IF('Pick Any'!$B1126="",1,IF('Pick Any'!$B1126=1,Pars!C$142,1-Pars!C$142))*IF('Pick Any'!$C1126="",1,IF('Pick Any'!$C1126=1,Pars!C$143,1-Pars!C$143))*IF('Number - Multi'!$B1126="",1,_xlfn.NORM.DIST('Number - Multi'!$B1126,Pars!C$149,Pars!C$155,FALSE))*IF('Number - Multi'!$C1126="",1,_xlfn.NORM.DIST('Number - Multi'!$C1126,Pars!C$150,Pars!C$156,FALSE))*IF(ISERROR(MATCH('Pick One Multi'!$B1126,Pars!$A$210:$A$213,0)),1,INDEX(Pars!C$210:C$213,MATCH('Pick One Multi'!$B1126,Pars!$A$210:$A$213,0)))*IF(ISERROR(MATCH('Pick One Multi'!$C1126,Pars!$A$218:$A$220,0)),1,INDEX(Pars!C$218:C$220,MATCH('Pick One Multi'!$C1126,Pars!$A$218:$A$220,0)))</f>
        <v>1.9067009257350446E-2</v>
      </c>
      <c r="D1126">
        <f>INDEX(Pars!$B$61:$B$64,Calculations!D$2)*IF(ISERROR(MATCH('Pick One'!$B1126,Pars!$A$77:$A$86,0)),1,INDEX(Pars!D$77:D$86,MATCH('Pick One'!$B1126,Pars!$A$77:$A$86,0)))*IF(Number!$B1126="",1,_xlfn.NORM.DIST(Number!$B1126,Pars!D$92,Pars!D$97,FALSE))*IF('Pick Any'!$B1126="",1,IF('Pick Any'!$B1126=1,Pars!D$142,1-Pars!D$142))*IF('Pick Any'!$C1126="",1,IF('Pick Any'!$C1126=1,Pars!D$143,1-Pars!D$143))*IF('Number - Multi'!$B1126="",1,_xlfn.NORM.DIST('Number - Multi'!$B1126,Pars!D$149,Pars!D$155,FALSE))*IF('Number - Multi'!$C1126="",1,_xlfn.NORM.DIST('Number - Multi'!$C1126,Pars!D$150,Pars!D$156,FALSE))*IF(ISERROR(MATCH('Pick One Multi'!$B1126,Pars!$A$210:$A$213,0)),1,INDEX(Pars!D$210:D$213,MATCH('Pick One Multi'!$B1126,Pars!$A$210:$A$213,0)))*IF(ISERROR(MATCH('Pick One Multi'!$C1126,Pars!$A$218:$A$220,0)),1,INDEX(Pars!D$218:D$220,MATCH('Pick One Multi'!$C1126,Pars!$A$218:$A$220,0)))</f>
        <v>0</v>
      </c>
      <c r="E1126">
        <f>INDEX(Pars!$B$61:$B$64,Calculations!E$2)*IF(ISERROR(MATCH('Pick One'!$B1126,Pars!$A$77:$A$86,0)),1,INDEX(Pars!E$77:E$86,MATCH('Pick One'!$B1126,Pars!$A$77:$A$86,0)))*IF(Number!$B1126="",1,_xlfn.NORM.DIST(Number!$B1126,Pars!E$92,Pars!E$97,FALSE))*IF('Pick Any'!$B1126="",1,IF('Pick Any'!$B1126=1,Pars!E$142,1-Pars!E$142))*IF('Pick Any'!$C1126="",1,IF('Pick Any'!$C1126=1,Pars!E$143,1-Pars!E$143))*IF('Number - Multi'!$B1126="",1,_xlfn.NORM.DIST('Number - Multi'!$B1126,Pars!E$149,Pars!E$155,FALSE))*IF('Number - Multi'!$C1126="",1,_xlfn.NORM.DIST('Number - Multi'!$C1126,Pars!E$150,Pars!E$156,FALSE))*IF(ISERROR(MATCH('Pick One Multi'!$B1126,Pars!$A$210:$A$213,0)),1,INDEX(Pars!E$210:E$213,MATCH('Pick One Multi'!$B1126,Pars!$A$210:$A$213,0)))*IF(ISERROR(MATCH('Pick One Multi'!$C1126,Pars!$A$218:$A$220,0)),1,INDEX(Pars!E$218:E$220,MATCH('Pick One Multi'!$C1126,Pars!$A$218:$A$220,0)))</f>
        <v>0</v>
      </c>
      <c r="G1126">
        <f t="shared" si="122"/>
        <v>1.9686933834837338E-2</v>
      </c>
      <c r="I1126" s="8">
        <f t="shared" si="123"/>
        <v>3.1489138059167678E-2</v>
      </c>
      <c r="J1126" s="8">
        <f t="shared" si="119"/>
        <v>0.96851086194083236</v>
      </c>
      <c r="K1126" s="8">
        <f t="shared" si="120"/>
        <v>0</v>
      </c>
      <c r="L1126" s="8">
        <f t="shared" si="121"/>
        <v>0</v>
      </c>
      <c r="N1126" s="9">
        <f t="shared" si="124"/>
        <v>0.96851086194083236</v>
      </c>
      <c r="O1126" s="9"/>
      <c r="P1126" s="10">
        <f t="shared" si="125"/>
        <v>2</v>
      </c>
    </row>
    <row r="1127" spans="1:16" x14ac:dyDescent="0.25">
      <c r="A1127" s="2" t="s">
        <v>1197</v>
      </c>
      <c r="B1127">
        <f>INDEX(Pars!$B$61:$B$64,Calculations!B$2)*IF(ISERROR(MATCH('Pick One'!$B1127,Pars!$A$77:$A$86,0)),1,INDEX(Pars!B$77:B$86,MATCH('Pick One'!$B1127,Pars!$A$77:$A$86,0)))*IF(Number!$B1127="",1,_xlfn.NORM.DIST(Number!$B1127,Pars!B$92,Pars!B$97,FALSE))*IF('Pick Any'!$B1127="",1,IF('Pick Any'!$B1127=1,Pars!B$142,1-Pars!B$142))*IF('Pick Any'!$C1127="",1,IF('Pick Any'!$C1127=1,Pars!B$143,1-Pars!B$143))*IF('Number - Multi'!$B1127="",1,_xlfn.NORM.DIST('Number - Multi'!$B1127,Pars!B$149,Pars!B$155,FALSE))*IF('Number - Multi'!$C1127="",1,_xlfn.NORM.DIST('Number - Multi'!$C1127,Pars!B$150,Pars!B$156,FALSE))*IF(ISERROR(MATCH('Pick One Multi'!$B1127,Pars!$A$210:$A$213,0)),1,INDEX(Pars!B$210:B$213,MATCH('Pick One Multi'!$B1127,Pars!$A$210:$A$213,0)))*IF(ISERROR(MATCH('Pick One Multi'!$C1127,Pars!$A$218:$A$220,0)),1,INDEX(Pars!B$218:B$220,MATCH('Pick One Multi'!$C1127,Pars!$A$218:$A$220,0)))</f>
        <v>7.2858773117888839E-2</v>
      </c>
      <c r="C1127">
        <f>INDEX(Pars!$B$61:$B$64,Calculations!C$2)*IF(ISERROR(MATCH('Pick One'!$B1127,Pars!$A$77:$A$86,0)),1,INDEX(Pars!C$77:C$86,MATCH('Pick One'!$B1127,Pars!$A$77:$A$86,0)))*IF(Number!$B1127="",1,_xlfn.NORM.DIST(Number!$B1127,Pars!C$92,Pars!C$97,FALSE))*IF('Pick Any'!$B1127="",1,IF('Pick Any'!$B1127=1,Pars!C$142,1-Pars!C$142))*IF('Pick Any'!$C1127="",1,IF('Pick Any'!$C1127=1,Pars!C$143,1-Pars!C$143))*IF('Number - Multi'!$B1127="",1,_xlfn.NORM.DIST('Number - Multi'!$B1127,Pars!C$149,Pars!C$155,FALSE))*IF('Number - Multi'!$C1127="",1,_xlfn.NORM.DIST('Number - Multi'!$C1127,Pars!C$150,Pars!C$156,FALSE))*IF(ISERROR(MATCH('Pick One Multi'!$B1127,Pars!$A$210:$A$213,0)),1,INDEX(Pars!C$210:C$213,MATCH('Pick One Multi'!$B1127,Pars!$A$210:$A$213,0)))*IF(ISERROR(MATCH('Pick One Multi'!$C1127,Pars!$A$218:$A$220,0)),1,INDEX(Pars!C$218:C$220,MATCH('Pick One Multi'!$C1127,Pars!$A$218:$A$220,0)))</f>
        <v>1.0978975108832447E-5</v>
      </c>
      <c r="D1127">
        <f>INDEX(Pars!$B$61:$B$64,Calculations!D$2)*IF(ISERROR(MATCH('Pick One'!$B1127,Pars!$A$77:$A$86,0)),1,INDEX(Pars!D$77:D$86,MATCH('Pick One'!$B1127,Pars!$A$77:$A$86,0)))*IF(Number!$B1127="",1,_xlfn.NORM.DIST(Number!$B1127,Pars!D$92,Pars!D$97,FALSE))*IF('Pick Any'!$B1127="",1,IF('Pick Any'!$B1127=1,Pars!D$142,1-Pars!D$142))*IF('Pick Any'!$C1127="",1,IF('Pick Any'!$C1127=1,Pars!D$143,1-Pars!D$143))*IF('Number - Multi'!$B1127="",1,_xlfn.NORM.DIST('Number - Multi'!$B1127,Pars!D$149,Pars!D$155,FALSE))*IF('Number - Multi'!$C1127="",1,_xlfn.NORM.DIST('Number - Multi'!$C1127,Pars!D$150,Pars!D$156,FALSE))*IF(ISERROR(MATCH('Pick One Multi'!$B1127,Pars!$A$210:$A$213,0)),1,INDEX(Pars!D$210:D$213,MATCH('Pick One Multi'!$B1127,Pars!$A$210:$A$213,0)))*IF(ISERROR(MATCH('Pick One Multi'!$C1127,Pars!$A$218:$A$220,0)),1,INDEX(Pars!D$218:D$220,MATCH('Pick One Multi'!$C1127,Pars!$A$218:$A$220,0)))</f>
        <v>7.5115623509748272E-4</v>
      </c>
      <c r="E1127">
        <f>INDEX(Pars!$B$61:$B$64,Calculations!E$2)*IF(ISERROR(MATCH('Pick One'!$B1127,Pars!$A$77:$A$86,0)),1,INDEX(Pars!E$77:E$86,MATCH('Pick One'!$B1127,Pars!$A$77:$A$86,0)))*IF(Number!$B1127="",1,_xlfn.NORM.DIST(Number!$B1127,Pars!E$92,Pars!E$97,FALSE))*IF('Pick Any'!$B1127="",1,IF('Pick Any'!$B1127=1,Pars!E$142,1-Pars!E$142))*IF('Pick Any'!$C1127="",1,IF('Pick Any'!$C1127=1,Pars!E$143,1-Pars!E$143))*IF('Number - Multi'!$B1127="",1,_xlfn.NORM.DIST('Number - Multi'!$B1127,Pars!E$149,Pars!E$155,FALSE))*IF('Number - Multi'!$C1127="",1,_xlfn.NORM.DIST('Number - Multi'!$C1127,Pars!E$150,Pars!E$156,FALSE))*IF(ISERROR(MATCH('Pick One Multi'!$B1127,Pars!$A$210:$A$213,0)),1,INDEX(Pars!E$210:E$213,MATCH('Pick One Multi'!$B1127,Pars!$A$210:$A$213,0)))*IF(ISERROR(MATCH('Pick One Multi'!$C1127,Pars!$A$218:$A$220,0)),1,INDEX(Pars!E$218:E$220,MATCH('Pick One Multi'!$C1127,Pars!$A$218:$A$220,0)))</f>
        <v>3.6301562984423512E-6</v>
      </c>
      <c r="G1127">
        <f t="shared" si="122"/>
        <v>7.3624538484393598E-2</v>
      </c>
      <c r="I1127" s="8">
        <f t="shared" si="123"/>
        <v>0.98959904697172285</v>
      </c>
      <c r="J1127" s="8">
        <f t="shared" si="119"/>
        <v>1.4912113997372889E-4</v>
      </c>
      <c r="K1127" s="8">
        <f t="shared" si="120"/>
        <v>1.0202525551405765E-2</v>
      </c>
      <c r="L1127" s="8">
        <f t="shared" si="121"/>
        <v>4.9306336897607114E-5</v>
      </c>
      <c r="N1127" s="9">
        <f t="shared" si="124"/>
        <v>0.98959904697172285</v>
      </c>
      <c r="O1127" s="9"/>
      <c r="P1127" s="10">
        <f t="shared" si="125"/>
        <v>1</v>
      </c>
    </row>
    <row r="1128" spans="1:16" x14ac:dyDescent="0.25">
      <c r="A1128" s="2" t="s">
        <v>1198</v>
      </c>
      <c r="B1128">
        <f>INDEX(Pars!$B$61:$B$64,Calculations!B$2)*IF(ISERROR(MATCH('Pick One'!$B1128,Pars!$A$77:$A$86,0)),1,INDEX(Pars!B$77:B$86,MATCH('Pick One'!$B1128,Pars!$A$77:$A$86,0)))*IF(Number!$B1128="",1,_xlfn.NORM.DIST(Number!$B1128,Pars!B$92,Pars!B$97,FALSE))*IF('Pick Any'!$B1128="",1,IF('Pick Any'!$B1128=1,Pars!B$142,1-Pars!B$142))*IF('Pick Any'!$C1128="",1,IF('Pick Any'!$C1128=1,Pars!B$143,1-Pars!B$143))*IF('Number - Multi'!$B1128="",1,_xlfn.NORM.DIST('Number - Multi'!$B1128,Pars!B$149,Pars!B$155,FALSE))*IF('Number - Multi'!$C1128="",1,_xlfn.NORM.DIST('Number - Multi'!$C1128,Pars!B$150,Pars!B$156,FALSE))*IF(ISERROR(MATCH('Pick One Multi'!$B1128,Pars!$A$210:$A$213,0)),1,INDEX(Pars!B$210:B$213,MATCH('Pick One Multi'!$B1128,Pars!$A$210:$A$213,0)))*IF(ISERROR(MATCH('Pick One Multi'!$C1128,Pars!$A$218:$A$220,0)),1,INDEX(Pars!B$218:B$220,MATCH('Pick One Multi'!$C1128,Pars!$A$218:$A$220,0)))</f>
        <v>1.4073744054720321E-3</v>
      </c>
      <c r="C1128">
        <f>INDEX(Pars!$B$61:$B$64,Calculations!C$2)*IF(ISERROR(MATCH('Pick One'!$B1128,Pars!$A$77:$A$86,0)),1,INDEX(Pars!C$77:C$86,MATCH('Pick One'!$B1128,Pars!$A$77:$A$86,0)))*IF(Number!$B1128="",1,_xlfn.NORM.DIST(Number!$B1128,Pars!C$92,Pars!C$97,FALSE))*IF('Pick Any'!$B1128="",1,IF('Pick Any'!$B1128=1,Pars!C$142,1-Pars!C$142))*IF('Pick Any'!$C1128="",1,IF('Pick Any'!$C1128=1,Pars!C$143,1-Pars!C$143))*IF('Number - Multi'!$B1128="",1,_xlfn.NORM.DIST('Number - Multi'!$B1128,Pars!C$149,Pars!C$155,FALSE))*IF('Number - Multi'!$C1128="",1,_xlfn.NORM.DIST('Number - Multi'!$C1128,Pars!C$150,Pars!C$156,FALSE))*IF(ISERROR(MATCH('Pick One Multi'!$B1128,Pars!$A$210:$A$213,0)),1,INDEX(Pars!C$210:C$213,MATCH('Pick One Multi'!$B1128,Pars!$A$210:$A$213,0)))*IF(ISERROR(MATCH('Pick One Multi'!$C1128,Pars!$A$218:$A$220,0)),1,INDEX(Pars!C$218:C$220,MATCH('Pick One Multi'!$C1128,Pars!$A$218:$A$220,0)))</f>
        <v>2.5492478814228489E-3</v>
      </c>
      <c r="D1128">
        <f>INDEX(Pars!$B$61:$B$64,Calculations!D$2)*IF(ISERROR(MATCH('Pick One'!$B1128,Pars!$A$77:$A$86,0)),1,INDEX(Pars!D$77:D$86,MATCH('Pick One'!$B1128,Pars!$A$77:$A$86,0)))*IF(Number!$B1128="",1,_xlfn.NORM.DIST(Number!$B1128,Pars!D$92,Pars!D$97,FALSE))*IF('Pick Any'!$B1128="",1,IF('Pick Any'!$B1128=1,Pars!D$142,1-Pars!D$142))*IF('Pick Any'!$C1128="",1,IF('Pick Any'!$C1128=1,Pars!D$143,1-Pars!D$143))*IF('Number - Multi'!$B1128="",1,_xlfn.NORM.DIST('Number - Multi'!$B1128,Pars!D$149,Pars!D$155,FALSE))*IF('Number - Multi'!$C1128="",1,_xlfn.NORM.DIST('Number - Multi'!$C1128,Pars!D$150,Pars!D$156,FALSE))*IF(ISERROR(MATCH('Pick One Multi'!$B1128,Pars!$A$210:$A$213,0)),1,INDEX(Pars!D$210:D$213,MATCH('Pick One Multi'!$B1128,Pars!$A$210:$A$213,0)))*IF(ISERROR(MATCH('Pick One Multi'!$C1128,Pars!$A$218:$A$220,0)),1,INDEX(Pars!D$218:D$220,MATCH('Pick One Multi'!$C1128,Pars!$A$218:$A$220,0)))</f>
        <v>0</v>
      </c>
      <c r="E1128">
        <f>INDEX(Pars!$B$61:$B$64,Calculations!E$2)*IF(ISERROR(MATCH('Pick One'!$B1128,Pars!$A$77:$A$86,0)),1,INDEX(Pars!E$77:E$86,MATCH('Pick One'!$B1128,Pars!$A$77:$A$86,0)))*IF(Number!$B1128="",1,_xlfn.NORM.DIST(Number!$B1128,Pars!E$92,Pars!E$97,FALSE))*IF('Pick Any'!$B1128="",1,IF('Pick Any'!$B1128=1,Pars!E$142,1-Pars!E$142))*IF('Pick Any'!$C1128="",1,IF('Pick Any'!$C1128=1,Pars!E$143,1-Pars!E$143))*IF('Number - Multi'!$B1128="",1,_xlfn.NORM.DIST('Number - Multi'!$B1128,Pars!E$149,Pars!E$155,FALSE))*IF('Number - Multi'!$C1128="",1,_xlfn.NORM.DIST('Number - Multi'!$C1128,Pars!E$150,Pars!E$156,FALSE))*IF(ISERROR(MATCH('Pick One Multi'!$B1128,Pars!$A$210:$A$213,0)),1,INDEX(Pars!E$210:E$213,MATCH('Pick One Multi'!$B1128,Pars!$A$210:$A$213,0)))*IF(ISERROR(MATCH('Pick One Multi'!$C1128,Pars!$A$218:$A$220,0)),1,INDEX(Pars!E$218:E$220,MATCH('Pick One Multi'!$C1128,Pars!$A$218:$A$220,0)))</f>
        <v>0</v>
      </c>
      <c r="G1128">
        <f t="shared" si="122"/>
        <v>3.956622286894881E-3</v>
      </c>
      <c r="I1128" s="8">
        <f t="shared" si="123"/>
        <v>0.35570097508006659</v>
      </c>
      <c r="J1128" s="8">
        <f t="shared" si="119"/>
        <v>0.64429902491993341</v>
      </c>
      <c r="K1128" s="8">
        <f t="shared" si="120"/>
        <v>0</v>
      </c>
      <c r="L1128" s="8">
        <f t="shared" si="121"/>
        <v>0</v>
      </c>
      <c r="N1128" s="9">
        <f t="shared" si="124"/>
        <v>0.64429902491993341</v>
      </c>
      <c r="O1128" s="9"/>
      <c r="P1128" s="10">
        <f t="shared" si="125"/>
        <v>2</v>
      </c>
    </row>
    <row r="1129" spans="1:16" x14ac:dyDescent="0.25">
      <c r="A1129" s="2" t="s">
        <v>1199</v>
      </c>
      <c r="B1129">
        <f>INDEX(Pars!$B$61:$B$64,Calculations!B$2)*IF(ISERROR(MATCH('Pick One'!$B1129,Pars!$A$77:$A$86,0)),1,INDEX(Pars!B$77:B$86,MATCH('Pick One'!$B1129,Pars!$A$77:$A$86,0)))*IF(Number!$B1129="",1,_xlfn.NORM.DIST(Number!$B1129,Pars!B$92,Pars!B$97,FALSE))*IF('Pick Any'!$B1129="",1,IF('Pick Any'!$B1129=1,Pars!B$142,1-Pars!B$142))*IF('Pick Any'!$C1129="",1,IF('Pick Any'!$C1129=1,Pars!B$143,1-Pars!B$143))*IF('Number - Multi'!$B1129="",1,_xlfn.NORM.DIST('Number - Multi'!$B1129,Pars!B$149,Pars!B$155,FALSE))*IF('Number - Multi'!$C1129="",1,_xlfn.NORM.DIST('Number - Multi'!$C1129,Pars!B$150,Pars!B$156,FALSE))*IF(ISERROR(MATCH('Pick One Multi'!$B1129,Pars!$A$210:$A$213,0)),1,INDEX(Pars!B$210:B$213,MATCH('Pick One Multi'!$B1129,Pars!$A$210:$A$213,0)))*IF(ISERROR(MATCH('Pick One Multi'!$C1129,Pars!$A$218:$A$220,0)),1,INDEX(Pars!B$218:B$220,MATCH('Pick One Multi'!$C1129,Pars!$A$218:$A$220,0)))</f>
        <v>1.4478991560966985E-2</v>
      </c>
      <c r="C1129">
        <f>INDEX(Pars!$B$61:$B$64,Calculations!C$2)*IF(ISERROR(MATCH('Pick One'!$B1129,Pars!$A$77:$A$86,0)),1,INDEX(Pars!C$77:C$86,MATCH('Pick One'!$B1129,Pars!$A$77:$A$86,0)))*IF(Number!$B1129="",1,_xlfn.NORM.DIST(Number!$B1129,Pars!C$92,Pars!C$97,FALSE))*IF('Pick Any'!$B1129="",1,IF('Pick Any'!$B1129=1,Pars!C$142,1-Pars!C$142))*IF('Pick Any'!$C1129="",1,IF('Pick Any'!$C1129=1,Pars!C$143,1-Pars!C$143))*IF('Number - Multi'!$B1129="",1,_xlfn.NORM.DIST('Number - Multi'!$B1129,Pars!C$149,Pars!C$155,FALSE))*IF('Number - Multi'!$C1129="",1,_xlfn.NORM.DIST('Number - Multi'!$C1129,Pars!C$150,Pars!C$156,FALSE))*IF(ISERROR(MATCH('Pick One Multi'!$B1129,Pars!$A$210:$A$213,0)),1,INDEX(Pars!C$210:C$213,MATCH('Pick One Multi'!$B1129,Pars!$A$210:$A$213,0)))*IF(ISERROR(MATCH('Pick One Multi'!$C1129,Pars!$A$218:$A$220,0)),1,INDEX(Pars!C$218:C$220,MATCH('Pick One Multi'!$C1129,Pars!$A$218:$A$220,0)))</f>
        <v>2.5560796545688136E-4</v>
      </c>
      <c r="D1129">
        <f>INDEX(Pars!$B$61:$B$64,Calculations!D$2)*IF(ISERROR(MATCH('Pick One'!$B1129,Pars!$A$77:$A$86,0)),1,INDEX(Pars!D$77:D$86,MATCH('Pick One'!$B1129,Pars!$A$77:$A$86,0)))*IF(Number!$B1129="",1,_xlfn.NORM.DIST(Number!$B1129,Pars!D$92,Pars!D$97,FALSE))*IF('Pick Any'!$B1129="",1,IF('Pick Any'!$B1129=1,Pars!D$142,1-Pars!D$142))*IF('Pick Any'!$C1129="",1,IF('Pick Any'!$C1129=1,Pars!D$143,1-Pars!D$143))*IF('Number - Multi'!$B1129="",1,_xlfn.NORM.DIST('Number - Multi'!$B1129,Pars!D$149,Pars!D$155,FALSE))*IF('Number - Multi'!$C1129="",1,_xlfn.NORM.DIST('Number - Multi'!$C1129,Pars!D$150,Pars!D$156,FALSE))*IF(ISERROR(MATCH('Pick One Multi'!$B1129,Pars!$A$210:$A$213,0)),1,INDEX(Pars!D$210:D$213,MATCH('Pick One Multi'!$B1129,Pars!$A$210:$A$213,0)))*IF(ISERROR(MATCH('Pick One Multi'!$C1129,Pars!$A$218:$A$220,0)),1,INDEX(Pars!D$218:D$220,MATCH('Pick One Multi'!$C1129,Pars!$A$218:$A$220,0)))</f>
        <v>1.2317450901492817E-4</v>
      </c>
      <c r="E1129">
        <f>INDEX(Pars!$B$61:$B$64,Calculations!E$2)*IF(ISERROR(MATCH('Pick One'!$B1129,Pars!$A$77:$A$86,0)),1,INDEX(Pars!E$77:E$86,MATCH('Pick One'!$B1129,Pars!$A$77:$A$86,0)))*IF(Number!$B1129="",1,_xlfn.NORM.DIST(Number!$B1129,Pars!E$92,Pars!E$97,FALSE))*IF('Pick Any'!$B1129="",1,IF('Pick Any'!$B1129=1,Pars!E$142,1-Pars!E$142))*IF('Pick Any'!$C1129="",1,IF('Pick Any'!$C1129=1,Pars!E$143,1-Pars!E$143))*IF('Number - Multi'!$B1129="",1,_xlfn.NORM.DIST('Number - Multi'!$B1129,Pars!E$149,Pars!E$155,FALSE))*IF('Number - Multi'!$C1129="",1,_xlfn.NORM.DIST('Number - Multi'!$C1129,Pars!E$150,Pars!E$156,FALSE))*IF(ISERROR(MATCH('Pick One Multi'!$B1129,Pars!$A$210:$A$213,0)),1,INDEX(Pars!E$210:E$213,MATCH('Pick One Multi'!$B1129,Pars!$A$210:$A$213,0)))*IF(ISERROR(MATCH('Pick One Multi'!$C1129,Pars!$A$218:$A$220,0)),1,INDEX(Pars!E$218:E$220,MATCH('Pick One Multi'!$C1129,Pars!$A$218:$A$220,0)))</f>
        <v>7.2435734029168569E-4</v>
      </c>
      <c r="G1129">
        <f t="shared" si="122"/>
        <v>1.5582131375730479E-2</v>
      </c>
      <c r="I1129" s="8">
        <f t="shared" si="123"/>
        <v>0.92920481876557282</v>
      </c>
      <c r="J1129" s="8">
        <f t="shared" si="119"/>
        <v>1.6403915439642393E-2</v>
      </c>
      <c r="K1129" s="8">
        <f t="shared" si="120"/>
        <v>7.9048562770286518E-3</v>
      </c>
      <c r="L1129" s="8">
        <f t="shared" si="121"/>
        <v>4.6486409517756254E-2</v>
      </c>
      <c r="N1129" s="9">
        <f t="shared" si="124"/>
        <v>0.92920481876557282</v>
      </c>
      <c r="O1129" s="9"/>
      <c r="P1129" s="10">
        <f t="shared" si="125"/>
        <v>1</v>
      </c>
    </row>
    <row r="1130" spans="1:16" x14ac:dyDescent="0.25">
      <c r="A1130" s="2" t="s">
        <v>1200</v>
      </c>
      <c r="B1130">
        <f>INDEX(Pars!$B$61:$B$64,Calculations!B$2)*IF(ISERROR(MATCH('Pick One'!$B1130,Pars!$A$77:$A$86,0)),1,INDEX(Pars!B$77:B$86,MATCH('Pick One'!$B1130,Pars!$A$77:$A$86,0)))*IF(Number!$B1130="",1,_xlfn.NORM.DIST(Number!$B1130,Pars!B$92,Pars!B$97,FALSE))*IF('Pick Any'!$B1130="",1,IF('Pick Any'!$B1130=1,Pars!B$142,1-Pars!B$142))*IF('Pick Any'!$C1130="",1,IF('Pick Any'!$C1130=1,Pars!B$143,1-Pars!B$143))*IF('Number - Multi'!$B1130="",1,_xlfn.NORM.DIST('Number - Multi'!$B1130,Pars!B$149,Pars!B$155,FALSE))*IF('Number - Multi'!$C1130="",1,_xlfn.NORM.DIST('Number - Multi'!$C1130,Pars!B$150,Pars!B$156,FALSE))*IF(ISERROR(MATCH('Pick One Multi'!$B1130,Pars!$A$210:$A$213,0)),1,INDEX(Pars!B$210:B$213,MATCH('Pick One Multi'!$B1130,Pars!$A$210:$A$213,0)))*IF(ISERROR(MATCH('Pick One Multi'!$C1130,Pars!$A$218:$A$220,0)),1,INDEX(Pars!B$218:B$220,MATCH('Pick One Multi'!$C1130,Pars!$A$218:$A$220,0)))</f>
        <v>4.8260099838793057E-2</v>
      </c>
      <c r="C1130">
        <f>INDEX(Pars!$B$61:$B$64,Calculations!C$2)*IF(ISERROR(MATCH('Pick One'!$B1130,Pars!$A$77:$A$86,0)),1,INDEX(Pars!C$77:C$86,MATCH('Pick One'!$B1130,Pars!$A$77:$A$86,0)))*IF(Number!$B1130="",1,_xlfn.NORM.DIST(Number!$B1130,Pars!C$92,Pars!C$97,FALSE))*IF('Pick Any'!$B1130="",1,IF('Pick Any'!$B1130=1,Pars!C$142,1-Pars!C$142))*IF('Pick Any'!$C1130="",1,IF('Pick Any'!$C1130=1,Pars!C$143,1-Pars!C$143))*IF('Number - Multi'!$B1130="",1,_xlfn.NORM.DIST('Number - Multi'!$B1130,Pars!C$149,Pars!C$155,FALSE))*IF('Number - Multi'!$C1130="",1,_xlfn.NORM.DIST('Number - Multi'!$C1130,Pars!C$150,Pars!C$156,FALSE))*IF(ISERROR(MATCH('Pick One Multi'!$B1130,Pars!$A$210:$A$213,0)),1,INDEX(Pars!C$210:C$213,MATCH('Pick One Multi'!$B1130,Pars!$A$210:$A$213,0)))*IF(ISERROR(MATCH('Pick One Multi'!$C1130,Pars!$A$218:$A$220,0)),1,INDEX(Pars!C$218:C$220,MATCH('Pick One Multi'!$C1130,Pars!$A$218:$A$220,0)))</f>
        <v>2.4139384510109849E-6</v>
      </c>
      <c r="D1130">
        <f>INDEX(Pars!$B$61:$B$64,Calculations!D$2)*IF(ISERROR(MATCH('Pick One'!$B1130,Pars!$A$77:$A$86,0)),1,INDEX(Pars!D$77:D$86,MATCH('Pick One'!$B1130,Pars!$A$77:$A$86,0)))*IF(Number!$B1130="",1,_xlfn.NORM.DIST(Number!$B1130,Pars!D$92,Pars!D$97,FALSE))*IF('Pick Any'!$B1130="",1,IF('Pick Any'!$B1130=1,Pars!D$142,1-Pars!D$142))*IF('Pick Any'!$C1130="",1,IF('Pick Any'!$C1130=1,Pars!D$143,1-Pars!D$143))*IF('Number - Multi'!$B1130="",1,_xlfn.NORM.DIST('Number - Multi'!$B1130,Pars!D$149,Pars!D$155,FALSE))*IF('Number - Multi'!$C1130="",1,_xlfn.NORM.DIST('Number - Multi'!$C1130,Pars!D$150,Pars!D$156,FALSE))*IF(ISERROR(MATCH('Pick One Multi'!$B1130,Pars!$A$210:$A$213,0)),1,INDEX(Pars!D$210:D$213,MATCH('Pick One Multi'!$B1130,Pars!$A$210:$A$213,0)))*IF(ISERROR(MATCH('Pick One Multi'!$C1130,Pars!$A$218:$A$220,0)),1,INDEX(Pars!D$218:D$220,MATCH('Pick One Multi'!$C1130,Pars!$A$218:$A$220,0)))</f>
        <v>7.1724480035615572E-4</v>
      </c>
      <c r="E1130">
        <f>INDEX(Pars!$B$61:$B$64,Calculations!E$2)*IF(ISERROR(MATCH('Pick One'!$B1130,Pars!$A$77:$A$86,0)),1,INDEX(Pars!E$77:E$86,MATCH('Pick One'!$B1130,Pars!$A$77:$A$86,0)))*IF(Number!$B1130="",1,_xlfn.NORM.DIST(Number!$B1130,Pars!E$92,Pars!E$97,FALSE))*IF('Pick Any'!$B1130="",1,IF('Pick Any'!$B1130=1,Pars!E$142,1-Pars!E$142))*IF('Pick Any'!$C1130="",1,IF('Pick Any'!$C1130=1,Pars!E$143,1-Pars!E$143))*IF('Number - Multi'!$B1130="",1,_xlfn.NORM.DIST('Number - Multi'!$B1130,Pars!E$149,Pars!E$155,FALSE))*IF('Number - Multi'!$C1130="",1,_xlfn.NORM.DIST('Number - Multi'!$C1130,Pars!E$150,Pars!E$156,FALSE))*IF(ISERROR(MATCH('Pick One Multi'!$B1130,Pars!$A$210:$A$213,0)),1,INDEX(Pars!E$210:E$213,MATCH('Pick One Multi'!$B1130,Pars!$A$210:$A$213,0)))*IF(ISERROR(MATCH('Pick One Multi'!$C1130,Pars!$A$218:$A$220,0)),1,INDEX(Pars!E$218:E$220,MATCH('Pick One Multi'!$C1130,Pars!$A$218:$A$220,0)))</f>
        <v>5.1402446266859614E-6</v>
      </c>
      <c r="G1130">
        <f t="shared" si="122"/>
        <v>4.898489882222691E-2</v>
      </c>
      <c r="I1130" s="8">
        <f t="shared" si="123"/>
        <v>0.98520362395634931</v>
      </c>
      <c r="J1130" s="8">
        <f t="shared" si="119"/>
        <v>4.9279237255781767E-5</v>
      </c>
      <c r="K1130" s="8">
        <f t="shared" si="120"/>
        <v>1.4642161515105665E-2</v>
      </c>
      <c r="L1130" s="8">
        <f t="shared" si="121"/>
        <v>1.049352912892733E-4</v>
      </c>
      <c r="N1130" s="9">
        <f t="shared" si="124"/>
        <v>0.98520362395634931</v>
      </c>
      <c r="O1130" s="9"/>
      <c r="P1130" s="10">
        <f t="shared" si="125"/>
        <v>1</v>
      </c>
    </row>
    <row r="1131" spans="1:16" x14ac:dyDescent="0.25">
      <c r="A1131" s="2" t="s">
        <v>1201</v>
      </c>
      <c r="B1131">
        <f>INDEX(Pars!$B$61:$B$64,Calculations!B$2)*IF(ISERROR(MATCH('Pick One'!$B1131,Pars!$A$77:$A$86,0)),1,INDEX(Pars!B$77:B$86,MATCH('Pick One'!$B1131,Pars!$A$77:$A$86,0)))*IF(Number!$B1131="",1,_xlfn.NORM.DIST(Number!$B1131,Pars!B$92,Pars!B$97,FALSE))*IF('Pick Any'!$B1131="",1,IF('Pick Any'!$B1131=1,Pars!B$142,1-Pars!B$142))*IF('Pick Any'!$C1131="",1,IF('Pick Any'!$C1131=1,Pars!B$143,1-Pars!B$143))*IF('Number - Multi'!$B1131="",1,_xlfn.NORM.DIST('Number - Multi'!$B1131,Pars!B$149,Pars!B$155,FALSE))*IF('Number - Multi'!$C1131="",1,_xlfn.NORM.DIST('Number - Multi'!$C1131,Pars!B$150,Pars!B$156,FALSE))*IF(ISERROR(MATCH('Pick One Multi'!$B1131,Pars!$A$210:$A$213,0)),1,INDEX(Pars!B$210:B$213,MATCH('Pick One Multi'!$B1131,Pars!$A$210:$A$213,0)))*IF(ISERROR(MATCH('Pick One Multi'!$C1131,Pars!$A$218:$A$220,0)),1,INDEX(Pars!B$218:B$220,MATCH('Pick One Multi'!$C1131,Pars!$A$218:$A$220,0)))</f>
        <v>3.878102637515457E-2</v>
      </c>
      <c r="C1131">
        <f>INDEX(Pars!$B$61:$B$64,Calculations!C$2)*IF(ISERROR(MATCH('Pick One'!$B1131,Pars!$A$77:$A$86,0)),1,INDEX(Pars!C$77:C$86,MATCH('Pick One'!$B1131,Pars!$A$77:$A$86,0)))*IF(Number!$B1131="",1,_xlfn.NORM.DIST(Number!$B1131,Pars!C$92,Pars!C$97,FALSE))*IF('Pick Any'!$B1131="",1,IF('Pick Any'!$B1131=1,Pars!C$142,1-Pars!C$142))*IF('Pick Any'!$C1131="",1,IF('Pick Any'!$C1131=1,Pars!C$143,1-Pars!C$143))*IF('Number - Multi'!$B1131="",1,_xlfn.NORM.DIST('Number - Multi'!$B1131,Pars!C$149,Pars!C$155,FALSE))*IF('Number - Multi'!$C1131="",1,_xlfn.NORM.DIST('Number - Multi'!$C1131,Pars!C$150,Pars!C$156,FALSE))*IF(ISERROR(MATCH('Pick One Multi'!$B1131,Pars!$A$210:$A$213,0)),1,INDEX(Pars!C$210:C$213,MATCH('Pick One Multi'!$B1131,Pars!$A$210:$A$213,0)))*IF(ISERROR(MATCH('Pick One Multi'!$C1131,Pars!$A$218:$A$220,0)),1,INDEX(Pars!C$218:C$220,MATCH('Pick One Multi'!$C1131,Pars!$A$218:$A$220,0)))</f>
        <v>3.5441823132143077E-4</v>
      </c>
      <c r="D1131">
        <f>INDEX(Pars!$B$61:$B$64,Calculations!D$2)*IF(ISERROR(MATCH('Pick One'!$B1131,Pars!$A$77:$A$86,0)),1,INDEX(Pars!D$77:D$86,MATCH('Pick One'!$B1131,Pars!$A$77:$A$86,0)))*IF(Number!$B1131="",1,_xlfn.NORM.DIST(Number!$B1131,Pars!D$92,Pars!D$97,FALSE))*IF('Pick Any'!$B1131="",1,IF('Pick Any'!$B1131=1,Pars!D$142,1-Pars!D$142))*IF('Pick Any'!$C1131="",1,IF('Pick Any'!$C1131=1,Pars!D$143,1-Pars!D$143))*IF('Number - Multi'!$B1131="",1,_xlfn.NORM.DIST('Number - Multi'!$B1131,Pars!D$149,Pars!D$155,FALSE))*IF('Number - Multi'!$C1131="",1,_xlfn.NORM.DIST('Number - Multi'!$C1131,Pars!D$150,Pars!D$156,FALSE))*IF(ISERROR(MATCH('Pick One Multi'!$B1131,Pars!$A$210:$A$213,0)),1,INDEX(Pars!D$210:D$213,MATCH('Pick One Multi'!$B1131,Pars!$A$210:$A$213,0)))*IF(ISERROR(MATCH('Pick One Multi'!$C1131,Pars!$A$218:$A$220,0)),1,INDEX(Pars!D$218:D$220,MATCH('Pick One Multi'!$C1131,Pars!$A$218:$A$220,0)))</f>
        <v>4.7496616424522122E-4</v>
      </c>
      <c r="E1131">
        <f>INDEX(Pars!$B$61:$B$64,Calculations!E$2)*IF(ISERROR(MATCH('Pick One'!$B1131,Pars!$A$77:$A$86,0)),1,INDEX(Pars!E$77:E$86,MATCH('Pick One'!$B1131,Pars!$A$77:$A$86,0)))*IF(Number!$B1131="",1,_xlfn.NORM.DIST(Number!$B1131,Pars!E$92,Pars!E$97,FALSE))*IF('Pick Any'!$B1131="",1,IF('Pick Any'!$B1131=1,Pars!E$142,1-Pars!E$142))*IF('Pick Any'!$C1131="",1,IF('Pick Any'!$C1131=1,Pars!E$143,1-Pars!E$143))*IF('Number - Multi'!$B1131="",1,_xlfn.NORM.DIST('Number - Multi'!$B1131,Pars!E$149,Pars!E$155,FALSE))*IF('Number - Multi'!$C1131="",1,_xlfn.NORM.DIST('Number - Multi'!$C1131,Pars!E$150,Pars!E$156,FALSE))*IF(ISERROR(MATCH('Pick One Multi'!$B1131,Pars!$A$210:$A$213,0)),1,INDEX(Pars!E$210:E$213,MATCH('Pick One Multi'!$B1131,Pars!$A$210:$A$213,0)))*IF(ISERROR(MATCH('Pick One Multi'!$C1131,Pars!$A$218:$A$220,0)),1,INDEX(Pars!E$218:E$220,MATCH('Pick One Multi'!$C1131,Pars!$A$218:$A$220,0)))</f>
        <v>2.7914667035208875E-6</v>
      </c>
      <c r="G1131">
        <f t="shared" si="122"/>
        <v>3.961320223742474E-2</v>
      </c>
      <c r="I1131" s="8">
        <f t="shared" si="123"/>
        <v>0.97899246172317855</v>
      </c>
      <c r="J1131" s="8">
        <f t="shared" si="119"/>
        <v>8.9469725067213238E-3</v>
      </c>
      <c r="K1131" s="8">
        <f t="shared" si="120"/>
        <v>1.1990097680022821E-2</v>
      </c>
      <c r="L1131" s="8">
        <f t="shared" si="121"/>
        <v>7.0468090077394386E-5</v>
      </c>
      <c r="N1131" s="9">
        <f t="shared" si="124"/>
        <v>0.97899246172317855</v>
      </c>
      <c r="O1131" s="9"/>
      <c r="P1131" s="10">
        <f t="shared" si="125"/>
        <v>1</v>
      </c>
    </row>
    <row r="1132" spans="1:16" x14ac:dyDescent="0.25">
      <c r="A1132" s="2" t="s">
        <v>1202</v>
      </c>
      <c r="B1132">
        <f>INDEX(Pars!$B$61:$B$64,Calculations!B$2)*IF(ISERROR(MATCH('Pick One'!$B1132,Pars!$A$77:$A$86,0)),1,INDEX(Pars!B$77:B$86,MATCH('Pick One'!$B1132,Pars!$A$77:$A$86,0)))*IF(Number!$B1132="",1,_xlfn.NORM.DIST(Number!$B1132,Pars!B$92,Pars!B$97,FALSE))*IF('Pick Any'!$B1132="",1,IF('Pick Any'!$B1132=1,Pars!B$142,1-Pars!B$142))*IF('Pick Any'!$C1132="",1,IF('Pick Any'!$C1132=1,Pars!B$143,1-Pars!B$143))*IF('Number - Multi'!$B1132="",1,_xlfn.NORM.DIST('Number - Multi'!$B1132,Pars!B$149,Pars!B$155,FALSE))*IF('Number - Multi'!$C1132="",1,_xlfn.NORM.DIST('Number - Multi'!$C1132,Pars!B$150,Pars!B$156,FALSE))*IF(ISERROR(MATCH('Pick One Multi'!$B1132,Pars!$A$210:$A$213,0)),1,INDEX(Pars!B$210:B$213,MATCH('Pick One Multi'!$B1132,Pars!$A$210:$A$213,0)))*IF(ISERROR(MATCH('Pick One Multi'!$C1132,Pars!$A$218:$A$220,0)),1,INDEX(Pars!B$218:B$220,MATCH('Pick One Multi'!$C1132,Pars!$A$218:$A$220,0)))</f>
        <v>0.10900976425817742</v>
      </c>
      <c r="C1132">
        <f>INDEX(Pars!$B$61:$B$64,Calculations!C$2)*IF(ISERROR(MATCH('Pick One'!$B1132,Pars!$A$77:$A$86,0)),1,INDEX(Pars!C$77:C$86,MATCH('Pick One'!$B1132,Pars!$A$77:$A$86,0)))*IF(Number!$B1132="",1,_xlfn.NORM.DIST(Number!$B1132,Pars!C$92,Pars!C$97,FALSE))*IF('Pick Any'!$B1132="",1,IF('Pick Any'!$B1132=1,Pars!C$142,1-Pars!C$142))*IF('Pick Any'!$C1132="",1,IF('Pick Any'!$C1132=1,Pars!C$143,1-Pars!C$143))*IF('Number - Multi'!$B1132="",1,_xlfn.NORM.DIST('Number - Multi'!$B1132,Pars!C$149,Pars!C$155,FALSE))*IF('Number - Multi'!$C1132="",1,_xlfn.NORM.DIST('Number - Multi'!$C1132,Pars!C$150,Pars!C$156,FALSE))*IF(ISERROR(MATCH('Pick One Multi'!$B1132,Pars!$A$210:$A$213,0)),1,INDEX(Pars!C$210:C$213,MATCH('Pick One Multi'!$B1132,Pars!$A$210:$A$213,0)))*IF(ISERROR(MATCH('Pick One Multi'!$C1132,Pars!$A$218:$A$220,0)),1,INDEX(Pars!C$218:C$220,MATCH('Pick One Multi'!$C1132,Pars!$A$218:$A$220,0)))</f>
        <v>2.2396522551752812E-6</v>
      </c>
      <c r="D1132">
        <f>INDEX(Pars!$B$61:$B$64,Calculations!D$2)*IF(ISERROR(MATCH('Pick One'!$B1132,Pars!$A$77:$A$86,0)),1,INDEX(Pars!D$77:D$86,MATCH('Pick One'!$B1132,Pars!$A$77:$A$86,0)))*IF(Number!$B1132="",1,_xlfn.NORM.DIST(Number!$B1132,Pars!D$92,Pars!D$97,FALSE))*IF('Pick Any'!$B1132="",1,IF('Pick Any'!$B1132=1,Pars!D$142,1-Pars!D$142))*IF('Pick Any'!$C1132="",1,IF('Pick Any'!$C1132=1,Pars!D$143,1-Pars!D$143))*IF('Number - Multi'!$B1132="",1,_xlfn.NORM.DIST('Number - Multi'!$B1132,Pars!D$149,Pars!D$155,FALSE))*IF('Number - Multi'!$C1132="",1,_xlfn.NORM.DIST('Number - Multi'!$C1132,Pars!D$150,Pars!D$156,FALSE))*IF(ISERROR(MATCH('Pick One Multi'!$B1132,Pars!$A$210:$A$213,0)),1,INDEX(Pars!D$210:D$213,MATCH('Pick One Multi'!$B1132,Pars!$A$210:$A$213,0)))*IF(ISERROR(MATCH('Pick One Multi'!$C1132,Pars!$A$218:$A$220,0)),1,INDEX(Pars!D$218:D$220,MATCH('Pick One Multi'!$C1132,Pars!$A$218:$A$220,0)))</f>
        <v>0</v>
      </c>
      <c r="E1132">
        <f>INDEX(Pars!$B$61:$B$64,Calculations!E$2)*IF(ISERROR(MATCH('Pick One'!$B1132,Pars!$A$77:$A$86,0)),1,INDEX(Pars!E$77:E$86,MATCH('Pick One'!$B1132,Pars!$A$77:$A$86,0)))*IF(Number!$B1132="",1,_xlfn.NORM.DIST(Number!$B1132,Pars!E$92,Pars!E$97,FALSE))*IF('Pick Any'!$B1132="",1,IF('Pick Any'!$B1132=1,Pars!E$142,1-Pars!E$142))*IF('Pick Any'!$C1132="",1,IF('Pick Any'!$C1132=1,Pars!E$143,1-Pars!E$143))*IF('Number - Multi'!$B1132="",1,_xlfn.NORM.DIST('Number - Multi'!$B1132,Pars!E$149,Pars!E$155,FALSE))*IF('Number - Multi'!$C1132="",1,_xlfn.NORM.DIST('Number - Multi'!$C1132,Pars!E$150,Pars!E$156,FALSE))*IF(ISERROR(MATCH('Pick One Multi'!$B1132,Pars!$A$210:$A$213,0)),1,INDEX(Pars!E$210:E$213,MATCH('Pick One Multi'!$B1132,Pars!$A$210:$A$213,0)))*IF(ISERROR(MATCH('Pick One Multi'!$C1132,Pars!$A$218:$A$220,0)),1,INDEX(Pars!E$218:E$220,MATCH('Pick One Multi'!$C1132,Pars!$A$218:$A$220,0)))</f>
        <v>0</v>
      </c>
      <c r="G1132">
        <f t="shared" si="122"/>
        <v>0.1090120039104326</v>
      </c>
      <c r="I1132" s="8">
        <f t="shared" si="123"/>
        <v>0.9999794549941764</v>
      </c>
      <c r="J1132" s="8">
        <f t="shared" si="119"/>
        <v>2.0545005823537047E-5</v>
      </c>
      <c r="K1132" s="8">
        <f t="shared" si="120"/>
        <v>0</v>
      </c>
      <c r="L1132" s="8">
        <f t="shared" si="121"/>
        <v>0</v>
      </c>
      <c r="N1132" s="9">
        <f t="shared" si="124"/>
        <v>0.9999794549941764</v>
      </c>
      <c r="O1132" s="9"/>
      <c r="P1132" s="10">
        <f t="shared" si="125"/>
        <v>1</v>
      </c>
    </row>
    <row r="1133" spans="1:16" x14ac:dyDescent="0.25">
      <c r="A1133" s="2" t="s">
        <v>1203</v>
      </c>
      <c r="B1133">
        <f>INDEX(Pars!$B$61:$B$64,Calculations!B$2)*IF(ISERROR(MATCH('Pick One'!$B1133,Pars!$A$77:$A$86,0)),1,INDEX(Pars!B$77:B$86,MATCH('Pick One'!$B1133,Pars!$A$77:$A$86,0)))*IF(Number!$B1133="",1,_xlfn.NORM.DIST(Number!$B1133,Pars!B$92,Pars!B$97,FALSE))*IF('Pick Any'!$B1133="",1,IF('Pick Any'!$B1133=1,Pars!B$142,1-Pars!B$142))*IF('Pick Any'!$C1133="",1,IF('Pick Any'!$C1133=1,Pars!B$143,1-Pars!B$143))*IF('Number - Multi'!$B1133="",1,_xlfn.NORM.DIST('Number - Multi'!$B1133,Pars!B$149,Pars!B$155,FALSE))*IF('Number - Multi'!$C1133="",1,_xlfn.NORM.DIST('Number - Multi'!$C1133,Pars!B$150,Pars!B$156,FALSE))*IF(ISERROR(MATCH('Pick One Multi'!$B1133,Pars!$A$210:$A$213,0)),1,INDEX(Pars!B$210:B$213,MATCH('Pick One Multi'!$B1133,Pars!$A$210:$A$213,0)))*IF(ISERROR(MATCH('Pick One Multi'!$C1133,Pars!$A$218:$A$220,0)),1,INDEX(Pars!B$218:B$220,MATCH('Pick One Multi'!$C1133,Pars!$A$218:$A$220,0)))</f>
        <v>9.254925400217595E-9</v>
      </c>
      <c r="C1133">
        <f>INDEX(Pars!$B$61:$B$64,Calculations!C$2)*IF(ISERROR(MATCH('Pick One'!$B1133,Pars!$A$77:$A$86,0)),1,INDEX(Pars!C$77:C$86,MATCH('Pick One'!$B1133,Pars!$A$77:$A$86,0)))*IF(Number!$B1133="",1,_xlfn.NORM.DIST(Number!$B1133,Pars!C$92,Pars!C$97,FALSE))*IF('Pick Any'!$B1133="",1,IF('Pick Any'!$B1133=1,Pars!C$142,1-Pars!C$142))*IF('Pick Any'!$C1133="",1,IF('Pick Any'!$C1133=1,Pars!C$143,1-Pars!C$143))*IF('Number - Multi'!$B1133="",1,_xlfn.NORM.DIST('Number - Multi'!$B1133,Pars!C$149,Pars!C$155,FALSE))*IF('Number - Multi'!$C1133="",1,_xlfn.NORM.DIST('Number - Multi'!$C1133,Pars!C$150,Pars!C$156,FALSE))*IF(ISERROR(MATCH('Pick One Multi'!$B1133,Pars!$A$210:$A$213,0)),1,INDEX(Pars!C$210:C$213,MATCH('Pick One Multi'!$B1133,Pars!$A$210:$A$213,0)))*IF(ISERROR(MATCH('Pick One Multi'!$C1133,Pars!$A$218:$A$220,0)),1,INDEX(Pars!C$218:C$220,MATCH('Pick One Multi'!$C1133,Pars!$A$218:$A$220,0)))</f>
        <v>7.0956865091607955E-4</v>
      </c>
      <c r="D1133">
        <f>INDEX(Pars!$B$61:$B$64,Calculations!D$2)*IF(ISERROR(MATCH('Pick One'!$B1133,Pars!$A$77:$A$86,0)),1,INDEX(Pars!D$77:D$86,MATCH('Pick One'!$B1133,Pars!$A$77:$A$86,0)))*IF(Number!$B1133="",1,_xlfn.NORM.DIST(Number!$B1133,Pars!D$92,Pars!D$97,FALSE))*IF('Pick Any'!$B1133="",1,IF('Pick Any'!$B1133=1,Pars!D$142,1-Pars!D$142))*IF('Pick Any'!$C1133="",1,IF('Pick Any'!$C1133=1,Pars!D$143,1-Pars!D$143))*IF('Number - Multi'!$B1133="",1,_xlfn.NORM.DIST('Number - Multi'!$B1133,Pars!D$149,Pars!D$155,FALSE))*IF('Number - Multi'!$C1133="",1,_xlfn.NORM.DIST('Number - Multi'!$C1133,Pars!D$150,Pars!D$156,FALSE))*IF(ISERROR(MATCH('Pick One Multi'!$B1133,Pars!$A$210:$A$213,0)),1,INDEX(Pars!D$210:D$213,MATCH('Pick One Multi'!$B1133,Pars!$A$210:$A$213,0)))*IF(ISERROR(MATCH('Pick One Multi'!$C1133,Pars!$A$218:$A$220,0)),1,INDEX(Pars!D$218:D$220,MATCH('Pick One Multi'!$C1133,Pars!$A$218:$A$220,0)))</f>
        <v>0</v>
      </c>
      <c r="E1133">
        <f>INDEX(Pars!$B$61:$B$64,Calculations!E$2)*IF(ISERROR(MATCH('Pick One'!$B1133,Pars!$A$77:$A$86,0)),1,INDEX(Pars!E$77:E$86,MATCH('Pick One'!$B1133,Pars!$A$77:$A$86,0)))*IF(Number!$B1133="",1,_xlfn.NORM.DIST(Number!$B1133,Pars!E$92,Pars!E$97,FALSE))*IF('Pick Any'!$B1133="",1,IF('Pick Any'!$B1133=1,Pars!E$142,1-Pars!E$142))*IF('Pick Any'!$C1133="",1,IF('Pick Any'!$C1133=1,Pars!E$143,1-Pars!E$143))*IF('Number - Multi'!$B1133="",1,_xlfn.NORM.DIST('Number - Multi'!$B1133,Pars!E$149,Pars!E$155,FALSE))*IF('Number - Multi'!$C1133="",1,_xlfn.NORM.DIST('Number - Multi'!$C1133,Pars!E$150,Pars!E$156,FALSE))*IF(ISERROR(MATCH('Pick One Multi'!$B1133,Pars!$A$210:$A$213,0)),1,INDEX(Pars!E$210:E$213,MATCH('Pick One Multi'!$B1133,Pars!$A$210:$A$213,0)))*IF(ISERROR(MATCH('Pick One Multi'!$C1133,Pars!$A$218:$A$220,0)),1,INDEX(Pars!E$218:E$220,MATCH('Pick One Multi'!$C1133,Pars!$A$218:$A$220,0)))</f>
        <v>0</v>
      </c>
      <c r="G1133">
        <f t="shared" si="122"/>
        <v>7.0957790584147981E-4</v>
      </c>
      <c r="I1133" s="8">
        <f t="shared" si="123"/>
        <v>1.3042860162397941E-5</v>
      </c>
      <c r="J1133" s="8">
        <f t="shared" si="119"/>
        <v>0.99998695713983754</v>
      </c>
      <c r="K1133" s="8">
        <f t="shared" si="120"/>
        <v>0</v>
      </c>
      <c r="L1133" s="8">
        <f t="shared" si="121"/>
        <v>0</v>
      </c>
      <c r="N1133" s="9">
        <f t="shared" si="124"/>
        <v>0.99998695713983754</v>
      </c>
      <c r="O1133" s="9"/>
      <c r="P1133" s="10">
        <f t="shared" si="125"/>
        <v>2</v>
      </c>
    </row>
    <row r="1134" spans="1:16" x14ac:dyDescent="0.25">
      <c r="A1134" s="2" t="s">
        <v>1204</v>
      </c>
      <c r="B1134">
        <f>INDEX(Pars!$B$61:$B$64,Calculations!B$2)*IF(ISERROR(MATCH('Pick One'!$B1134,Pars!$A$77:$A$86,0)),1,INDEX(Pars!B$77:B$86,MATCH('Pick One'!$B1134,Pars!$A$77:$A$86,0)))*IF(Number!$B1134="",1,_xlfn.NORM.DIST(Number!$B1134,Pars!B$92,Pars!B$97,FALSE))*IF('Pick Any'!$B1134="",1,IF('Pick Any'!$B1134=1,Pars!B$142,1-Pars!B$142))*IF('Pick Any'!$C1134="",1,IF('Pick Any'!$C1134=1,Pars!B$143,1-Pars!B$143))*IF('Number - Multi'!$B1134="",1,_xlfn.NORM.DIST('Number - Multi'!$B1134,Pars!B$149,Pars!B$155,FALSE))*IF('Number - Multi'!$C1134="",1,_xlfn.NORM.DIST('Number - Multi'!$C1134,Pars!B$150,Pars!B$156,FALSE))*IF(ISERROR(MATCH('Pick One Multi'!$B1134,Pars!$A$210:$A$213,0)),1,INDEX(Pars!B$210:B$213,MATCH('Pick One Multi'!$B1134,Pars!$A$210:$A$213,0)))*IF(ISERROR(MATCH('Pick One Multi'!$C1134,Pars!$A$218:$A$220,0)),1,INDEX(Pars!B$218:B$220,MATCH('Pick One Multi'!$C1134,Pars!$A$218:$A$220,0)))</f>
        <v>2.1162379522522541E-2</v>
      </c>
      <c r="C1134">
        <f>INDEX(Pars!$B$61:$B$64,Calculations!C$2)*IF(ISERROR(MATCH('Pick One'!$B1134,Pars!$A$77:$A$86,0)),1,INDEX(Pars!C$77:C$86,MATCH('Pick One'!$B1134,Pars!$A$77:$A$86,0)))*IF(Number!$B1134="",1,_xlfn.NORM.DIST(Number!$B1134,Pars!C$92,Pars!C$97,FALSE))*IF('Pick Any'!$B1134="",1,IF('Pick Any'!$B1134=1,Pars!C$142,1-Pars!C$142))*IF('Pick Any'!$C1134="",1,IF('Pick Any'!$C1134=1,Pars!C$143,1-Pars!C$143))*IF('Number - Multi'!$B1134="",1,_xlfn.NORM.DIST('Number - Multi'!$B1134,Pars!C$149,Pars!C$155,FALSE))*IF('Number - Multi'!$C1134="",1,_xlfn.NORM.DIST('Number - Multi'!$C1134,Pars!C$150,Pars!C$156,FALSE))*IF(ISERROR(MATCH('Pick One Multi'!$B1134,Pars!$A$210:$A$213,0)),1,INDEX(Pars!C$210:C$213,MATCH('Pick One Multi'!$B1134,Pars!$A$210:$A$213,0)))*IF(ISERROR(MATCH('Pick One Multi'!$C1134,Pars!$A$218:$A$220,0)),1,INDEX(Pars!C$218:C$220,MATCH('Pick One Multi'!$C1134,Pars!$A$218:$A$220,0)))</f>
        <v>1.6802767265186973E-3</v>
      </c>
      <c r="D1134">
        <f>INDEX(Pars!$B$61:$B$64,Calculations!D$2)*IF(ISERROR(MATCH('Pick One'!$B1134,Pars!$A$77:$A$86,0)),1,INDEX(Pars!D$77:D$86,MATCH('Pick One'!$B1134,Pars!$A$77:$A$86,0)))*IF(Number!$B1134="",1,_xlfn.NORM.DIST(Number!$B1134,Pars!D$92,Pars!D$97,FALSE))*IF('Pick Any'!$B1134="",1,IF('Pick Any'!$B1134=1,Pars!D$142,1-Pars!D$142))*IF('Pick Any'!$C1134="",1,IF('Pick Any'!$C1134=1,Pars!D$143,1-Pars!D$143))*IF('Number - Multi'!$B1134="",1,_xlfn.NORM.DIST('Number - Multi'!$B1134,Pars!D$149,Pars!D$155,FALSE))*IF('Number - Multi'!$C1134="",1,_xlfn.NORM.DIST('Number - Multi'!$C1134,Pars!D$150,Pars!D$156,FALSE))*IF(ISERROR(MATCH('Pick One Multi'!$B1134,Pars!$A$210:$A$213,0)),1,INDEX(Pars!D$210:D$213,MATCH('Pick One Multi'!$B1134,Pars!$A$210:$A$213,0)))*IF(ISERROR(MATCH('Pick One Multi'!$C1134,Pars!$A$218:$A$220,0)),1,INDEX(Pars!D$218:D$220,MATCH('Pick One Multi'!$C1134,Pars!$A$218:$A$220,0)))</f>
        <v>2.3587963113872351E-4</v>
      </c>
      <c r="E1134">
        <f>INDEX(Pars!$B$61:$B$64,Calculations!E$2)*IF(ISERROR(MATCH('Pick One'!$B1134,Pars!$A$77:$A$86,0)),1,INDEX(Pars!E$77:E$86,MATCH('Pick One'!$B1134,Pars!$A$77:$A$86,0)))*IF(Number!$B1134="",1,_xlfn.NORM.DIST(Number!$B1134,Pars!E$92,Pars!E$97,FALSE))*IF('Pick Any'!$B1134="",1,IF('Pick Any'!$B1134=1,Pars!E$142,1-Pars!E$142))*IF('Pick Any'!$C1134="",1,IF('Pick Any'!$C1134=1,Pars!E$143,1-Pars!E$143))*IF('Number - Multi'!$B1134="",1,_xlfn.NORM.DIST('Number - Multi'!$B1134,Pars!E$149,Pars!E$155,FALSE))*IF('Number - Multi'!$C1134="",1,_xlfn.NORM.DIST('Number - Multi'!$C1134,Pars!E$150,Pars!E$156,FALSE))*IF(ISERROR(MATCH('Pick One Multi'!$B1134,Pars!$A$210:$A$213,0)),1,INDEX(Pars!E$210:E$213,MATCH('Pick One Multi'!$B1134,Pars!$A$210:$A$213,0)))*IF(ISERROR(MATCH('Pick One Multi'!$C1134,Pars!$A$218:$A$220,0)),1,INDEX(Pars!E$218:E$220,MATCH('Pick One Multi'!$C1134,Pars!$A$218:$A$220,0)))</f>
        <v>1.6963368705843097E-6</v>
      </c>
      <c r="G1134">
        <f t="shared" si="122"/>
        <v>2.3080232217050547E-2</v>
      </c>
      <c r="I1134" s="8">
        <f t="shared" si="123"/>
        <v>0.91690496540536581</v>
      </c>
      <c r="J1134" s="8">
        <f t="shared" si="119"/>
        <v>7.2801552025867008E-2</v>
      </c>
      <c r="K1134" s="8">
        <f t="shared" si="120"/>
        <v>1.0219985176945801E-2</v>
      </c>
      <c r="L1134" s="8">
        <f t="shared" si="121"/>
        <v>7.3497391821350001E-5</v>
      </c>
      <c r="N1134" s="9">
        <f t="shared" si="124"/>
        <v>0.91690496540536581</v>
      </c>
      <c r="O1134" s="9"/>
      <c r="P1134" s="10">
        <f t="shared" si="125"/>
        <v>1</v>
      </c>
    </row>
    <row r="1135" spans="1:16" x14ac:dyDescent="0.25">
      <c r="A1135" s="2" t="s">
        <v>1205</v>
      </c>
      <c r="B1135">
        <f>INDEX(Pars!$B$61:$B$64,Calculations!B$2)*IF(ISERROR(MATCH('Pick One'!$B1135,Pars!$A$77:$A$86,0)),1,INDEX(Pars!B$77:B$86,MATCH('Pick One'!$B1135,Pars!$A$77:$A$86,0)))*IF(Number!$B1135="",1,_xlfn.NORM.DIST(Number!$B1135,Pars!B$92,Pars!B$97,FALSE))*IF('Pick Any'!$B1135="",1,IF('Pick Any'!$B1135=1,Pars!B$142,1-Pars!B$142))*IF('Pick Any'!$C1135="",1,IF('Pick Any'!$C1135=1,Pars!B$143,1-Pars!B$143))*IF('Number - Multi'!$B1135="",1,_xlfn.NORM.DIST('Number - Multi'!$B1135,Pars!B$149,Pars!B$155,FALSE))*IF('Number - Multi'!$C1135="",1,_xlfn.NORM.DIST('Number - Multi'!$C1135,Pars!B$150,Pars!B$156,FALSE))*IF(ISERROR(MATCH('Pick One Multi'!$B1135,Pars!$A$210:$A$213,0)),1,INDEX(Pars!B$210:B$213,MATCH('Pick One Multi'!$B1135,Pars!$A$210:$A$213,0)))*IF(ISERROR(MATCH('Pick One Multi'!$C1135,Pars!$A$218:$A$220,0)),1,INDEX(Pars!B$218:B$220,MATCH('Pick One Multi'!$C1135,Pars!$A$218:$A$220,0)))</f>
        <v>2.9689241958593991E-2</v>
      </c>
      <c r="C1135">
        <f>INDEX(Pars!$B$61:$B$64,Calculations!C$2)*IF(ISERROR(MATCH('Pick One'!$B1135,Pars!$A$77:$A$86,0)),1,INDEX(Pars!C$77:C$86,MATCH('Pick One'!$B1135,Pars!$A$77:$A$86,0)))*IF(Number!$B1135="",1,_xlfn.NORM.DIST(Number!$B1135,Pars!C$92,Pars!C$97,FALSE))*IF('Pick Any'!$B1135="",1,IF('Pick Any'!$B1135=1,Pars!C$142,1-Pars!C$142))*IF('Pick Any'!$C1135="",1,IF('Pick Any'!$C1135=1,Pars!C$143,1-Pars!C$143))*IF('Number - Multi'!$B1135="",1,_xlfn.NORM.DIST('Number - Multi'!$B1135,Pars!C$149,Pars!C$155,FALSE))*IF('Number - Multi'!$C1135="",1,_xlfn.NORM.DIST('Number - Multi'!$C1135,Pars!C$150,Pars!C$156,FALSE))*IF(ISERROR(MATCH('Pick One Multi'!$B1135,Pars!$A$210:$A$213,0)),1,INDEX(Pars!C$210:C$213,MATCH('Pick One Multi'!$B1135,Pars!$A$210:$A$213,0)))*IF(ISERROR(MATCH('Pick One Multi'!$C1135,Pars!$A$218:$A$220,0)),1,INDEX(Pars!C$218:C$220,MATCH('Pick One Multi'!$C1135,Pars!$A$218:$A$220,0)))</f>
        <v>1.9558844982548444E-4</v>
      </c>
      <c r="D1135">
        <f>INDEX(Pars!$B$61:$B$64,Calculations!D$2)*IF(ISERROR(MATCH('Pick One'!$B1135,Pars!$A$77:$A$86,0)),1,INDEX(Pars!D$77:D$86,MATCH('Pick One'!$B1135,Pars!$A$77:$A$86,0)))*IF(Number!$B1135="",1,_xlfn.NORM.DIST(Number!$B1135,Pars!D$92,Pars!D$97,FALSE))*IF('Pick Any'!$B1135="",1,IF('Pick Any'!$B1135=1,Pars!D$142,1-Pars!D$142))*IF('Pick Any'!$C1135="",1,IF('Pick Any'!$C1135=1,Pars!D$143,1-Pars!D$143))*IF('Number - Multi'!$B1135="",1,_xlfn.NORM.DIST('Number - Multi'!$B1135,Pars!D$149,Pars!D$155,FALSE))*IF('Number - Multi'!$C1135="",1,_xlfn.NORM.DIST('Number - Multi'!$C1135,Pars!D$150,Pars!D$156,FALSE))*IF(ISERROR(MATCH('Pick One Multi'!$B1135,Pars!$A$210:$A$213,0)),1,INDEX(Pars!D$210:D$213,MATCH('Pick One Multi'!$B1135,Pars!$A$210:$A$213,0)))*IF(ISERROR(MATCH('Pick One Multi'!$C1135,Pars!$A$218:$A$220,0)),1,INDEX(Pars!D$218:D$220,MATCH('Pick One Multi'!$C1135,Pars!$A$218:$A$220,0)))</f>
        <v>1.6413408799999363E-4</v>
      </c>
      <c r="E1135">
        <f>INDEX(Pars!$B$61:$B$64,Calculations!E$2)*IF(ISERROR(MATCH('Pick One'!$B1135,Pars!$A$77:$A$86,0)),1,INDEX(Pars!E$77:E$86,MATCH('Pick One'!$B1135,Pars!$A$77:$A$86,0)))*IF(Number!$B1135="",1,_xlfn.NORM.DIST(Number!$B1135,Pars!E$92,Pars!E$97,FALSE))*IF('Pick Any'!$B1135="",1,IF('Pick Any'!$B1135=1,Pars!E$142,1-Pars!E$142))*IF('Pick Any'!$C1135="",1,IF('Pick Any'!$C1135=1,Pars!E$143,1-Pars!E$143))*IF('Number - Multi'!$B1135="",1,_xlfn.NORM.DIST('Number - Multi'!$B1135,Pars!E$149,Pars!E$155,FALSE))*IF('Number - Multi'!$C1135="",1,_xlfn.NORM.DIST('Number - Multi'!$C1135,Pars!E$150,Pars!E$156,FALSE))*IF(ISERROR(MATCH('Pick One Multi'!$B1135,Pars!$A$210:$A$213,0)),1,INDEX(Pars!E$210:E$213,MATCH('Pick One Multi'!$B1135,Pars!$A$210:$A$213,0)))*IF(ISERROR(MATCH('Pick One Multi'!$C1135,Pars!$A$218:$A$220,0)),1,INDEX(Pars!E$218:E$220,MATCH('Pick One Multi'!$C1135,Pars!$A$218:$A$220,0)))</f>
        <v>2.8513272340899791E-5</v>
      </c>
      <c r="G1135">
        <f t="shared" si="122"/>
        <v>3.007747776876037E-2</v>
      </c>
      <c r="I1135" s="8">
        <f t="shared" si="123"/>
        <v>0.98709214206220386</v>
      </c>
      <c r="J1135" s="8">
        <f t="shared" si="119"/>
        <v>6.5028208591556219E-3</v>
      </c>
      <c r="K1135" s="8">
        <f t="shared" si="120"/>
        <v>5.4570429496076179E-3</v>
      </c>
      <c r="L1135" s="8">
        <f t="shared" si="121"/>
        <v>9.4799412903281326E-4</v>
      </c>
      <c r="N1135" s="9">
        <f t="shared" si="124"/>
        <v>0.98709214206220386</v>
      </c>
      <c r="O1135" s="9"/>
      <c r="P1135" s="10">
        <f t="shared" si="125"/>
        <v>1</v>
      </c>
    </row>
    <row r="1136" spans="1:16" x14ac:dyDescent="0.25">
      <c r="A1136" s="2" t="s">
        <v>1206</v>
      </c>
      <c r="B1136">
        <f>INDEX(Pars!$B$61:$B$64,Calculations!B$2)*IF(ISERROR(MATCH('Pick One'!$B1136,Pars!$A$77:$A$86,0)),1,INDEX(Pars!B$77:B$86,MATCH('Pick One'!$B1136,Pars!$A$77:$A$86,0)))*IF(Number!$B1136="",1,_xlfn.NORM.DIST(Number!$B1136,Pars!B$92,Pars!B$97,FALSE))*IF('Pick Any'!$B1136="",1,IF('Pick Any'!$B1136=1,Pars!B$142,1-Pars!B$142))*IF('Pick Any'!$C1136="",1,IF('Pick Any'!$C1136=1,Pars!B$143,1-Pars!B$143))*IF('Number - Multi'!$B1136="",1,_xlfn.NORM.DIST('Number - Multi'!$B1136,Pars!B$149,Pars!B$155,FALSE))*IF('Number - Multi'!$C1136="",1,_xlfn.NORM.DIST('Number - Multi'!$C1136,Pars!B$150,Pars!B$156,FALSE))*IF(ISERROR(MATCH('Pick One Multi'!$B1136,Pars!$A$210:$A$213,0)),1,INDEX(Pars!B$210:B$213,MATCH('Pick One Multi'!$B1136,Pars!$A$210:$A$213,0)))*IF(ISERROR(MATCH('Pick One Multi'!$C1136,Pars!$A$218:$A$220,0)),1,INDEX(Pars!B$218:B$220,MATCH('Pick One Multi'!$C1136,Pars!$A$218:$A$220,0)))</f>
        <v>0.10246690401458285</v>
      </c>
      <c r="C1136">
        <f>INDEX(Pars!$B$61:$B$64,Calculations!C$2)*IF(ISERROR(MATCH('Pick One'!$B1136,Pars!$A$77:$A$86,0)),1,INDEX(Pars!C$77:C$86,MATCH('Pick One'!$B1136,Pars!$A$77:$A$86,0)))*IF(Number!$B1136="",1,_xlfn.NORM.DIST(Number!$B1136,Pars!C$92,Pars!C$97,FALSE))*IF('Pick Any'!$B1136="",1,IF('Pick Any'!$B1136=1,Pars!C$142,1-Pars!C$142))*IF('Pick Any'!$C1136="",1,IF('Pick Any'!$C1136=1,Pars!C$143,1-Pars!C$143))*IF('Number - Multi'!$B1136="",1,_xlfn.NORM.DIST('Number - Multi'!$B1136,Pars!C$149,Pars!C$155,FALSE))*IF('Number - Multi'!$C1136="",1,_xlfn.NORM.DIST('Number - Multi'!$C1136,Pars!C$150,Pars!C$156,FALSE))*IF(ISERROR(MATCH('Pick One Multi'!$B1136,Pars!$A$210:$A$213,0)),1,INDEX(Pars!C$210:C$213,MATCH('Pick One Multi'!$B1136,Pars!$A$210:$A$213,0)))*IF(ISERROR(MATCH('Pick One Multi'!$C1136,Pars!$A$218:$A$220,0)),1,INDEX(Pars!C$218:C$220,MATCH('Pick One Multi'!$C1136,Pars!$A$218:$A$220,0)))</f>
        <v>2.2291156511581475E-4</v>
      </c>
      <c r="D1136">
        <f>INDEX(Pars!$B$61:$B$64,Calculations!D$2)*IF(ISERROR(MATCH('Pick One'!$B1136,Pars!$A$77:$A$86,0)),1,INDEX(Pars!D$77:D$86,MATCH('Pick One'!$B1136,Pars!$A$77:$A$86,0)))*IF(Number!$B1136="",1,_xlfn.NORM.DIST(Number!$B1136,Pars!D$92,Pars!D$97,FALSE))*IF('Pick Any'!$B1136="",1,IF('Pick Any'!$B1136=1,Pars!D$142,1-Pars!D$142))*IF('Pick Any'!$C1136="",1,IF('Pick Any'!$C1136=1,Pars!D$143,1-Pars!D$143))*IF('Number - Multi'!$B1136="",1,_xlfn.NORM.DIST('Number - Multi'!$B1136,Pars!D$149,Pars!D$155,FALSE))*IF('Number - Multi'!$C1136="",1,_xlfn.NORM.DIST('Number - Multi'!$C1136,Pars!D$150,Pars!D$156,FALSE))*IF(ISERROR(MATCH('Pick One Multi'!$B1136,Pars!$A$210:$A$213,0)),1,INDEX(Pars!D$210:D$213,MATCH('Pick One Multi'!$B1136,Pars!$A$210:$A$213,0)))*IF(ISERROR(MATCH('Pick One Multi'!$C1136,Pars!$A$218:$A$220,0)),1,INDEX(Pars!D$218:D$220,MATCH('Pick One Multi'!$C1136,Pars!$A$218:$A$220,0)))</f>
        <v>0</v>
      </c>
      <c r="E1136">
        <f>INDEX(Pars!$B$61:$B$64,Calculations!E$2)*IF(ISERROR(MATCH('Pick One'!$B1136,Pars!$A$77:$A$86,0)),1,INDEX(Pars!E$77:E$86,MATCH('Pick One'!$B1136,Pars!$A$77:$A$86,0)))*IF(Number!$B1136="",1,_xlfn.NORM.DIST(Number!$B1136,Pars!E$92,Pars!E$97,FALSE))*IF('Pick Any'!$B1136="",1,IF('Pick Any'!$B1136=1,Pars!E$142,1-Pars!E$142))*IF('Pick Any'!$C1136="",1,IF('Pick Any'!$C1136=1,Pars!E$143,1-Pars!E$143))*IF('Number - Multi'!$B1136="",1,_xlfn.NORM.DIST('Number - Multi'!$B1136,Pars!E$149,Pars!E$155,FALSE))*IF('Number - Multi'!$C1136="",1,_xlfn.NORM.DIST('Number - Multi'!$C1136,Pars!E$150,Pars!E$156,FALSE))*IF(ISERROR(MATCH('Pick One Multi'!$B1136,Pars!$A$210:$A$213,0)),1,INDEX(Pars!E$210:E$213,MATCH('Pick One Multi'!$B1136,Pars!$A$210:$A$213,0)))*IF(ISERROR(MATCH('Pick One Multi'!$C1136,Pars!$A$218:$A$220,0)),1,INDEX(Pars!E$218:E$220,MATCH('Pick One Multi'!$C1136,Pars!$A$218:$A$220,0)))</f>
        <v>0</v>
      </c>
      <c r="G1136">
        <f t="shared" si="122"/>
        <v>0.10268981557969867</v>
      </c>
      <c r="I1136" s="8">
        <f t="shared" si="123"/>
        <v>0.99782927290445056</v>
      </c>
      <c r="J1136" s="8">
        <f t="shared" si="119"/>
        <v>2.1707270955493214E-3</v>
      </c>
      <c r="K1136" s="8">
        <f t="shared" si="120"/>
        <v>0</v>
      </c>
      <c r="L1136" s="8">
        <f t="shared" si="121"/>
        <v>0</v>
      </c>
      <c r="N1136" s="9">
        <f t="shared" si="124"/>
        <v>0.99782927290445056</v>
      </c>
      <c r="O1136" s="9"/>
      <c r="P1136" s="10">
        <f t="shared" si="125"/>
        <v>1</v>
      </c>
    </row>
    <row r="1137" spans="1:16" x14ac:dyDescent="0.25">
      <c r="A1137" s="2" t="s">
        <v>1207</v>
      </c>
      <c r="B1137">
        <f>INDEX(Pars!$B$61:$B$64,Calculations!B$2)*IF(ISERROR(MATCH('Pick One'!$B1137,Pars!$A$77:$A$86,0)),1,INDEX(Pars!B$77:B$86,MATCH('Pick One'!$B1137,Pars!$A$77:$A$86,0)))*IF(Number!$B1137="",1,_xlfn.NORM.DIST(Number!$B1137,Pars!B$92,Pars!B$97,FALSE))*IF('Pick Any'!$B1137="",1,IF('Pick Any'!$B1137=1,Pars!B$142,1-Pars!B$142))*IF('Pick Any'!$C1137="",1,IF('Pick Any'!$C1137=1,Pars!B$143,1-Pars!B$143))*IF('Number - Multi'!$B1137="",1,_xlfn.NORM.DIST('Number - Multi'!$B1137,Pars!B$149,Pars!B$155,FALSE))*IF('Number - Multi'!$C1137="",1,_xlfn.NORM.DIST('Number - Multi'!$C1137,Pars!B$150,Pars!B$156,FALSE))*IF(ISERROR(MATCH('Pick One Multi'!$B1137,Pars!$A$210:$A$213,0)),1,INDEX(Pars!B$210:B$213,MATCH('Pick One Multi'!$B1137,Pars!$A$210:$A$213,0)))*IF(ISERROR(MATCH('Pick One Multi'!$C1137,Pars!$A$218:$A$220,0)),1,INDEX(Pars!B$218:B$220,MATCH('Pick One Multi'!$C1137,Pars!$A$218:$A$220,0)))</f>
        <v>7.4694669244584871E-2</v>
      </c>
      <c r="C1137">
        <f>INDEX(Pars!$B$61:$B$64,Calculations!C$2)*IF(ISERROR(MATCH('Pick One'!$B1137,Pars!$A$77:$A$86,0)),1,INDEX(Pars!C$77:C$86,MATCH('Pick One'!$B1137,Pars!$A$77:$A$86,0)))*IF(Number!$B1137="",1,_xlfn.NORM.DIST(Number!$B1137,Pars!C$92,Pars!C$97,FALSE))*IF('Pick Any'!$B1137="",1,IF('Pick Any'!$B1137=1,Pars!C$142,1-Pars!C$142))*IF('Pick Any'!$C1137="",1,IF('Pick Any'!$C1137=1,Pars!C$143,1-Pars!C$143))*IF('Number - Multi'!$B1137="",1,_xlfn.NORM.DIST('Number - Multi'!$B1137,Pars!C$149,Pars!C$155,FALSE))*IF('Number - Multi'!$C1137="",1,_xlfn.NORM.DIST('Number - Multi'!$C1137,Pars!C$150,Pars!C$156,FALSE))*IF(ISERROR(MATCH('Pick One Multi'!$B1137,Pars!$A$210:$A$213,0)),1,INDEX(Pars!C$210:C$213,MATCH('Pick One Multi'!$B1137,Pars!$A$210:$A$213,0)))*IF(ISERROR(MATCH('Pick One Multi'!$C1137,Pars!$A$218:$A$220,0)),1,INDEX(Pars!C$218:C$220,MATCH('Pick One Multi'!$C1137,Pars!$A$218:$A$220,0)))</f>
        <v>1.612398201429844E-6</v>
      </c>
      <c r="D1137">
        <f>INDEX(Pars!$B$61:$B$64,Calculations!D$2)*IF(ISERROR(MATCH('Pick One'!$B1137,Pars!$A$77:$A$86,0)),1,INDEX(Pars!D$77:D$86,MATCH('Pick One'!$B1137,Pars!$A$77:$A$86,0)))*IF(Number!$B1137="",1,_xlfn.NORM.DIST(Number!$B1137,Pars!D$92,Pars!D$97,FALSE))*IF('Pick Any'!$B1137="",1,IF('Pick Any'!$B1137=1,Pars!D$142,1-Pars!D$142))*IF('Pick Any'!$C1137="",1,IF('Pick Any'!$C1137=1,Pars!D$143,1-Pars!D$143))*IF('Number - Multi'!$B1137="",1,_xlfn.NORM.DIST('Number - Multi'!$B1137,Pars!D$149,Pars!D$155,FALSE))*IF('Number - Multi'!$C1137="",1,_xlfn.NORM.DIST('Number - Multi'!$C1137,Pars!D$150,Pars!D$156,FALSE))*IF(ISERROR(MATCH('Pick One Multi'!$B1137,Pars!$A$210:$A$213,0)),1,INDEX(Pars!D$210:D$213,MATCH('Pick One Multi'!$B1137,Pars!$A$210:$A$213,0)))*IF(ISERROR(MATCH('Pick One Multi'!$C1137,Pars!$A$218:$A$220,0)),1,INDEX(Pars!D$218:D$220,MATCH('Pick One Multi'!$C1137,Pars!$A$218:$A$220,0)))</f>
        <v>5.8996418585960928E-4</v>
      </c>
      <c r="E1137">
        <f>INDEX(Pars!$B$61:$B$64,Calculations!E$2)*IF(ISERROR(MATCH('Pick One'!$B1137,Pars!$A$77:$A$86,0)),1,INDEX(Pars!E$77:E$86,MATCH('Pick One'!$B1137,Pars!$A$77:$A$86,0)))*IF(Number!$B1137="",1,_xlfn.NORM.DIST(Number!$B1137,Pars!E$92,Pars!E$97,FALSE))*IF('Pick Any'!$B1137="",1,IF('Pick Any'!$B1137=1,Pars!E$142,1-Pars!E$142))*IF('Pick Any'!$C1137="",1,IF('Pick Any'!$C1137=1,Pars!E$143,1-Pars!E$143))*IF('Number - Multi'!$B1137="",1,_xlfn.NORM.DIST('Number - Multi'!$B1137,Pars!E$149,Pars!E$155,FALSE))*IF('Number - Multi'!$C1137="",1,_xlfn.NORM.DIST('Number - Multi'!$C1137,Pars!E$150,Pars!E$156,FALSE))*IF(ISERROR(MATCH('Pick One Multi'!$B1137,Pars!$A$210:$A$213,0)),1,INDEX(Pars!E$210:E$213,MATCH('Pick One Multi'!$B1137,Pars!$A$210:$A$213,0)))*IF(ISERROR(MATCH('Pick One Multi'!$C1137,Pars!$A$218:$A$220,0)),1,INDEX(Pars!E$218:E$220,MATCH('Pick One Multi'!$C1137,Pars!$A$218:$A$220,0)))</f>
        <v>2.8687839751257208E-6</v>
      </c>
      <c r="G1137">
        <f t="shared" si="122"/>
        <v>7.5289114612621028E-2</v>
      </c>
      <c r="I1137" s="8">
        <f t="shared" si="123"/>
        <v>0.99210449782688104</v>
      </c>
      <c r="J1137" s="8">
        <f t="shared" si="119"/>
        <v>2.1416086637835835E-5</v>
      </c>
      <c r="K1137" s="8">
        <f t="shared" si="120"/>
        <v>7.8359825174609127E-3</v>
      </c>
      <c r="L1137" s="8">
        <f t="shared" si="121"/>
        <v>3.8103569020385516E-5</v>
      </c>
      <c r="N1137" s="9">
        <f t="shared" si="124"/>
        <v>0.99210449782688104</v>
      </c>
      <c r="O1137" s="9"/>
      <c r="P1137" s="10">
        <f t="shared" si="125"/>
        <v>1</v>
      </c>
    </row>
    <row r="1138" spans="1:16" x14ac:dyDescent="0.25">
      <c r="A1138" s="2" t="s">
        <v>1208</v>
      </c>
      <c r="B1138">
        <f>INDEX(Pars!$B$61:$B$64,Calculations!B$2)*IF(ISERROR(MATCH('Pick One'!$B1138,Pars!$A$77:$A$86,0)),1,INDEX(Pars!B$77:B$86,MATCH('Pick One'!$B1138,Pars!$A$77:$A$86,0)))*IF(Number!$B1138="",1,_xlfn.NORM.DIST(Number!$B1138,Pars!B$92,Pars!B$97,FALSE))*IF('Pick Any'!$B1138="",1,IF('Pick Any'!$B1138=1,Pars!B$142,1-Pars!B$142))*IF('Pick Any'!$C1138="",1,IF('Pick Any'!$C1138=1,Pars!B$143,1-Pars!B$143))*IF('Number - Multi'!$B1138="",1,_xlfn.NORM.DIST('Number - Multi'!$B1138,Pars!B$149,Pars!B$155,FALSE))*IF('Number - Multi'!$C1138="",1,_xlfn.NORM.DIST('Number - Multi'!$C1138,Pars!B$150,Pars!B$156,FALSE))*IF(ISERROR(MATCH('Pick One Multi'!$B1138,Pars!$A$210:$A$213,0)),1,INDEX(Pars!B$210:B$213,MATCH('Pick One Multi'!$B1138,Pars!$A$210:$A$213,0)))*IF(ISERROR(MATCH('Pick One Multi'!$C1138,Pars!$A$218:$A$220,0)),1,INDEX(Pars!B$218:B$220,MATCH('Pick One Multi'!$C1138,Pars!$A$218:$A$220,0)))</f>
        <v>7.6432977082162623E-2</v>
      </c>
      <c r="C1138">
        <f>INDEX(Pars!$B$61:$B$64,Calculations!C$2)*IF(ISERROR(MATCH('Pick One'!$B1138,Pars!$A$77:$A$86,0)),1,INDEX(Pars!C$77:C$86,MATCH('Pick One'!$B1138,Pars!$A$77:$A$86,0)))*IF(Number!$B1138="",1,_xlfn.NORM.DIST(Number!$B1138,Pars!C$92,Pars!C$97,FALSE))*IF('Pick Any'!$B1138="",1,IF('Pick Any'!$B1138=1,Pars!C$142,1-Pars!C$142))*IF('Pick Any'!$C1138="",1,IF('Pick Any'!$C1138=1,Pars!C$143,1-Pars!C$143))*IF('Number - Multi'!$B1138="",1,_xlfn.NORM.DIST('Number - Multi'!$B1138,Pars!C$149,Pars!C$155,FALSE))*IF('Number - Multi'!$C1138="",1,_xlfn.NORM.DIST('Number - Multi'!$C1138,Pars!C$150,Pars!C$156,FALSE))*IF(ISERROR(MATCH('Pick One Multi'!$B1138,Pars!$A$210:$A$213,0)),1,INDEX(Pars!C$210:C$213,MATCH('Pick One Multi'!$B1138,Pars!$A$210:$A$213,0)))*IF(ISERROR(MATCH('Pick One Multi'!$C1138,Pars!$A$218:$A$220,0)),1,INDEX(Pars!C$218:C$220,MATCH('Pick One Multi'!$C1138,Pars!$A$218:$A$220,0)))</f>
        <v>1.0421543701540732E-5</v>
      </c>
      <c r="D1138">
        <f>INDEX(Pars!$B$61:$B$64,Calculations!D$2)*IF(ISERROR(MATCH('Pick One'!$B1138,Pars!$A$77:$A$86,0)),1,INDEX(Pars!D$77:D$86,MATCH('Pick One'!$B1138,Pars!$A$77:$A$86,0)))*IF(Number!$B1138="",1,_xlfn.NORM.DIST(Number!$B1138,Pars!D$92,Pars!D$97,FALSE))*IF('Pick Any'!$B1138="",1,IF('Pick Any'!$B1138=1,Pars!D$142,1-Pars!D$142))*IF('Pick Any'!$C1138="",1,IF('Pick Any'!$C1138=1,Pars!D$143,1-Pars!D$143))*IF('Number - Multi'!$B1138="",1,_xlfn.NORM.DIST('Number - Multi'!$B1138,Pars!D$149,Pars!D$155,FALSE))*IF('Number - Multi'!$C1138="",1,_xlfn.NORM.DIST('Number - Multi'!$C1138,Pars!D$150,Pars!D$156,FALSE))*IF(ISERROR(MATCH('Pick One Multi'!$B1138,Pars!$A$210:$A$213,0)),1,INDEX(Pars!D$210:D$213,MATCH('Pick One Multi'!$B1138,Pars!$A$210:$A$213,0)))*IF(ISERROR(MATCH('Pick One Multi'!$C1138,Pars!$A$218:$A$220,0)),1,INDEX(Pars!D$218:D$220,MATCH('Pick One Multi'!$C1138,Pars!$A$218:$A$220,0)))</f>
        <v>0</v>
      </c>
      <c r="E1138">
        <f>INDEX(Pars!$B$61:$B$64,Calculations!E$2)*IF(ISERROR(MATCH('Pick One'!$B1138,Pars!$A$77:$A$86,0)),1,INDEX(Pars!E$77:E$86,MATCH('Pick One'!$B1138,Pars!$A$77:$A$86,0)))*IF(Number!$B1138="",1,_xlfn.NORM.DIST(Number!$B1138,Pars!E$92,Pars!E$97,FALSE))*IF('Pick Any'!$B1138="",1,IF('Pick Any'!$B1138=1,Pars!E$142,1-Pars!E$142))*IF('Pick Any'!$C1138="",1,IF('Pick Any'!$C1138=1,Pars!E$143,1-Pars!E$143))*IF('Number - Multi'!$B1138="",1,_xlfn.NORM.DIST('Number - Multi'!$B1138,Pars!E$149,Pars!E$155,FALSE))*IF('Number - Multi'!$C1138="",1,_xlfn.NORM.DIST('Number - Multi'!$C1138,Pars!E$150,Pars!E$156,FALSE))*IF(ISERROR(MATCH('Pick One Multi'!$B1138,Pars!$A$210:$A$213,0)),1,INDEX(Pars!E$210:E$213,MATCH('Pick One Multi'!$B1138,Pars!$A$210:$A$213,0)))*IF(ISERROR(MATCH('Pick One Multi'!$C1138,Pars!$A$218:$A$220,0)),1,INDEX(Pars!E$218:E$220,MATCH('Pick One Multi'!$C1138,Pars!$A$218:$A$220,0)))</f>
        <v>0</v>
      </c>
      <c r="G1138">
        <f t="shared" si="122"/>
        <v>7.6443398625864162E-2</v>
      </c>
      <c r="I1138" s="8">
        <f t="shared" si="123"/>
        <v>0.99986366980159336</v>
      </c>
      <c r="J1138" s="8">
        <f t="shared" si="119"/>
        <v>1.3633019840662429E-4</v>
      </c>
      <c r="K1138" s="8">
        <f t="shared" si="120"/>
        <v>0</v>
      </c>
      <c r="L1138" s="8">
        <f t="shared" si="121"/>
        <v>0</v>
      </c>
      <c r="N1138" s="9">
        <f t="shared" si="124"/>
        <v>0.99986366980159336</v>
      </c>
      <c r="O1138" s="9"/>
      <c r="P1138" s="10">
        <f t="shared" si="125"/>
        <v>1</v>
      </c>
    </row>
    <row r="1139" spans="1:16" x14ac:dyDescent="0.25">
      <c r="A1139" s="2" t="s">
        <v>1209</v>
      </c>
      <c r="B1139">
        <f>INDEX(Pars!$B$61:$B$64,Calculations!B$2)*IF(ISERROR(MATCH('Pick One'!$B1139,Pars!$A$77:$A$86,0)),1,INDEX(Pars!B$77:B$86,MATCH('Pick One'!$B1139,Pars!$A$77:$A$86,0)))*IF(Number!$B1139="",1,_xlfn.NORM.DIST(Number!$B1139,Pars!B$92,Pars!B$97,FALSE))*IF('Pick Any'!$B1139="",1,IF('Pick Any'!$B1139=1,Pars!B$142,1-Pars!B$142))*IF('Pick Any'!$C1139="",1,IF('Pick Any'!$C1139=1,Pars!B$143,1-Pars!B$143))*IF('Number - Multi'!$B1139="",1,_xlfn.NORM.DIST('Number - Multi'!$B1139,Pars!B$149,Pars!B$155,FALSE))*IF('Number - Multi'!$C1139="",1,_xlfn.NORM.DIST('Number - Multi'!$C1139,Pars!B$150,Pars!B$156,FALSE))*IF(ISERROR(MATCH('Pick One Multi'!$B1139,Pars!$A$210:$A$213,0)),1,INDEX(Pars!B$210:B$213,MATCH('Pick One Multi'!$B1139,Pars!$A$210:$A$213,0)))*IF(ISERROR(MATCH('Pick One Multi'!$C1139,Pars!$A$218:$A$220,0)),1,INDEX(Pars!B$218:B$220,MATCH('Pick One Multi'!$C1139,Pars!$A$218:$A$220,0)))</f>
        <v>5.1444388527971716E-2</v>
      </c>
      <c r="C1139">
        <f>INDEX(Pars!$B$61:$B$64,Calculations!C$2)*IF(ISERROR(MATCH('Pick One'!$B1139,Pars!$A$77:$A$86,0)),1,INDEX(Pars!C$77:C$86,MATCH('Pick One'!$B1139,Pars!$A$77:$A$86,0)))*IF(Number!$B1139="",1,_xlfn.NORM.DIST(Number!$B1139,Pars!C$92,Pars!C$97,FALSE))*IF('Pick Any'!$B1139="",1,IF('Pick Any'!$B1139=1,Pars!C$142,1-Pars!C$142))*IF('Pick Any'!$C1139="",1,IF('Pick Any'!$C1139=1,Pars!C$143,1-Pars!C$143))*IF('Number - Multi'!$B1139="",1,_xlfn.NORM.DIST('Number - Multi'!$B1139,Pars!C$149,Pars!C$155,FALSE))*IF('Number - Multi'!$C1139="",1,_xlfn.NORM.DIST('Number - Multi'!$C1139,Pars!C$150,Pars!C$156,FALSE))*IF(ISERROR(MATCH('Pick One Multi'!$B1139,Pars!$A$210:$A$213,0)),1,INDEX(Pars!C$210:C$213,MATCH('Pick One Multi'!$B1139,Pars!$A$210:$A$213,0)))*IF(ISERROR(MATCH('Pick One Multi'!$C1139,Pars!$A$218:$A$220,0)),1,INDEX(Pars!C$218:C$220,MATCH('Pick One Multi'!$C1139,Pars!$A$218:$A$220,0)))</f>
        <v>3.8810813532374568E-3</v>
      </c>
      <c r="D1139">
        <f>INDEX(Pars!$B$61:$B$64,Calculations!D$2)*IF(ISERROR(MATCH('Pick One'!$B1139,Pars!$A$77:$A$86,0)),1,INDEX(Pars!D$77:D$86,MATCH('Pick One'!$B1139,Pars!$A$77:$A$86,0)))*IF(Number!$B1139="",1,_xlfn.NORM.DIST(Number!$B1139,Pars!D$92,Pars!D$97,FALSE))*IF('Pick Any'!$B1139="",1,IF('Pick Any'!$B1139=1,Pars!D$142,1-Pars!D$142))*IF('Pick Any'!$C1139="",1,IF('Pick Any'!$C1139=1,Pars!D$143,1-Pars!D$143))*IF('Number - Multi'!$B1139="",1,_xlfn.NORM.DIST('Number - Multi'!$B1139,Pars!D$149,Pars!D$155,FALSE))*IF('Number - Multi'!$C1139="",1,_xlfn.NORM.DIST('Number - Multi'!$C1139,Pars!D$150,Pars!D$156,FALSE))*IF(ISERROR(MATCH('Pick One Multi'!$B1139,Pars!$A$210:$A$213,0)),1,INDEX(Pars!D$210:D$213,MATCH('Pick One Multi'!$B1139,Pars!$A$210:$A$213,0)))*IF(ISERROR(MATCH('Pick One Multi'!$C1139,Pars!$A$218:$A$220,0)),1,INDEX(Pars!D$218:D$220,MATCH('Pick One Multi'!$C1139,Pars!$A$218:$A$220,0)))</f>
        <v>1.7347410026854707E-3</v>
      </c>
      <c r="E1139">
        <f>INDEX(Pars!$B$61:$B$64,Calculations!E$2)*IF(ISERROR(MATCH('Pick One'!$B1139,Pars!$A$77:$A$86,0)),1,INDEX(Pars!E$77:E$86,MATCH('Pick One'!$B1139,Pars!$A$77:$A$86,0)))*IF(Number!$B1139="",1,_xlfn.NORM.DIST(Number!$B1139,Pars!E$92,Pars!E$97,FALSE))*IF('Pick Any'!$B1139="",1,IF('Pick Any'!$B1139=1,Pars!E$142,1-Pars!E$142))*IF('Pick Any'!$C1139="",1,IF('Pick Any'!$C1139=1,Pars!E$143,1-Pars!E$143))*IF('Number - Multi'!$B1139="",1,_xlfn.NORM.DIST('Number - Multi'!$B1139,Pars!E$149,Pars!E$155,FALSE))*IF('Number - Multi'!$C1139="",1,_xlfn.NORM.DIST('Number - Multi'!$C1139,Pars!E$150,Pars!E$156,FALSE))*IF(ISERROR(MATCH('Pick One Multi'!$B1139,Pars!$A$210:$A$213,0)),1,INDEX(Pars!E$210:E$213,MATCH('Pick One Multi'!$B1139,Pars!$A$210:$A$213,0)))*IF(ISERROR(MATCH('Pick One Multi'!$C1139,Pars!$A$218:$A$220,0)),1,INDEX(Pars!E$218:E$220,MATCH('Pick One Multi'!$C1139,Pars!$A$218:$A$220,0)))</f>
        <v>5.9456254289805982E-4</v>
      </c>
      <c r="G1139">
        <f t="shared" si="122"/>
        <v>5.7654773426792698E-2</v>
      </c>
      <c r="I1139" s="8">
        <f t="shared" si="123"/>
        <v>0.89228324855518448</v>
      </c>
      <c r="J1139" s="8">
        <f t="shared" si="119"/>
        <v>6.7315872087598608E-2</v>
      </c>
      <c r="K1139" s="8">
        <f t="shared" si="120"/>
        <v>3.0088419389734705E-2</v>
      </c>
      <c r="L1139" s="8">
        <f t="shared" si="121"/>
        <v>1.0312459967482262E-2</v>
      </c>
      <c r="N1139" s="9">
        <f t="shared" si="124"/>
        <v>0.89228324855518448</v>
      </c>
      <c r="O1139" s="9"/>
      <c r="P1139" s="10">
        <f t="shared" si="125"/>
        <v>1</v>
      </c>
    </row>
    <row r="1140" spans="1:16" x14ac:dyDescent="0.25">
      <c r="A1140" s="2" t="s">
        <v>1210</v>
      </c>
      <c r="B1140">
        <f>INDEX(Pars!$B$61:$B$64,Calculations!B$2)*IF(ISERROR(MATCH('Pick One'!$B1140,Pars!$A$77:$A$86,0)),1,INDEX(Pars!B$77:B$86,MATCH('Pick One'!$B1140,Pars!$A$77:$A$86,0)))*IF(Number!$B1140="",1,_xlfn.NORM.DIST(Number!$B1140,Pars!B$92,Pars!B$97,FALSE))*IF('Pick Any'!$B1140="",1,IF('Pick Any'!$B1140=1,Pars!B$142,1-Pars!B$142))*IF('Pick Any'!$C1140="",1,IF('Pick Any'!$C1140=1,Pars!B$143,1-Pars!B$143))*IF('Number - Multi'!$B1140="",1,_xlfn.NORM.DIST('Number - Multi'!$B1140,Pars!B$149,Pars!B$155,FALSE))*IF('Number - Multi'!$C1140="",1,_xlfn.NORM.DIST('Number - Multi'!$C1140,Pars!B$150,Pars!B$156,FALSE))*IF(ISERROR(MATCH('Pick One Multi'!$B1140,Pars!$A$210:$A$213,0)),1,INDEX(Pars!B$210:B$213,MATCH('Pick One Multi'!$B1140,Pars!$A$210:$A$213,0)))*IF(ISERROR(MATCH('Pick One Multi'!$C1140,Pars!$A$218:$A$220,0)),1,INDEX(Pars!B$218:B$220,MATCH('Pick One Multi'!$C1140,Pars!$A$218:$A$220,0)))</f>
        <v>0.16076105168500077</v>
      </c>
      <c r="C1140">
        <f>INDEX(Pars!$B$61:$B$64,Calculations!C$2)*IF(ISERROR(MATCH('Pick One'!$B1140,Pars!$A$77:$A$86,0)),1,INDEX(Pars!C$77:C$86,MATCH('Pick One'!$B1140,Pars!$A$77:$A$86,0)))*IF(Number!$B1140="",1,_xlfn.NORM.DIST(Number!$B1140,Pars!C$92,Pars!C$97,FALSE))*IF('Pick Any'!$B1140="",1,IF('Pick Any'!$B1140=1,Pars!C$142,1-Pars!C$142))*IF('Pick Any'!$C1140="",1,IF('Pick Any'!$C1140=1,Pars!C$143,1-Pars!C$143))*IF('Number - Multi'!$B1140="",1,_xlfn.NORM.DIST('Number - Multi'!$B1140,Pars!C$149,Pars!C$155,FALSE))*IF('Number - Multi'!$C1140="",1,_xlfn.NORM.DIST('Number - Multi'!$C1140,Pars!C$150,Pars!C$156,FALSE))*IF(ISERROR(MATCH('Pick One Multi'!$B1140,Pars!$A$210:$A$213,0)),1,INDEX(Pars!C$210:C$213,MATCH('Pick One Multi'!$B1140,Pars!$A$210:$A$213,0)))*IF(ISERROR(MATCH('Pick One Multi'!$C1140,Pars!$A$218:$A$220,0)),1,INDEX(Pars!C$218:C$220,MATCH('Pick One Multi'!$C1140,Pars!$A$218:$A$220,0)))</f>
        <v>4.6333030697317147E-6</v>
      </c>
      <c r="D1140">
        <f>INDEX(Pars!$B$61:$B$64,Calculations!D$2)*IF(ISERROR(MATCH('Pick One'!$B1140,Pars!$A$77:$A$86,0)),1,INDEX(Pars!D$77:D$86,MATCH('Pick One'!$B1140,Pars!$A$77:$A$86,0)))*IF(Number!$B1140="",1,_xlfn.NORM.DIST(Number!$B1140,Pars!D$92,Pars!D$97,FALSE))*IF('Pick Any'!$B1140="",1,IF('Pick Any'!$B1140=1,Pars!D$142,1-Pars!D$142))*IF('Pick Any'!$C1140="",1,IF('Pick Any'!$C1140=1,Pars!D$143,1-Pars!D$143))*IF('Number - Multi'!$B1140="",1,_xlfn.NORM.DIST('Number - Multi'!$B1140,Pars!D$149,Pars!D$155,FALSE))*IF('Number - Multi'!$C1140="",1,_xlfn.NORM.DIST('Number - Multi'!$C1140,Pars!D$150,Pars!D$156,FALSE))*IF(ISERROR(MATCH('Pick One Multi'!$B1140,Pars!$A$210:$A$213,0)),1,INDEX(Pars!D$210:D$213,MATCH('Pick One Multi'!$B1140,Pars!$A$210:$A$213,0)))*IF(ISERROR(MATCH('Pick One Multi'!$C1140,Pars!$A$218:$A$220,0)),1,INDEX(Pars!D$218:D$220,MATCH('Pick One Multi'!$C1140,Pars!$A$218:$A$220,0)))</f>
        <v>0</v>
      </c>
      <c r="E1140">
        <f>INDEX(Pars!$B$61:$B$64,Calculations!E$2)*IF(ISERROR(MATCH('Pick One'!$B1140,Pars!$A$77:$A$86,0)),1,INDEX(Pars!E$77:E$86,MATCH('Pick One'!$B1140,Pars!$A$77:$A$86,0)))*IF(Number!$B1140="",1,_xlfn.NORM.DIST(Number!$B1140,Pars!E$92,Pars!E$97,FALSE))*IF('Pick Any'!$B1140="",1,IF('Pick Any'!$B1140=1,Pars!E$142,1-Pars!E$142))*IF('Pick Any'!$C1140="",1,IF('Pick Any'!$C1140=1,Pars!E$143,1-Pars!E$143))*IF('Number - Multi'!$B1140="",1,_xlfn.NORM.DIST('Number - Multi'!$B1140,Pars!E$149,Pars!E$155,FALSE))*IF('Number - Multi'!$C1140="",1,_xlfn.NORM.DIST('Number - Multi'!$C1140,Pars!E$150,Pars!E$156,FALSE))*IF(ISERROR(MATCH('Pick One Multi'!$B1140,Pars!$A$210:$A$213,0)),1,INDEX(Pars!E$210:E$213,MATCH('Pick One Multi'!$B1140,Pars!$A$210:$A$213,0)))*IF(ISERROR(MATCH('Pick One Multi'!$C1140,Pars!$A$218:$A$220,0)),1,INDEX(Pars!E$218:E$220,MATCH('Pick One Multi'!$C1140,Pars!$A$218:$A$220,0)))</f>
        <v>0</v>
      </c>
      <c r="G1140">
        <f t="shared" si="122"/>
        <v>0.16076568498807051</v>
      </c>
      <c r="I1140" s="8">
        <f t="shared" si="123"/>
        <v>0.99997117977589511</v>
      </c>
      <c r="J1140" s="8">
        <f t="shared" si="119"/>
        <v>2.8820224104886099E-5</v>
      </c>
      <c r="K1140" s="8">
        <f t="shared" si="120"/>
        <v>0</v>
      </c>
      <c r="L1140" s="8">
        <f t="shared" si="121"/>
        <v>0</v>
      </c>
      <c r="N1140" s="9">
        <f t="shared" si="124"/>
        <v>0.99997117977589511</v>
      </c>
      <c r="O1140" s="9"/>
      <c r="P1140" s="10">
        <f t="shared" si="125"/>
        <v>1</v>
      </c>
    </row>
    <row r="1141" spans="1:16" x14ac:dyDescent="0.25">
      <c r="A1141" s="2" t="s">
        <v>1211</v>
      </c>
      <c r="B1141">
        <f>INDEX(Pars!$B$61:$B$64,Calculations!B$2)*IF(ISERROR(MATCH('Pick One'!$B1141,Pars!$A$77:$A$86,0)),1,INDEX(Pars!B$77:B$86,MATCH('Pick One'!$B1141,Pars!$A$77:$A$86,0)))*IF(Number!$B1141="",1,_xlfn.NORM.DIST(Number!$B1141,Pars!B$92,Pars!B$97,FALSE))*IF('Pick Any'!$B1141="",1,IF('Pick Any'!$B1141=1,Pars!B$142,1-Pars!B$142))*IF('Pick Any'!$C1141="",1,IF('Pick Any'!$C1141=1,Pars!B$143,1-Pars!B$143))*IF('Number - Multi'!$B1141="",1,_xlfn.NORM.DIST('Number - Multi'!$B1141,Pars!B$149,Pars!B$155,FALSE))*IF('Number - Multi'!$C1141="",1,_xlfn.NORM.DIST('Number - Multi'!$C1141,Pars!B$150,Pars!B$156,FALSE))*IF(ISERROR(MATCH('Pick One Multi'!$B1141,Pars!$A$210:$A$213,0)),1,INDEX(Pars!B$210:B$213,MATCH('Pick One Multi'!$B1141,Pars!$A$210:$A$213,0)))*IF(ISERROR(MATCH('Pick One Multi'!$C1141,Pars!$A$218:$A$220,0)),1,INDEX(Pars!B$218:B$220,MATCH('Pick One Multi'!$C1141,Pars!$A$218:$A$220,0)))</f>
        <v>3.0796847677012802E-2</v>
      </c>
      <c r="C1141">
        <f>INDEX(Pars!$B$61:$B$64,Calculations!C$2)*IF(ISERROR(MATCH('Pick One'!$B1141,Pars!$A$77:$A$86,0)),1,INDEX(Pars!C$77:C$86,MATCH('Pick One'!$B1141,Pars!$A$77:$A$86,0)))*IF(Number!$B1141="",1,_xlfn.NORM.DIST(Number!$B1141,Pars!C$92,Pars!C$97,FALSE))*IF('Pick Any'!$B1141="",1,IF('Pick Any'!$B1141=1,Pars!C$142,1-Pars!C$142))*IF('Pick Any'!$C1141="",1,IF('Pick Any'!$C1141=1,Pars!C$143,1-Pars!C$143))*IF('Number - Multi'!$B1141="",1,_xlfn.NORM.DIST('Number - Multi'!$B1141,Pars!C$149,Pars!C$155,FALSE))*IF('Number - Multi'!$C1141="",1,_xlfn.NORM.DIST('Number - Multi'!$C1141,Pars!C$150,Pars!C$156,FALSE))*IF(ISERROR(MATCH('Pick One Multi'!$B1141,Pars!$A$210:$A$213,0)),1,INDEX(Pars!C$210:C$213,MATCH('Pick One Multi'!$B1141,Pars!$A$210:$A$213,0)))*IF(ISERROR(MATCH('Pick One Multi'!$C1141,Pars!$A$218:$A$220,0)),1,INDEX(Pars!C$218:C$220,MATCH('Pick One Multi'!$C1141,Pars!$A$218:$A$220,0)))</f>
        <v>1.4635222411002807E-8</v>
      </c>
      <c r="D1141">
        <f>INDEX(Pars!$B$61:$B$64,Calculations!D$2)*IF(ISERROR(MATCH('Pick One'!$B1141,Pars!$A$77:$A$86,0)),1,INDEX(Pars!D$77:D$86,MATCH('Pick One'!$B1141,Pars!$A$77:$A$86,0)))*IF(Number!$B1141="",1,_xlfn.NORM.DIST(Number!$B1141,Pars!D$92,Pars!D$97,FALSE))*IF('Pick Any'!$B1141="",1,IF('Pick Any'!$B1141=1,Pars!D$142,1-Pars!D$142))*IF('Pick Any'!$C1141="",1,IF('Pick Any'!$C1141=1,Pars!D$143,1-Pars!D$143))*IF('Number - Multi'!$B1141="",1,_xlfn.NORM.DIST('Number - Multi'!$B1141,Pars!D$149,Pars!D$155,FALSE))*IF('Number - Multi'!$C1141="",1,_xlfn.NORM.DIST('Number - Multi'!$C1141,Pars!D$150,Pars!D$156,FALSE))*IF(ISERROR(MATCH('Pick One Multi'!$B1141,Pars!$A$210:$A$213,0)),1,INDEX(Pars!D$210:D$213,MATCH('Pick One Multi'!$B1141,Pars!$A$210:$A$213,0)))*IF(ISERROR(MATCH('Pick One Multi'!$C1141,Pars!$A$218:$A$220,0)),1,INDEX(Pars!D$218:D$220,MATCH('Pick One Multi'!$C1141,Pars!$A$218:$A$220,0)))</f>
        <v>0</v>
      </c>
      <c r="E1141">
        <f>INDEX(Pars!$B$61:$B$64,Calculations!E$2)*IF(ISERROR(MATCH('Pick One'!$B1141,Pars!$A$77:$A$86,0)),1,INDEX(Pars!E$77:E$86,MATCH('Pick One'!$B1141,Pars!$A$77:$A$86,0)))*IF(Number!$B1141="",1,_xlfn.NORM.DIST(Number!$B1141,Pars!E$92,Pars!E$97,FALSE))*IF('Pick Any'!$B1141="",1,IF('Pick Any'!$B1141=1,Pars!E$142,1-Pars!E$142))*IF('Pick Any'!$C1141="",1,IF('Pick Any'!$C1141=1,Pars!E$143,1-Pars!E$143))*IF('Number - Multi'!$B1141="",1,_xlfn.NORM.DIST('Number - Multi'!$B1141,Pars!E$149,Pars!E$155,FALSE))*IF('Number - Multi'!$C1141="",1,_xlfn.NORM.DIST('Number - Multi'!$C1141,Pars!E$150,Pars!E$156,FALSE))*IF(ISERROR(MATCH('Pick One Multi'!$B1141,Pars!$A$210:$A$213,0)),1,INDEX(Pars!E$210:E$213,MATCH('Pick One Multi'!$B1141,Pars!$A$210:$A$213,0)))*IF(ISERROR(MATCH('Pick One Multi'!$C1141,Pars!$A$218:$A$220,0)),1,INDEX(Pars!E$218:E$220,MATCH('Pick One Multi'!$C1141,Pars!$A$218:$A$220,0)))</f>
        <v>0</v>
      </c>
      <c r="G1141">
        <f t="shared" si="122"/>
        <v>3.0796862312235215E-2</v>
      </c>
      <c r="I1141" s="8">
        <f t="shared" si="123"/>
        <v>0.99999952478202925</v>
      </c>
      <c r="J1141" s="8">
        <f t="shared" si="119"/>
        <v>4.7521797066931764E-7</v>
      </c>
      <c r="K1141" s="8">
        <f t="shared" si="120"/>
        <v>0</v>
      </c>
      <c r="L1141" s="8">
        <f t="shared" si="121"/>
        <v>0</v>
      </c>
      <c r="N1141" s="9">
        <f t="shared" si="124"/>
        <v>0.99999952478202925</v>
      </c>
      <c r="O1141" s="9"/>
      <c r="P1141" s="10">
        <f t="shared" si="125"/>
        <v>1</v>
      </c>
    </row>
    <row r="1142" spans="1:16" x14ac:dyDescent="0.25">
      <c r="A1142" s="2" t="s">
        <v>1212</v>
      </c>
      <c r="B1142">
        <f>INDEX(Pars!$B$61:$B$64,Calculations!B$2)*IF(ISERROR(MATCH('Pick One'!$B1142,Pars!$A$77:$A$86,0)),1,INDEX(Pars!B$77:B$86,MATCH('Pick One'!$B1142,Pars!$A$77:$A$86,0)))*IF(Number!$B1142="",1,_xlfn.NORM.DIST(Number!$B1142,Pars!B$92,Pars!B$97,FALSE))*IF('Pick Any'!$B1142="",1,IF('Pick Any'!$B1142=1,Pars!B$142,1-Pars!B$142))*IF('Pick Any'!$C1142="",1,IF('Pick Any'!$C1142=1,Pars!B$143,1-Pars!B$143))*IF('Number - Multi'!$B1142="",1,_xlfn.NORM.DIST('Number - Multi'!$B1142,Pars!B$149,Pars!B$155,FALSE))*IF('Number - Multi'!$C1142="",1,_xlfn.NORM.DIST('Number - Multi'!$C1142,Pars!B$150,Pars!B$156,FALSE))*IF(ISERROR(MATCH('Pick One Multi'!$B1142,Pars!$A$210:$A$213,0)),1,INDEX(Pars!B$210:B$213,MATCH('Pick One Multi'!$B1142,Pars!$A$210:$A$213,0)))*IF(ISERROR(MATCH('Pick One Multi'!$C1142,Pars!$A$218:$A$220,0)),1,INDEX(Pars!B$218:B$220,MATCH('Pick One Multi'!$C1142,Pars!$A$218:$A$220,0)))</f>
        <v>1.699586335990912E-2</v>
      </c>
      <c r="C1142">
        <f>INDEX(Pars!$B$61:$B$64,Calculations!C$2)*IF(ISERROR(MATCH('Pick One'!$B1142,Pars!$A$77:$A$86,0)),1,INDEX(Pars!C$77:C$86,MATCH('Pick One'!$B1142,Pars!$A$77:$A$86,0)))*IF(Number!$B1142="",1,_xlfn.NORM.DIST(Number!$B1142,Pars!C$92,Pars!C$97,FALSE))*IF('Pick Any'!$B1142="",1,IF('Pick Any'!$B1142=1,Pars!C$142,1-Pars!C$142))*IF('Pick Any'!$C1142="",1,IF('Pick Any'!$C1142=1,Pars!C$143,1-Pars!C$143))*IF('Number - Multi'!$B1142="",1,_xlfn.NORM.DIST('Number - Multi'!$B1142,Pars!C$149,Pars!C$155,FALSE))*IF('Number - Multi'!$C1142="",1,_xlfn.NORM.DIST('Number - Multi'!$C1142,Pars!C$150,Pars!C$156,FALSE))*IF(ISERROR(MATCH('Pick One Multi'!$B1142,Pars!$A$210:$A$213,0)),1,INDEX(Pars!C$210:C$213,MATCH('Pick One Multi'!$B1142,Pars!$A$210:$A$213,0)))*IF(ISERROR(MATCH('Pick One Multi'!$C1142,Pars!$A$218:$A$220,0)),1,INDEX(Pars!C$218:C$220,MATCH('Pick One Multi'!$C1142,Pars!$A$218:$A$220,0)))</f>
        <v>8.8019361991377031E-4</v>
      </c>
      <c r="D1142">
        <f>INDEX(Pars!$B$61:$B$64,Calculations!D$2)*IF(ISERROR(MATCH('Pick One'!$B1142,Pars!$A$77:$A$86,0)),1,INDEX(Pars!D$77:D$86,MATCH('Pick One'!$B1142,Pars!$A$77:$A$86,0)))*IF(Number!$B1142="",1,_xlfn.NORM.DIST(Number!$B1142,Pars!D$92,Pars!D$97,FALSE))*IF('Pick Any'!$B1142="",1,IF('Pick Any'!$B1142=1,Pars!D$142,1-Pars!D$142))*IF('Pick Any'!$C1142="",1,IF('Pick Any'!$C1142=1,Pars!D$143,1-Pars!D$143))*IF('Number - Multi'!$B1142="",1,_xlfn.NORM.DIST('Number - Multi'!$B1142,Pars!D$149,Pars!D$155,FALSE))*IF('Number - Multi'!$C1142="",1,_xlfn.NORM.DIST('Number - Multi'!$C1142,Pars!D$150,Pars!D$156,FALSE))*IF(ISERROR(MATCH('Pick One Multi'!$B1142,Pars!$A$210:$A$213,0)),1,INDEX(Pars!D$210:D$213,MATCH('Pick One Multi'!$B1142,Pars!$A$210:$A$213,0)))*IF(ISERROR(MATCH('Pick One Multi'!$C1142,Pars!$A$218:$A$220,0)),1,INDEX(Pars!D$218:D$220,MATCH('Pick One Multi'!$C1142,Pars!$A$218:$A$220,0)))</f>
        <v>0</v>
      </c>
      <c r="E1142">
        <f>INDEX(Pars!$B$61:$B$64,Calculations!E$2)*IF(ISERROR(MATCH('Pick One'!$B1142,Pars!$A$77:$A$86,0)),1,INDEX(Pars!E$77:E$86,MATCH('Pick One'!$B1142,Pars!$A$77:$A$86,0)))*IF(Number!$B1142="",1,_xlfn.NORM.DIST(Number!$B1142,Pars!E$92,Pars!E$97,FALSE))*IF('Pick Any'!$B1142="",1,IF('Pick Any'!$B1142=1,Pars!E$142,1-Pars!E$142))*IF('Pick Any'!$C1142="",1,IF('Pick Any'!$C1142=1,Pars!E$143,1-Pars!E$143))*IF('Number - Multi'!$B1142="",1,_xlfn.NORM.DIST('Number - Multi'!$B1142,Pars!E$149,Pars!E$155,FALSE))*IF('Number - Multi'!$C1142="",1,_xlfn.NORM.DIST('Number - Multi'!$C1142,Pars!E$150,Pars!E$156,FALSE))*IF(ISERROR(MATCH('Pick One Multi'!$B1142,Pars!$A$210:$A$213,0)),1,INDEX(Pars!E$210:E$213,MATCH('Pick One Multi'!$B1142,Pars!$A$210:$A$213,0)))*IF(ISERROR(MATCH('Pick One Multi'!$C1142,Pars!$A$218:$A$220,0)),1,INDEX(Pars!E$218:E$220,MATCH('Pick One Multi'!$C1142,Pars!$A$218:$A$220,0)))</f>
        <v>0</v>
      </c>
      <c r="G1142">
        <f t="shared" si="122"/>
        <v>1.7876056979822891E-2</v>
      </c>
      <c r="I1142" s="8">
        <f t="shared" si="123"/>
        <v>0.95076131045524948</v>
      </c>
      <c r="J1142" s="8">
        <f t="shared" si="119"/>
        <v>4.9238689544750538E-2</v>
      </c>
      <c r="K1142" s="8">
        <f t="shared" si="120"/>
        <v>0</v>
      </c>
      <c r="L1142" s="8">
        <f t="shared" si="121"/>
        <v>0</v>
      </c>
      <c r="N1142" s="9">
        <f t="shared" si="124"/>
        <v>0.95076131045524948</v>
      </c>
      <c r="O1142" s="9"/>
      <c r="P1142" s="10">
        <f t="shared" si="125"/>
        <v>1</v>
      </c>
    </row>
    <row r="1143" spans="1:16" x14ac:dyDescent="0.25">
      <c r="A1143" s="2" t="s">
        <v>1213</v>
      </c>
      <c r="B1143">
        <f>INDEX(Pars!$B$61:$B$64,Calculations!B$2)*IF(ISERROR(MATCH('Pick One'!$B1143,Pars!$A$77:$A$86,0)),1,INDEX(Pars!B$77:B$86,MATCH('Pick One'!$B1143,Pars!$A$77:$A$86,0)))*IF(Number!$B1143="",1,_xlfn.NORM.DIST(Number!$B1143,Pars!B$92,Pars!B$97,FALSE))*IF('Pick Any'!$B1143="",1,IF('Pick Any'!$B1143=1,Pars!B$142,1-Pars!B$142))*IF('Pick Any'!$C1143="",1,IF('Pick Any'!$C1143=1,Pars!B$143,1-Pars!B$143))*IF('Number - Multi'!$B1143="",1,_xlfn.NORM.DIST('Number - Multi'!$B1143,Pars!B$149,Pars!B$155,FALSE))*IF('Number - Multi'!$C1143="",1,_xlfn.NORM.DIST('Number - Multi'!$C1143,Pars!B$150,Pars!B$156,FALSE))*IF(ISERROR(MATCH('Pick One Multi'!$B1143,Pars!$A$210:$A$213,0)),1,INDEX(Pars!B$210:B$213,MATCH('Pick One Multi'!$B1143,Pars!$A$210:$A$213,0)))*IF(ISERROR(MATCH('Pick One Multi'!$C1143,Pars!$A$218:$A$220,0)),1,INDEX(Pars!B$218:B$220,MATCH('Pick One Multi'!$C1143,Pars!$A$218:$A$220,0)))</f>
        <v>8.9276745845586467E-2</v>
      </c>
      <c r="C1143">
        <f>INDEX(Pars!$B$61:$B$64,Calculations!C$2)*IF(ISERROR(MATCH('Pick One'!$B1143,Pars!$A$77:$A$86,0)),1,INDEX(Pars!C$77:C$86,MATCH('Pick One'!$B1143,Pars!$A$77:$A$86,0)))*IF(Number!$B1143="",1,_xlfn.NORM.DIST(Number!$B1143,Pars!C$92,Pars!C$97,FALSE))*IF('Pick Any'!$B1143="",1,IF('Pick Any'!$B1143=1,Pars!C$142,1-Pars!C$142))*IF('Pick Any'!$C1143="",1,IF('Pick Any'!$C1143=1,Pars!C$143,1-Pars!C$143))*IF('Number - Multi'!$B1143="",1,_xlfn.NORM.DIST('Number - Multi'!$B1143,Pars!C$149,Pars!C$155,FALSE))*IF('Number - Multi'!$C1143="",1,_xlfn.NORM.DIST('Number - Multi'!$C1143,Pars!C$150,Pars!C$156,FALSE))*IF(ISERROR(MATCH('Pick One Multi'!$B1143,Pars!$A$210:$A$213,0)),1,INDEX(Pars!C$210:C$213,MATCH('Pick One Multi'!$B1143,Pars!$A$210:$A$213,0)))*IF(ISERROR(MATCH('Pick One Multi'!$C1143,Pars!$A$218:$A$220,0)),1,INDEX(Pars!C$218:C$220,MATCH('Pick One Multi'!$C1143,Pars!$A$218:$A$220,0)))</f>
        <v>1.0575701596691943E-4</v>
      </c>
      <c r="D1143">
        <f>INDEX(Pars!$B$61:$B$64,Calculations!D$2)*IF(ISERROR(MATCH('Pick One'!$B1143,Pars!$A$77:$A$86,0)),1,INDEX(Pars!D$77:D$86,MATCH('Pick One'!$B1143,Pars!$A$77:$A$86,0)))*IF(Number!$B1143="",1,_xlfn.NORM.DIST(Number!$B1143,Pars!D$92,Pars!D$97,FALSE))*IF('Pick Any'!$B1143="",1,IF('Pick Any'!$B1143=1,Pars!D$142,1-Pars!D$142))*IF('Pick Any'!$C1143="",1,IF('Pick Any'!$C1143=1,Pars!D$143,1-Pars!D$143))*IF('Number - Multi'!$B1143="",1,_xlfn.NORM.DIST('Number - Multi'!$B1143,Pars!D$149,Pars!D$155,FALSE))*IF('Number - Multi'!$C1143="",1,_xlfn.NORM.DIST('Number - Multi'!$C1143,Pars!D$150,Pars!D$156,FALSE))*IF(ISERROR(MATCH('Pick One Multi'!$B1143,Pars!$A$210:$A$213,0)),1,INDEX(Pars!D$210:D$213,MATCH('Pick One Multi'!$B1143,Pars!$A$210:$A$213,0)))*IF(ISERROR(MATCH('Pick One Multi'!$C1143,Pars!$A$218:$A$220,0)),1,INDEX(Pars!D$218:D$220,MATCH('Pick One Multi'!$C1143,Pars!$A$218:$A$220,0)))</f>
        <v>0</v>
      </c>
      <c r="E1143">
        <f>INDEX(Pars!$B$61:$B$64,Calculations!E$2)*IF(ISERROR(MATCH('Pick One'!$B1143,Pars!$A$77:$A$86,0)),1,INDEX(Pars!E$77:E$86,MATCH('Pick One'!$B1143,Pars!$A$77:$A$86,0)))*IF(Number!$B1143="",1,_xlfn.NORM.DIST(Number!$B1143,Pars!E$92,Pars!E$97,FALSE))*IF('Pick Any'!$B1143="",1,IF('Pick Any'!$B1143=1,Pars!E$142,1-Pars!E$142))*IF('Pick Any'!$C1143="",1,IF('Pick Any'!$C1143=1,Pars!E$143,1-Pars!E$143))*IF('Number - Multi'!$B1143="",1,_xlfn.NORM.DIST('Number - Multi'!$B1143,Pars!E$149,Pars!E$155,FALSE))*IF('Number - Multi'!$C1143="",1,_xlfn.NORM.DIST('Number - Multi'!$C1143,Pars!E$150,Pars!E$156,FALSE))*IF(ISERROR(MATCH('Pick One Multi'!$B1143,Pars!$A$210:$A$213,0)),1,INDEX(Pars!E$210:E$213,MATCH('Pick One Multi'!$B1143,Pars!$A$210:$A$213,0)))*IF(ISERROR(MATCH('Pick One Multi'!$C1143,Pars!$A$218:$A$220,0)),1,INDEX(Pars!E$218:E$220,MATCH('Pick One Multi'!$C1143,Pars!$A$218:$A$220,0)))</f>
        <v>0</v>
      </c>
      <c r="G1143">
        <f t="shared" si="122"/>
        <v>8.9382502861553387E-2</v>
      </c>
      <c r="I1143" s="8">
        <f t="shared" si="123"/>
        <v>0.99881680404350803</v>
      </c>
      <c r="J1143" s="8">
        <f t="shared" si="119"/>
        <v>1.1831959564919425E-3</v>
      </c>
      <c r="K1143" s="8">
        <f t="shared" si="120"/>
        <v>0</v>
      </c>
      <c r="L1143" s="8">
        <f t="shared" si="121"/>
        <v>0</v>
      </c>
      <c r="N1143" s="9">
        <f t="shared" si="124"/>
        <v>0.99881680404350803</v>
      </c>
      <c r="O1143" s="9"/>
      <c r="P1143" s="10">
        <f t="shared" si="125"/>
        <v>1</v>
      </c>
    </row>
    <row r="1144" spans="1:16" x14ac:dyDescent="0.25">
      <c r="A1144" s="2" t="s">
        <v>1214</v>
      </c>
      <c r="B1144">
        <f>INDEX(Pars!$B$61:$B$64,Calculations!B$2)*IF(ISERROR(MATCH('Pick One'!$B1144,Pars!$A$77:$A$86,0)),1,INDEX(Pars!B$77:B$86,MATCH('Pick One'!$B1144,Pars!$A$77:$A$86,0)))*IF(Number!$B1144="",1,_xlfn.NORM.DIST(Number!$B1144,Pars!B$92,Pars!B$97,FALSE))*IF('Pick Any'!$B1144="",1,IF('Pick Any'!$B1144=1,Pars!B$142,1-Pars!B$142))*IF('Pick Any'!$C1144="",1,IF('Pick Any'!$C1144=1,Pars!B$143,1-Pars!B$143))*IF('Number - Multi'!$B1144="",1,_xlfn.NORM.DIST('Number - Multi'!$B1144,Pars!B$149,Pars!B$155,FALSE))*IF('Number - Multi'!$C1144="",1,_xlfn.NORM.DIST('Number - Multi'!$C1144,Pars!B$150,Pars!B$156,FALSE))*IF(ISERROR(MATCH('Pick One Multi'!$B1144,Pars!$A$210:$A$213,0)),1,INDEX(Pars!B$210:B$213,MATCH('Pick One Multi'!$B1144,Pars!$A$210:$A$213,0)))*IF(ISERROR(MATCH('Pick One Multi'!$C1144,Pars!$A$218:$A$220,0)),1,INDEX(Pars!B$218:B$220,MATCH('Pick One Multi'!$C1144,Pars!$A$218:$A$220,0)))</f>
        <v>0</v>
      </c>
      <c r="C1144">
        <f>INDEX(Pars!$B$61:$B$64,Calculations!C$2)*IF(ISERROR(MATCH('Pick One'!$B1144,Pars!$A$77:$A$86,0)),1,INDEX(Pars!C$77:C$86,MATCH('Pick One'!$B1144,Pars!$A$77:$A$86,0)))*IF(Number!$B1144="",1,_xlfn.NORM.DIST(Number!$B1144,Pars!C$92,Pars!C$97,FALSE))*IF('Pick Any'!$B1144="",1,IF('Pick Any'!$B1144=1,Pars!C$142,1-Pars!C$142))*IF('Pick Any'!$C1144="",1,IF('Pick Any'!$C1144=1,Pars!C$143,1-Pars!C$143))*IF('Number - Multi'!$B1144="",1,_xlfn.NORM.DIST('Number - Multi'!$B1144,Pars!C$149,Pars!C$155,FALSE))*IF('Number - Multi'!$C1144="",1,_xlfn.NORM.DIST('Number - Multi'!$C1144,Pars!C$150,Pars!C$156,FALSE))*IF(ISERROR(MATCH('Pick One Multi'!$B1144,Pars!$A$210:$A$213,0)),1,INDEX(Pars!C$210:C$213,MATCH('Pick One Multi'!$B1144,Pars!$A$210:$A$213,0)))*IF(ISERROR(MATCH('Pick One Multi'!$C1144,Pars!$A$218:$A$220,0)),1,INDEX(Pars!C$218:C$220,MATCH('Pick One Multi'!$C1144,Pars!$A$218:$A$220,0)))</f>
        <v>5.6829669860820546E-7</v>
      </c>
      <c r="D1144">
        <f>INDEX(Pars!$B$61:$B$64,Calculations!D$2)*IF(ISERROR(MATCH('Pick One'!$B1144,Pars!$A$77:$A$86,0)),1,INDEX(Pars!D$77:D$86,MATCH('Pick One'!$B1144,Pars!$A$77:$A$86,0)))*IF(Number!$B1144="",1,_xlfn.NORM.DIST(Number!$B1144,Pars!D$92,Pars!D$97,FALSE))*IF('Pick Any'!$B1144="",1,IF('Pick Any'!$B1144=1,Pars!D$142,1-Pars!D$142))*IF('Pick Any'!$C1144="",1,IF('Pick Any'!$C1144=1,Pars!D$143,1-Pars!D$143))*IF('Number - Multi'!$B1144="",1,_xlfn.NORM.DIST('Number - Multi'!$B1144,Pars!D$149,Pars!D$155,FALSE))*IF('Number - Multi'!$C1144="",1,_xlfn.NORM.DIST('Number - Multi'!$C1144,Pars!D$150,Pars!D$156,FALSE))*IF(ISERROR(MATCH('Pick One Multi'!$B1144,Pars!$A$210:$A$213,0)),1,INDEX(Pars!D$210:D$213,MATCH('Pick One Multi'!$B1144,Pars!$A$210:$A$213,0)))*IF(ISERROR(MATCH('Pick One Multi'!$C1144,Pars!$A$218:$A$220,0)),1,INDEX(Pars!D$218:D$220,MATCH('Pick One Multi'!$C1144,Pars!$A$218:$A$220,0)))</f>
        <v>1.8292067231827201E-4</v>
      </c>
      <c r="E1144">
        <f>INDEX(Pars!$B$61:$B$64,Calculations!E$2)*IF(ISERROR(MATCH('Pick One'!$B1144,Pars!$A$77:$A$86,0)),1,INDEX(Pars!E$77:E$86,MATCH('Pick One'!$B1144,Pars!$A$77:$A$86,0)))*IF(Number!$B1144="",1,_xlfn.NORM.DIST(Number!$B1144,Pars!E$92,Pars!E$97,FALSE))*IF('Pick Any'!$B1144="",1,IF('Pick Any'!$B1144=1,Pars!E$142,1-Pars!E$142))*IF('Pick Any'!$C1144="",1,IF('Pick Any'!$C1144=1,Pars!E$143,1-Pars!E$143))*IF('Number - Multi'!$B1144="",1,_xlfn.NORM.DIST('Number - Multi'!$B1144,Pars!E$149,Pars!E$155,FALSE))*IF('Number - Multi'!$C1144="",1,_xlfn.NORM.DIST('Number - Multi'!$C1144,Pars!E$150,Pars!E$156,FALSE))*IF(ISERROR(MATCH('Pick One Multi'!$B1144,Pars!$A$210:$A$213,0)),1,INDEX(Pars!E$210:E$213,MATCH('Pick One Multi'!$B1144,Pars!$A$210:$A$213,0)))*IF(ISERROR(MATCH('Pick One Multi'!$C1144,Pars!$A$218:$A$220,0)),1,INDEX(Pars!E$218:E$220,MATCH('Pick One Multi'!$C1144,Pars!$A$218:$A$220,0)))</f>
        <v>1.0332020962886478E-5</v>
      </c>
      <c r="G1144">
        <f t="shared" si="122"/>
        <v>1.9382098997976669E-4</v>
      </c>
      <c r="I1144" s="8">
        <f t="shared" si="123"/>
        <v>0</v>
      </c>
      <c r="J1144" s="8">
        <f t="shared" si="119"/>
        <v>2.9320699407609616E-3</v>
      </c>
      <c r="K1144" s="8">
        <f t="shared" si="120"/>
        <v>0.94376090194032869</v>
      </c>
      <c r="L1144" s="8">
        <f t="shared" si="121"/>
        <v>5.3307028118910423E-2</v>
      </c>
      <c r="N1144" s="9">
        <f t="shared" si="124"/>
        <v>0.94376090194032869</v>
      </c>
      <c r="O1144" s="9"/>
      <c r="P1144" s="10">
        <f t="shared" si="125"/>
        <v>3</v>
      </c>
    </row>
    <row r="1145" spans="1:16" x14ac:dyDescent="0.25">
      <c r="A1145" s="2" t="s">
        <v>1215</v>
      </c>
      <c r="B1145">
        <f>INDEX(Pars!$B$61:$B$64,Calculations!B$2)*IF(ISERROR(MATCH('Pick One'!$B1145,Pars!$A$77:$A$86,0)),1,INDEX(Pars!B$77:B$86,MATCH('Pick One'!$B1145,Pars!$A$77:$A$86,0)))*IF(Number!$B1145="",1,_xlfn.NORM.DIST(Number!$B1145,Pars!B$92,Pars!B$97,FALSE))*IF('Pick Any'!$B1145="",1,IF('Pick Any'!$B1145=1,Pars!B$142,1-Pars!B$142))*IF('Pick Any'!$C1145="",1,IF('Pick Any'!$C1145=1,Pars!B$143,1-Pars!B$143))*IF('Number - Multi'!$B1145="",1,_xlfn.NORM.DIST('Number - Multi'!$B1145,Pars!B$149,Pars!B$155,FALSE))*IF('Number - Multi'!$C1145="",1,_xlfn.NORM.DIST('Number - Multi'!$C1145,Pars!B$150,Pars!B$156,FALSE))*IF(ISERROR(MATCH('Pick One Multi'!$B1145,Pars!$A$210:$A$213,0)),1,INDEX(Pars!B$210:B$213,MATCH('Pick One Multi'!$B1145,Pars!$A$210:$A$213,0)))*IF(ISERROR(MATCH('Pick One Multi'!$C1145,Pars!$A$218:$A$220,0)),1,INDEX(Pars!B$218:B$220,MATCH('Pick One Multi'!$C1145,Pars!$A$218:$A$220,0)))</f>
        <v>1.4309189488992128E-2</v>
      </c>
      <c r="C1145">
        <f>INDEX(Pars!$B$61:$B$64,Calculations!C$2)*IF(ISERROR(MATCH('Pick One'!$B1145,Pars!$A$77:$A$86,0)),1,INDEX(Pars!C$77:C$86,MATCH('Pick One'!$B1145,Pars!$A$77:$A$86,0)))*IF(Number!$B1145="",1,_xlfn.NORM.DIST(Number!$B1145,Pars!C$92,Pars!C$97,FALSE))*IF('Pick Any'!$B1145="",1,IF('Pick Any'!$B1145=1,Pars!C$142,1-Pars!C$142))*IF('Pick Any'!$C1145="",1,IF('Pick Any'!$C1145=1,Pars!C$143,1-Pars!C$143))*IF('Number - Multi'!$B1145="",1,_xlfn.NORM.DIST('Number - Multi'!$B1145,Pars!C$149,Pars!C$155,FALSE))*IF('Number - Multi'!$C1145="",1,_xlfn.NORM.DIST('Number - Multi'!$C1145,Pars!C$150,Pars!C$156,FALSE))*IF(ISERROR(MATCH('Pick One Multi'!$B1145,Pars!$A$210:$A$213,0)),1,INDEX(Pars!C$210:C$213,MATCH('Pick One Multi'!$B1145,Pars!$A$210:$A$213,0)))*IF(ISERROR(MATCH('Pick One Multi'!$C1145,Pars!$A$218:$A$220,0)),1,INDEX(Pars!C$218:C$220,MATCH('Pick One Multi'!$C1145,Pars!$A$218:$A$220,0)))</f>
        <v>5.093084984486687E-9</v>
      </c>
      <c r="D1145">
        <f>INDEX(Pars!$B$61:$B$64,Calculations!D$2)*IF(ISERROR(MATCH('Pick One'!$B1145,Pars!$A$77:$A$86,0)),1,INDEX(Pars!D$77:D$86,MATCH('Pick One'!$B1145,Pars!$A$77:$A$86,0)))*IF(Number!$B1145="",1,_xlfn.NORM.DIST(Number!$B1145,Pars!D$92,Pars!D$97,FALSE))*IF('Pick Any'!$B1145="",1,IF('Pick Any'!$B1145=1,Pars!D$142,1-Pars!D$142))*IF('Pick Any'!$C1145="",1,IF('Pick Any'!$C1145=1,Pars!D$143,1-Pars!D$143))*IF('Number - Multi'!$B1145="",1,_xlfn.NORM.DIST('Number - Multi'!$B1145,Pars!D$149,Pars!D$155,FALSE))*IF('Number - Multi'!$C1145="",1,_xlfn.NORM.DIST('Number - Multi'!$C1145,Pars!D$150,Pars!D$156,FALSE))*IF(ISERROR(MATCH('Pick One Multi'!$B1145,Pars!$A$210:$A$213,0)),1,INDEX(Pars!D$210:D$213,MATCH('Pick One Multi'!$B1145,Pars!$A$210:$A$213,0)))*IF(ISERROR(MATCH('Pick One Multi'!$C1145,Pars!$A$218:$A$220,0)),1,INDEX(Pars!D$218:D$220,MATCH('Pick One Multi'!$C1145,Pars!$A$218:$A$220,0)))</f>
        <v>9.5138461466452354E-5</v>
      </c>
      <c r="E1145">
        <f>INDEX(Pars!$B$61:$B$64,Calculations!E$2)*IF(ISERROR(MATCH('Pick One'!$B1145,Pars!$A$77:$A$86,0)),1,INDEX(Pars!E$77:E$86,MATCH('Pick One'!$B1145,Pars!$A$77:$A$86,0)))*IF(Number!$B1145="",1,_xlfn.NORM.DIST(Number!$B1145,Pars!E$92,Pars!E$97,FALSE))*IF('Pick Any'!$B1145="",1,IF('Pick Any'!$B1145=1,Pars!E$142,1-Pars!E$142))*IF('Pick Any'!$C1145="",1,IF('Pick Any'!$C1145=1,Pars!E$143,1-Pars!E$143))*IF('Number - Multi'!$B1145="",1,_xlfn.NORM.DIST('Number - Multi'!$B1145,Pars!E$149,Pars!E$155,FALSE))*IF('Number - Multi'!$C1145="",1,_xlfn.NORM.DIST('Number - Multi'!$C1145,Pars!E$150,Pars!E$156,FALSE))*IF(ISERROR(MATCH('Pick One Multi'!$B1145,Pars!$A$210:$A$213,0)),1,INDEX(Pars!E$210:E$213,MATCH('Pick One Multi'!$B1145,Pars!$A$210:$A$213,0)))*IF(ISERROR(MATCH('Pick One Multi'!$C1145,Pars!$A$218:$A$220,0)),1,INDEX(Pars!E$218:E$220,MATCH('Pick One Multi'!$C1145,Pars!$A$218:$A$220,0)))</f>
        <v>3.804114584835115E-7</v>
      </c>
      <c r="G1145">
        <f t="shared" si="122"/>
        <v>1.4404713455002048E-2</v>
      </c>
      <c r="I1145" s="8">
        <f t="shared" si="123"/>
        <v>0.99336856187328404</v>
      </c>
      <c r="J1145" s="8">
        <f t="shared" si="119"/>
        <v>3.5357072533213839E-7</v>
      </c>
      <c r="K1145" s="8">
        <f t="shared" si="120"/>
        <v>6.6046757378166003E-3</v>
      </c>
      <c r="L1145" s="8">
        <f t="shared" si="121"/>
        <v>2.6408818174124339E-5</v>
      </c>
      <c r="N1145" s="9">
        <f t="shared" si="124"/>
        <v>0.99336856187328404</v>
      </c>
      <c r="O1145" s="9"/>
      <c r="P1145" s="10">
        <f t="shared" si="125"/>
        <v>1</v>
      </c>
    </row>
    <row r="1146" spans="1:16" x14ac:dyDescent="0.25">
      <c r="A1146" s="2" t="s">
        <v>1216</v>
      </c>
      <c r="B1146">
        <f>INDEX(Pars!$B$61:$B$64,Calculations!B$2)*IF(ISERROR(MATCH('Pick One'!$B1146,Pars!$A$77:$A$86,0)),1,INDEX(Pars!B$77:B$86,MATCH('Pick One'!$B1146,Pars!$A$77:$A$86,0)))*IF(Number!$B1146="",1,_xlfn.NORM.DIST(Number!$B1146,Pars!B$92,Pars!B$97,FALSE))*IF('Pick Any'!$B1146="",1,IF('Pick Any'!$B1146=1,Pars!B$142,1-Pars!B$142))*IF('Pick Any'!$C1146="",1,IF('Pick Any'!$C1146=1,Pars!B$143,1-Pars!B$143))*IF('Number - Multi'!$B1146="",1,_xlfn.NORM.DIST('Number - Multi'!$B1146,Pars!B$149,Pars!B$155,FALSE))*IF('Number - Multi'!$C1146="",1,_xlfn.NORM.DIST('Number - Multi'!$C1146,Pars!B$150,Pars!B$156,FALSE))*IF(ISERROR(MATCH('Pick One Multi'!$B1146,Pars!$A$210:$A$213,0)),1,INDEX(Pars!B$210:B$213,MATCH('Pick One Multi'!$B1146,Pars!$A$210:$A$213,0)))*IF(ISERROR(MATCH('Pick One Multi'!$C1146,Pars!$A$218:$A$220,0)),1,INDEX(Pars!B$218:B$220,MATCH('Pick One Multi'!$C1146,Pars!$A$218:$A$220,0)))</f>
        <v>2.6800674806686069E-2</v>
      </c>
      <c r="C1146">
        <f>INDEX(Pars!$B$61:$B$64,Calculations!C$2)*IF(ISERROR(MATCH('Pick One'!$B1146,Pars!$A$77:$A$86,0)),1,INDEX(Pars!C$77:C$86,MATCH('Pick One'!$B1146,Pars!$A$77:$A$86,0)))*IF(Number!$B1146="",1,_xlfn.NORM.DIST(Number!$B1146,Pars!C$92,Pars!C$97,FALSE))*IF('Pick Any'!$B1146="",1,IF('Pick Any'!$B1146=1,Pars!C$142,1-Pars!C$142))*IF('Pick Any'!$C1146="",1,IF('Pick Any'!$C1146=1,Pars!C$143,1-Pars!C$143))*IF('Number - Multi'!$B1146="",1,_xlfn.NORM.DIST('Number - Multi'!$B1146,Pars!C$149,Pars!C$155,FALSE))*IF('Number - Multi'!$C1146="",1,_xlfn.NORM.DIST('Number - Multi'!$C1146,Pars!C$150,Pars!C$156,FALSE))*IF(ISERROR(MATCH('Pick One Multi'!$B1146,Pars!$A$210:$A$213,0)),1,INDEX(Pars!C$210:C$213,MATCH('Pick One Multi'!$B1146,Pars!$A$210:$A$213,0)))*IF(ISERROR(MATCH('Pick One Multi'!$C1146,Pars!$A$218:$A$220,0)),1,INDEX(Pars!C$218:C$220,MATCH('Pick One Multi'!$C1146,Pars!$A$218:$A$220,0)))</f>
        <v>5.5099121180845146E-5</v>
      </c>
      <c r="D1146">
        <f>INDEX(Pars!$B$61:$B$64,Calculations!D$2)*IF(ISERROR(MATCH('Pick One'!$B1146,Pars!$A$77:$A$86,0)),1,INDEX(Pars!D$77:D$86,MATCH('Pick One'!$B1146,Pars!$A$77:$A$86,0)))*IF(Number!$B1146="",1,_xlfn.NORM.DIST(Number!$B1146,Pars!D$92,Pars!D$97,FALSE))*IF('Pick Any'!$B1146="",1,IF('Pick Any'!$B1146=1,Pars!D$142,1-Pars!D$142))*IF('Pick Any'!$C1146="",1,IF('Pick Any'!$C1146=1,Pars!D$143,1-Pars!D$143))*IF('Number - Multi'!$B1146="",1,_xlfn.NORM.DIST('Number - Multi'!$B1146,Pars!D$149,Pars!D$155,FALSE))*IF('Number - Multi'!$C1146="",1,_xlfn.NORM.DIST('Number - Multi'!$C1146,Pars!D$150,Pars!D$156,FALSE))*IF(ISERROR(MATCH('Pick One Multi'!$B1146,Pars!$A$210:$A$213,0)),1,INDEX(Pars!D$210:D$213,MATCH('Pick One Multi'!$B1146,Pars!$A$210:$A$213,0)))*IF(ISERROR(MATCH('Pick One Multi'!$C1146,Pars!$A$218:$A$220,0)),1,INDEX(Pars!D$218:D$220,MATCH('Pick One Multi'!$C1146,Pars!$A$218:$A$220,0)))</f>
        <v>2.5132647805821358E-4</v>
      </c>
      <c r="E1146">
        <f>INDEX(Pars!$B$61:$B$64,Calculations!E$2)*IF(ISERROR(MATCH('Pick One'!$B1146,Pars!$A$77:$A$86,0)),1,INDEX(Pars!E$77:E$86,MATCH('Pick One'!$B1146,Pars!$A$77:$A$86,0)))*IF(Number!$B1146="",1,_xlfn.NORM.DIST(Number!$B1146,Pars!E$92,Pars!E$97,FALSE))*IF('Pick Any'!$B1146="",1,IF('Pick Any'!$B1146=1,Pars!E$142,1-Pars!E$142))*IF('Pick Any'!$C1146="",1,IF('Pick Any'!$C1146=1,Pars!E$143,1-Pars!E$143))*IF('Number - Multi'!$B1146="",1,_xlfn.NORM.DIST('Number - Multi'!$B1146,Pars!E$149,Pars!E$155,FALSE))*IF('Number - Multi'!$C1146="",1,_xlfn.NORM.DIST('Number - Multi'!$C1146,Pars!E$150,Pars!E$156,FALSE))*IF(ISERROR(MATCH('Pick One Multi'!$B1146,Pars!$A$210:$A$213,0)),1,INDEX(Pars!E$210:E$213,MATCH('Pick One Multi'!$B1146,Pars!$A$210:$A$213,0)))*IF(ISERROR(MATCH('Pick One Multi'!$C1146,Pars!$A$218:$A$220,0)),1,INDEX(Pars!E$218:E$220,MATCH('Pick One Multi'!$C1146,Pars!$A$218:$A$220,0)))</f>
        <v>3.3042227864812062E-7</v>
      </c>
      <c r="G1146">
        <f t="shared" si="122"/>
        <v>2.7107430828203778E-2</v>
      </c>
      <c r="I1146" s="8">
        <f t="shared" si="123"/>
        <v>0.98868369254682198</v>
      </c>
      <c r="J1146" s="8">
        <f t="shared" si="119"/>
        <v>2.0326205581798467E-3</v>
      </c>
      <c r="K1146" s="8">
        <f t="shared" si="120"/>
        <v>9.2714975333155637E-3</v>
      </c>
      <c r="L1146" s="8">
        <f t="shared" si="121"/>
        <v>1.218936168249241E-5</v>
      </c>
      <c r="N1146" s="9">
        <f t="shared" si="124"/>
        <v>0.98868369254682198</v>
      </c>
      <c r="O1146" s="9"/>
      <c r="P1146" s="10">
        <f t="shared" si="125"/>
        <v>1</v>
      </c>
    </row>
    <row r="1147" spans="1:16" x14ac:dyDescent="0.25">
      <c r="A1147" s="2" t="s">
        <v>1217</v>
      </c>
      <c r="B1147">
        <f>INDEX(Pars!$B$61:$B$64,Calculations!B$2)*IF(ISERROR(MATCH('Pick One'!$B1147,Pars!$A$77:$A$86,0)),1,INDEX(Pars!B$77:B$86,MATCH('Pick One'!$B1147,Pars!$A$77:$A$86,0)))*IF(Number!$B1147="",1,_xlfn.NORM.DIST(Number!$B1147,Pars!B$92,Pars!B$97,FALSE))*IF('Pick Any'!$B1147="",1,IF('Pick Any'!$B1147=1,Pars!B$142,1-Pars!B$142))*IF('Pick Any'!$C1147="",1,IF('Pick Any'!$C1147=1,Pars!B$143,1-Pars!B$143))*IF('Number - Multi'!$B1147="",1,_xlfn.NORM.DIST('Number - Multi'!$B1147,Pars!B$149,Pars!B$155,FALSE))*IF('Number - Multi'!$C1147="",1,_xlfn.NORM.DIST('Number - Multi'!$C1147,Pars!B$150,Pars!B$156,FALSE))*IF(ISERROR(MATCH('Pick One Multi'!$B1147,Pars!$A$210:$A$213,0)),1,INDEX(Pars!B$210:B$213,MATCH('Pick One Multi'!$B1147,Pars!$A$210:$A$213,0)))*IF(ISERROR(MATCH('Pick One Multi'!$C1147,Pars!$A$218:$A$220,0)),1,INDEX(Pars!B$218:B$220,MATCH('Pick One Multi'!$C1147,Pars!$A$218:$A$220,0)))</f>
        <v>7.4920810280010783E-3</v>
      </c>
      <c r="C1147">
        <f>INDEX(Pars!$B$61:$B$64,Calculations!C$2)*IF(ISERROR(MATCH('Pick One'!$B1147,Pars!$A$77:$A$86,0)),1,INDEX(Pars!C$77:C$86,MATCH('Pick One'!$B1147,Pars!$A$77:$A$86,0)))*IF(Number!$B1147="",1,_xlfn.NORM.DIST(Number!$B1147,Pars!C$92,Pars!C$97,FALSE))*IF('Pick Any'!$B1147="",1,IF('Pick Any'!$B1147=1,Pars!C$142,1-Pars!C$142))*IF('Pick Any'!$C1147="",1,IF('Pick Any'!$C1147=1,Pars!C$143,1-Pars!C$143))*IF('Number - Multi'!$B1147="",1,_xlfn.NORM.DIST('Number - Multi'!$B1147,Pars!C$149,Pars!C$155,FALSE))*IF('Number - Multi'!$C1147="",1,_xlfn.NORM.DIST('Number - Multi'!$C1147,Pars!C$150,Pars!C$156,FALSE))*IF(ISERROR(MATCH('Pick One Multi'!$B1147,Pars!$A$210:$A$213,0)),1,INDEX(Pars!C$210:C$213,MATCH('Pick One Multi'!$B1147,Pars!$A$210:$A$213,0)))*IF(ISERROR(MATCH('Pick One Multi'!$C1147,Pars!$A$218:$A$220,0)),1,INDEX(Pars!C$218:C$220,MATCH('Pick One Multi'!$C1147,Pars!$A$218:$A$220,0)))</f>
        <v>8.9053097768984398E-8</v>
      </c>
      <c r="D1147">
        <f>INDEX(Pars!$B$61:$B$64,Calculations!D$2)*IF(ISERROR(MATCH('Pick One'!$B1147,Pars!$A$77:$A$86,0)),1,INDEX(Pars!D$77:D$86,MATCH('Pick One'!$B1147,Pars!$A$77:$A$86,0)))*IF(Number!$B1147="",1,_xlfn.NORM.DIST(Number!$B1147,Pars!D$92,Pars!D$97,FALSE))*IF('Pick Any'!$B1147="",1,IF('Pick Any'!$B1147=1,Pars!D$142,1-Pars!D$142))*IF('Pick Any'!$C1147="",1,IF('Pick Any'!$C1147=1,Pars!D$143,1-Pars!D$143))*IF('Number - Multi'!$B1147="",1,_xlfn.NORM.DIST('Number - Multi'!$B1147,Pars!D$149,Pars!D$155,FALSE))*IF('Number - Multi'!$C1147="",1,_xlfn.NORM.DIST('Number - Multi'!$C1147,Pars!D$150,Pars!D$156,FALSE))*IF(ISERROR(MATCH('Pick One Multi'!$B1147,Pars!$A$210:$A$213,0)),1,INDEX(Pars!D$210:D$213,MATCH('Pick One Multi'!$B1147,Pars!$A$210:$A$213,0)))*IF(ISERROR(MATCH('Pick One Multi'!$C1147,Pars!$A$218:$A$220,0)),1,INDEX(Pars!D$218:D$220,MATCH('Pick One Multi'!$C1147,Pars!$A$218:$A$220,0)))</f>
        <v>7.23997864154227E-5</v>
      </c>
      <c r="E1147">
        <f>INDEX(Pars!$B$61:$B$64,Calculations!E$2)*IF(ISERROR(MATCH('Pick One'!$B1147,Pars!$A$77:$A$86,0)),1,INDEX(Pars!E$77:E$86,MATCH('Pick One'!$B1147,Pars!$A$77:$A$86,0)))*IF(Number!$B1147="",1,_xlfn.NORM.DIST(Number!$B1147,Pars!E$92,Pars!E$97,FALSE))*IF('Pick Any'!$B1147="",1,IF('Pick Any'!$B1147=1,Pars!E$142,1-Pars!E$142))*IF('Pick Any'!$C1147="",1,IF('Pick Any'!$C1147=1,Pars!E$143,1-Pars!E$143))*IF('Number - Multi'!$B1147="",1,_xlfn.NORM.DIST('Number - Multi'!$B1147,Pars!E$149,Pars!E$155,FALSE))*IF('Number - Multi'!$C1147="",1,_xlfn.NORM.DIST('Number - Multi'!$C1147,Pars!E$150,Pars!E$156,FALSE))*IF(ISERROR(MATCH('Pick One Multi'!$B1147,Pars!$A$210:$A$213,0)),1,INDEX(Pars!E$210:E$213,MATCH('Pick One Multi'!$B1147,Pars!$A$210:$A$213,0)))*IF(ISERROR(MATCH('Pick One Multi'!$C1147,Pars!$A$218:$A$220,0)),1,INDEX(Pars!E$218:E$220,MATCH('Pick One Multi'!$C1147,Pars!$A$218:$A$220,0)))</f>
        <v>6.8942299988012061E-8</v>
      </c>
      <c r="G1147">
        <f t="shared" si="122"/>
        <v>7.5646388098142585E-3</v>
      </c>
      <c r="I1147" s="8">
        <f t="shared" si="123"/>
        <v>0.99040829527524243</v>
      </c>
      <c r="J1147" s="8">
        <f t="shared" si="119"/>
        <v>1.1772286821341441E-5</v>
      </c>
      <c r="K1147" s="8">
        <f t="shared" si="120"/>
        <v>9.5708186782814016E-3</v>
      </c>
      <c r="L1147" s="8">
        <f t="shared" si="121"/>
        <v>9.11375965479902E-6</v>
      </c>
      <c r="N1147" s="9">
        <f t="shared" si="124"/>
        <v>0.99040829527524243</v>
      </c>
      <c r="O1147" s="9"/>
      <c r="P1147" s="10">
        <f t="shared" si="125"/>
        <v>1</v>
      </c>
    </row>
    <row r="1148" spans="1:16" x14ac:dyDescent="0.25">
      <c r="A1148" s="2" t="s">
        <v>1218</v>
      </c>
      <c r="B1148">
        <f>INDEX(Pars!$B$61:$B$64,Calculations!B$2)*IF(ISERROR(MATCH('Pick One'!$B1148,Pars!$A$77:$A$86,0)),1,INDEX(Pars!B$77:B$86,MATCH('Pick One'!$B1148,Pars!$A$77:$A$86,0)))*IF(Number!$B1148="",1,_xlfn.NORM.DIST(Number!$B1148,Pars!B$92,Pars!B$97,FALSE))*IF('Pick Any'!$B1148="",1,IF('Pick Any'!$B1148=1,Pars!B$142,1-Pars!B$142))*IF('Pick Any'!$C1148="",1,IF('Pick Any'!$C1148=1,Pars!B$143,1-Pars!B$143))*IF('Number - Multi'!$B1148="",1,_xlfn.NORM.DIST('Number - Multi'!$B1148,Pars!B$149,Pars!B$155,FALSE))*IF('Number - Multi'!$C1148="",1,_xlfn.NORM.DIST('Number - Multi'!$C1148,Pars!B$150,Pars!B$156,FALSE))*IF(ISERROR(MATCH('Pick One Multi'!$B1148,Pars!$A$210:$A$213,0)),1,INDEX(Pars!B$210:B$213,MATCH('Pick One Multi'!$B1148,Pars!$A$210:$A$213,0)))*IF(ISERROR(MATCH('Pick One Multi'!$C1148,Pars!$A$218:$A$220,0)),1,INDEX(Pars!B$218:B$220,MATCH('Pick One Multi'!$C1148,Pars!$A$218:$A$220,0)))</f>
        <v>5.9479336942921644E-2</v>
      </c>
      <c r="C1148">
        <f>INDEX(Pars!$B$61:$B$64,Calculations!C$2)*IF(ISERROR(MATCH('Pick One'!$B1148,Pars!$A$77:$A$86,0)),1,INDEX(Pars!C$77:C$86,MATCH('Pick One'!$B1148,Pars!$A$77:$A$86,0)))*IF(Number!$B1148="",1,_xlfn.NORM.DIST(Number!$B1148,Pars!C$92,Pars!C$97,FALSE))*IF('Pick Any'!$B1148="",1,IF('Pick Any'!$B1148=1,Pars!C$142,1-Pars!C$142))*IF('Pick Any'!$C1148="",1,IF('Pick Any'!$C1148=1,Pars!C$143,1-Pars!C$143))*IF('Number - Multi'!$B1148="",1,_xlfn.NORM.DIST('Number - Multi'!$B1148,Pars!C$149,Pars!C$155,FALSE))*IF('Number - Multi'!$C1148="",1,_xlfn.NORM.DIST('Number - Multi'!$C1148,Pars!C$150,Pars!C$156,FALSE))*IF(ISERROR(MATCH('Pick One Multi'!$B1148,Pars!$A$210:$A$213,0)),1,INDEX(Pars!C$210:C$213,MATCH('Pick One Multi'!$B1148,Pars!$A$210:$A$213,0)))*IF(ISERROR(MATCH('Pick One Multi'!$C1148,Pars!$A$218:$A$220,0)),1,INDEX(Pars!C$218:C$220,MATCH('Pick One Multi'!$C1148,Pars!$A$218:$A$220,0)))</f>
        <v>3.911405160782708E-6</v>
      </c>
      <c r="D1148">
        <f>INDEX(Pars!$B$61:$B$64,Calculations!D$2)*IF(ISERROR(MATCH('Pick One'!$B1148,Pars!$A$77:$A$86,0)),1,INDEX(Pars!D$77:D$86,MATCH('Pick One'!$B1148,Pars!$A$77:$A$86,0)))*IF(Number!$B1148="",1,_xlfn.NORM.DIST(Number!$B1148,Pars!D$92,Pars!D$97,FALSE))*IF('Pick Any'!$B1148="",1,IF('Pick Any'!$B1148=1,Pars!D$142,1-Pars!D$142))*IF('Pick Any'!$C1148="",1,IF('Pick Any'!$C1148=1,Pars!D$143,1-Pars!D$143))*IF('Number - Multi'!$B1148="",1,_xlfn.NORM.DIST('Number - Multi'!$B1148,Pars!D$149,Pars!D$155,FALSE))*IF('Number - Multi'!$C1148="",1,_xlfn.NORM.DIST('Number - Multi'!$C1148,Pars!D$150,Pars!D$156,FALSE))*IF(ISERROR(MATCH('Pick One Multi'!$B1148,Pars!$A$210:$A$213,0)),1,INDEX(Pars!D$210:D$213,MATCH('Pick One Multi'!$B1148,Pars!$A$210:$A$213,0)))*IF(ISERROR(MATCH('Pick One Multi'!$C1148,Pars!$A$218:$A$220,0)),1,INDEX(Pars!D$218:D$220,MATCH('Pick One Multi'!$C1148,Pars!$A$218:$A$220,0)))</f>
        <v>5.2338585350557136E-4</v>
      </c>
      <c r="E1148">
        <f>INDEX(Pars!$B$61:$B$64,Calculations!E$2)*IF(ISERROR(MATCH('Pick One'!$B1148,Pars!$A$77:$A$86,0)),1,INDEX(Pars!E$77:E$86,MATCH('Pick One'!$B1148,Pars!$A$77:$A$86,0)))*IF(Number!$B1148="",1,_xlfn.NORM.DIST(Number!$B1148,Pars!E$92,Pars!E$97,FALSE))*IF('Pick Any'!$B1148="",1,IF('Pick Any'!$B1148=1,Pars!E$142,1-Pars!E$142))*IF('Pick Any'!$C1148="",1,IF('Pick Any'!$C1148=1,Pars!E$143,1-Pars!E$143))*IF('Number - Multi'!$B1148="",1,_xlfn.NORM.DIST('Number - Multi'!$B1148,Pars!E$149,Pars!E$155,FALSE))*IF('Number - Multi'!$C1148="",1,_xlfn.NORM.DIST('Number - Multi'!$C1148,Pars!E$150,Pars!E$156,FALSE))*IF(ISERROR(MATCH('Pick One Multi'!$B1148,Pars!$A$210:$A$213,0)),1,INDEX(Pars!E$210:E$213,MATCH('Pick One Multi'!$B1148,Pars!$A$210:$A$213,0)))*IF(ISERROR(MATCH('Pick One Multi'!$C1148,Pars!$A$218:$A$220,0)),1,INDEX(Pars!E$218:E$220,MATCH('Pick One Multi'!$C1148,Pars!$A$218:$A$220,0)))</f>
        <v>2.7430782610357057E-6</v>
      </c>
      <c r="G1148">
        <f t="shared" si="122"/>
        <v>6.0009377279849035E-2</v>
      </c>
      <c r="I1148" s="8">
        <f t="shared" si="123"/>
        <v>0.99116737481784567</v>
      </c>
      <c r="J1148" s="8">
        <f t="shared" si="119"/>
        <v>6.5179899177126536E-5</v>
      </c>
      <c r="K1148" s="8">
        <f t="shared" si="120"/>
        <v>8.7217344560134719E-3</v>
      </c>
      <c r="L1148" s="8">
        <f t="shared" si="121"/>
        <v>4.5710826963652275E-5</v>
      </c>
      <c r="N1148" s="9">
        <f t="shared" si="124"/>
        <v>0.99116737481784567</v>
      </c>
      <c r="O1148" s="9"/>
      <c r="P1148" s="10">
        <f t="shared" si="125"/>
        <v>1</v>
      </c>
    </row>
    <row r="1149" spans="1:16" x14ac:dyDescent="0.25">
      <c r="A1149" s="2" t="s">
        <v>1219</v>
      </c>
      <c r="B1149">
        <f>INDEX(Pars!$B$61:$B$64,Calculations!B$2)*IF(ISERROR(MATCH('Pick One'!$B1149,Pars!$A$77:$A$86,0)),1,INDEX(Pars!B$77:B$86,MATCH('Pick One'!$B1149,Pars!$A$77:$A$86,0)))*IF(Number!$B1149="",1,_xlfn.NORM.DIST(Number!$B1149,Pars!B$92,Pars!B$97,FALSE))*IF('Pick Any'!$B1149="",1,IF('Pick Any'!$B1149=1,Pars!B$142,1-Pars!B$142))*IF('Pick Any'!$C1149="",1,IF('Pick Any'!$C1149=1,Pars!B$143,1-Pars!B$143))*IF('Number - Multi'!$B1149="",1,_xlfn.NORM.DIST('Number - Multi'!$B1149,Pars!B$149,Pars!B$155,FALSE))*IF('Number - Multi'!$C1149="",1,_xlfn.NORM.DIST('Number - Multi'!$C1149,Pars!B$150,Pars!B$156,FALSE))*IF(ISERROR(MATCH('Pick One Multi'!$B1149,Pars!$A$210:$A$213,0)),1,INDEX(Pars!B$210:B$213,MATCH('Pick One Multi'!$B1149,Pars!$A$210:$A$213,0)))*IF(ISERROR(MATCH('Pick One Multi'!$C1149,Pars!$A$218:$A$220,0)),1,INDEX(Pars!B$218:B$220,MATCH('Pick One Multi'!$C1149,Pars!$A$218:$A$220,0)))</f>
        <v>2.8323054791240452E-2</v>
      </c>
      <c r="C1149">
        <f>INDEX(Pars!$B$61:$B$64,Calculations!C$2)*IF(ISERROR(MATCH('Pick One'!$B1149,Pars!$A$77:$A$86,0)),1,INDEX(Pars!C$77:C$86,MATCH('Pick One'!$B1149,Pars!$A$77:$A$86,0)))*IF(Number!$B1149="",1,_xlfn.NORM.DIST(Number!$B1149,Pars!C$92,Pars!C$97,FALSE))*IF('Pick Any'!$B1149="",1,IF('Pick Any'!$B1149=1,Pars!C$142,1-Pars!C$142))*IF('Pick Any'!$C1149="",1,IF('Pick Any'!$C1149=1,Pars!C$143,1-Pars!C$143))*IF('Number - Multi'!$B1149="",1,_xlfn.NORM.DIST('Number - Multi'!$B1149,Pars!C$149,Pars!C$155,FALSE))*IF('Number - Multi'!$C1149="",1,_xlfn.NORM.DIST('Number - Multi'!$C1149,Pars!C$150,Pars!C$156,FALSE))*IF(ISERROR(MATCH('Pick One Multi'!$B1149,Pars!$A$210:$A$213,0)),1,INDEX(Pars!C$210:C$213,MATCH('Pick One Multi'!$B1149,Pars!$A$210:$A$213,0)))*IF(ISERROR(MATCH('Pick One Multi'!$C1149,Pars!$A$218:$A$220,0)),1,INDEX(Pars!C$218:C$220,MATCH('Pick One Multi'!$C1149,Pars!$A$218:$A$220,0)))</f>
        <v>1.5954077917917499E-6</v>
      </c>
      <c r="D1149">
        <f>INDEX(Pars!$B$61:$B$64,Calculations!D$2)*IF(ISERROR(MATCH('Pick One'!$B1149,Pars!$A$77:$A$86,0)),1,INDEX(Pars!D$77:D$86,MATCH('Pick One'!$B1149,Pars!$A$77:$A$86,0)))*IF(Number!$B1149="",1,_xlfn.NORM.DIST(Number!$B1149,Pars!D$92,Pars!D$97,FALSE))*IF('Pick Any'!$B1149="",1,IF('Pick Any'!$B1149=1,Pars!D$142,1-Pars!D$142))*IF('Pick Any'!$C1149="",1,IF('Pick Any'!$C1149=1,Pars!D$143,1-Pars!D$143))*IF('Number - Multi'!$B1149="",1,_xlfn.NORM.DIST('Number - Multi'!$B1149,Pars!D$149,Pars!D$155,FALSE))*IF('Number - Multi'!$C1149="",1,_xlfn.NORM.DIST('Number - Multi'!$C1149,Pars!D$150,Pars!D$156,FALSE))*IF(ISERROR(MATCH('Pick One Multi'!$B1149,Pars!$A$210:$A$213,0)),1,INDEX(Pars!D$210:D$213,MATCH('Pick One Multi'!$B1149,Pars!$A$210:$A$213,0)))*IF(ISERROR(MATCH('Pick One Multi'!$C1149,Pars!$A$218:$A$220,0)),1,INDEX(Pars!D$218:D$220,MATCH('Pick One Multi'!$C1149,Pars!$A$218:$A$220,0)))</f>
        <v>0</v>
      </c>
      <c r="E1149">
        <f>INDEX(Pars!$B$61:$B$64,Calculations!E$2)*IF(ISERROR(MATCH('Pick One'!$B1149,Pars!$A$77:$A$86,0)),1,INDEX(Pars!E$77:E$86,MATCH('Pick One'!$B1149,Pars!$A$77:$A$86,0)))*IF(Number!$B1149="",1,_xlfn.NORM.DIST(Number!$B1149,Pars!E$92,Pars!E$97,FALSE))*IF('Pick Any'!$B1149="",1,IF('Pick Any'!$B1149=1,Pars!E$142,1-Pars!E$142))*IF('Pick Any'!$C1149="",1,IF('Pick Any'!$C1149=1,Pars!E$143,1-Pars!E$143))*IF('Number - Multi'!$B1149="",1,_xlfn.NORM.DIST('Number - Multi'!$B1149,Pars!E$149,Pars!E$155,FALSE))*IF('Number - Multi'!$C1149="",1,_xlfn.NORM.DIST('Number - Multi'!$C1149,Pars!E$150,Pars!E$156,FALSE))*IF(ISERROR(MATCH('Pick One Multi'!$B1149,Pars!$A$210:$A$213,0)),1,INDEX(Pars!E$210:E$213,MATCH('Pick One Multi'!$B1149,Pars!$A$210:$A$213,0)))*IF(ISERROR(MATCH('Pick One Multi'!$C1149,Pars!$A$218:$A$220,0)),1,INDEX(Pars!E$218:E$220,MATCH('Pick One Multi'!$C1149,Pars!$A$218:$A$220,0)))</f>
        <v>0</v>
      </c>
      <c r="G1149">
        <f t="shared" si="122"/>
        <v>2.8324650199032245E-2</v>
      </c>
      <c r="I1149" s="8">
        <f t="shared" si="123"/>
        <v>0.99994367422790453</v>
      </c>
      <c r="J1149" s="8">
        <f t="shared" si="119"/>
        <v>5.6325772095369403E-5</v>
      </c>
      <c r="K1149" s="8">
        <f t="shared" si="120"/>
        <v>0</v>
      </c>
      <c r="L1149" s="8">
        <f t="shared" si="121"/>
        <v>0</v>
      </c>
      <c r="N1149" s="9">
        <f t="shared" si="124"/>
        <v>0.99994367422790453</v>
      </c>
      <c r="O1149" s="9"/>
      <c r="P1149" s="10">
        <f t="shared" si="125"/>
        <v>1</v>
      </c>
    </row>
    <row r="1150" spans="1:16" x14ac:dyDescent="0.25">
      <c r="A1150" s="2" t="s">
        <v>1220</v>
      </c>
      <c r="B1150">
        <f>INDEX(Pars!$B$61:$B$64,Calculations!B$2)*IF(ISERROR(MATCH('Pick One'!$B1150,Pars!$A$77:$A$86,0)),1,INDEX(Pars!B$77:B$86,MATCH('Pick One'!$B1150,Pars!$A$77:$A$86,0)))*IF(Number!$B1150="",1,_xlfn.NORM.DIST(Number!$B1150,Pars!B$92,Pars!B$97,FALSE))*IF('Pick Any'!$B1150="",1,IF('Pick Any'!$B1150=1,Pars!B$142,1-Pars!B$142))*IF('Pick Any'!$C1150="",1,IF('Pick Any'!$C1150=1,Pars!B$143,1-Pars!B$143))*IF('Number - Multi'!$B1150="",1,_xlfn.NORM.DIST('Number - Multi'!$B1150,Pars!B$149,Pars!B$155,FALSE))*IF('Number - Multi'!$C1150="",1,_xlfn.NORM.DIST('Number - Multi'!$C1150,Pars!B$150,Pars!B$156,FALSE))*IF(ISERROR(MATCH('Pick One Multi'!$B1150,Pars!$A$210:$A$213,0)),1,INDEX(Pars!B$210:B$213,MATCH('Pick One Multi'!$B1150,Pars!$A$210:$A$213,0)))*IF(ISERROR(MATCH('Pick One Multi'!$C1150,Pars!$A$218:$A$220,0)),1,INDEX(Pars!B$218:B$220,MATCH('Pick One Multi'!$C1150,Pars!$A$218:$A$220,0)))</f>
        <v>1.1394402192330181E-2</v>
      </c>
      <c r="C1150">
        <f>INDEX(Pars!$B$61:$B$64,Calculations!C$2)*IF(ISERROR(MATCH('Pick One'!$B1150,Pars!$A$77:$A$86,0)),1,INDEX(Pars!C$77:C$86,MATCH('Pick One'!$B1150,Pars!$A$77:$A$86,0)))*IF(Number!$B1150="",1,_xlfn.NORM.DIST(Number!$B1150,Pars!C$92,Pars!C$97,FALSE))*IF('Pick Any'!$B1150="",1,IF('Pick Any'!$B1150=1,Pars!C$142,1-Pars!C$142))*IF('Pick Any'!$C1150="",1,IF('Pick Any'!$C1150=1,Pars!C$143,1-Pars!C$143))*IF('Number - Multi'!$B1150="",1,_xlfn.NORM.DIST('Number - Multi'!$B1150,Pars!C$149,Pars!C$155,FALSE))*IF('Number - Multi'!$C1150="",1,_xlfn.NORM.DIST('Number - Multi'!$C1150,Pars!C$150,Pars!C$156,FALSE))*IF(ISERROR(MATCH('Pick One Multi'!$B1150,Pars!$A$210:$A$213,0)),1,INDEX(Pars!C$210:C$213,MATCH('Pick One Multi'!$B1150,Pars!$A$210:$A$213,0)))*IF(ISERROR(MATCH('Pick One Multi'!$C1150,Pars!$A$218:$A$220,0)),1,INDEX(Pars!C$218:C$220,MATCH('Pick One Multi'!$C1150,Pars!$A$218:$A$220,0)))</f>
        <v>1.2354962238831871E-8</v>
      </c>
      <c r="D1150">
        <f>INDEX(Pars!$B$61:$B$64,Calculations!D$2)*IF(ISERROR(MATCH('Pick One'!$B1150,Pars!$A$77:$A$86,0)),1,INDEX(Pars!D$77:D$86,MATCH('Pick One'!$B1150,Pars!$A$77:$A$86,0)))*IF(Number!$B1150="",1,_xlfn.NORM.DIST(Number!$B1150,Pars!D$92,Pars!D$97,FALSE))*IF('Pick Any'!$B1150="",1,IF('Pick Any'!$B1150=1,Pars!D$142,1-Pars!D$142))*IF('Pick Any'!$C1150="",1,IF('Pick Any'!$C1150=1,Pars!D$143,1-Pars!D$143))*IF('Number - Multi'!$B1150="",1,_xlfn.NORM.DIST('Number - Multi'!$B1150,Pars!D$149,Pars!D$155,FALSE))*IF('Number - Multi'!$C1150="",1,_xlfn.NORM.DIST('Number - Multi'!$C1150,Pars!D$150,Pars!D$156,FALSE))*IF(ISERROR(MATCH('Pick One Multi'!$B1150,Pars!$A$210:$A$213,0)),1,INDEX(Pars!D$210:D$213,MATCH('Pick One Multi'!$B1150,Pars!$A$210:$A$213,0)))*IF(ISERROR(MATCH('Pick One Multi'!$C1150,Pars!$A$218:$A$220,0)),1,INDEX(Pars!D$218:D$220,MATCH('Pick One Multi'!$C1150,Pars!$A$218:$A$220,0)))</f>
        <v>8.4401945150743986E-5</v>
      </c>
      <c r="E1150">
        <f>INDEX(Pars!$B$61:$B$64,Calculations!E$2)*IF(ISERROR(MATCH('Pick One'!$B1150,Pars!$A$77:$A$86,0)),1,INDEX(Pars!E$77:E$86,MATCH('Pick One'!$B1150,Pars!$A$77:$A$86,0)))*IF(Number!$B1150="",1,_xlfn.NORM.DIST(Number!$B1150,Pars!E$92,Pars!E$97,FALSE))*IF('Pick Any'!$B1150="",1,IF('Pick Any'!$B1150=1,Pars!E$142,1-Pars!E$142))*IF('Pick Any'!$C1150="",1,IF('Pick Any'!$C1150=1,Pars!E$143,1-Pars!E$143))*IF('Number - Multi'!$B1150="",1,_xlfn.NORM.DIST('Number - Multi'!$B1150,Pars!E$149,Pars!E$155,FALSE))*IF('Number - Multi'!$C1150="",1,_xlfn.NORM.DIST('Number - Multi'!$C1150,Pars!E$150,Pars!E$156,FALSE))*IF(ISERROR(MATCH('Pick One Multi'!$B1150,Pars!$A$210:$A$213,0)),1,INDEX(Pars!E$210:E$213,MATCH('Pick One Multi'!$B1150,Pars!$A$210:$A$213,0)))*IF(ISERROR(MATCH('Pick One Multi'!$C1150,Pars!$A$218:$A$220,0)),1,INDEX(Pars!E$218:E$220,MATCH('Pick One Multi'!$C1150,Pars!$A$218:$A$220,0)))</f>
        <v>3.637424117893984E-7</v>
      </c>
      <c r="G1150">
        <f t="shared" si="122"/>
        <v>1.1479180234854953E-2</v>
      </c>
      <c r="I1150" s="8">
        <f t="shared" si="123"/>
        <v>0.99261462571453007</v>
      </c>
      <c r="J1150" s="8">
        <f t="shared" si="119"/>
        <v>1.0762930789532973E-6</v>
      </c>
      <c r="K1150" s="8">
        <f t="shared" si="120"/>
        <v>7.3526108505962019E-3</v>
      </c>
      <c r="L1150" s="8">
        <f t="shared" si="121"/>
        <v>3.1687141794755045E-5</v>
      </c>
      <c r="N1150" s="9">
        <f t="shared" si="124"/>
        <v>0.99261462571453007</v>
      </c>
      <c r="O1150" s="9"/>
      <c r="P1150" s="10">
        <f t="shared" si="125"/>
        <v>1</v>
      </c>
    </row>
    <row r="1151" spans="1:16" x14ac:dyDescent="0.25">
      <c r="A1151" s="2" t="s">
        <v>1221</v>
      </c>
      <c r="B1151">
        <f>INDEX(Pars!$B$61:$B$64,Calculations!B$2)*IF(ISERROR(MATCH('Pick One'!$B1151,Pars!$A$77:$A$86,0)),1,INDEX(Pars!B$77:B$86,MATCH('Pick One'!$B1151,Pars!$A$77:$A$86,0)))*IF(Number!$B1151="",1,_xlfn.NORM.DIST(Number!$B1151,Pars!B$92,Pars!B$97,FALSE))*IF('Pick Any'!$B1151="",1,IF('Pick Any'!$B1151=1,Pars!B$142,1-Pars!B$142))*IF('Pick Any'!$C1151="",1,IF('Pick Any'!$C1151=1,Pars!B$143,1-Pars!B$143))*IF('Number - Multi'!$B1151="",1,_xlfn.NORM.DIST('Number - Multi'!$B1151,Pars!B$149,Pars!B$155,FALSE))*IF('Number - Multi'!$C1151="",1,_xlfn.NORM.DIST('Number - Multi'!$C1151,Pars!B$150,Pars!B$156,FALSE))*IF(ISERROR(MATCH('Pick One Multi'!$B1151,Pars!$A$210:$A$213,0)),1,INDEX(Pars!B$210:B$213,MATCH('Pick One Multi'!$B1151,Pars!$A$210:$A$213,0)))*IF(ISERROR(MATCH('Pick One Multi'!$C1151,Pars!$A$218:$A$220,0)),1,INDEX(Pars!B$218:B$220,MATCH('Pick One Multi'!$C1151,Pars!$A$218:$A$220,0)))</f>
        <v>4.1787131808657674E-2</v>
      </c>
      <c r="C1151">
        <f>INDEX(Pars!$B$61:$B$64,Calculations!C$2)*IF(ISERROR(MATCH('Pick One'!$B1151,Pars!$A$77:$A$86,0)),1,INDEX(Pars!C$77:C$86,MATCH('Pick One'!$B1151,Pars!$A$77:$A$86,0)))*IF(Number!$B1151="",1,_xlfn.NORM.DIST(Number!$B1151,Pars!C$92,Pars!C$97,FALSE))*IF('Pick Any'!$B1151="",1,IF('Pick Any'!$B1151=1,Pars!C$142,1-Pars!C$142))*IF('Pick Any'!$C1151="",1,IF('Pick Any'!$C1151=1,Pars!C$143,1-Pars!C$143))*IF('Number - Multi'!$B1151="",1,_xlfn.NORM.DIST('Number - Multi'!$B1151,Pars!C$149,Pars!C$155,FALSE))*IF('Number - Multi'!$C1151="",1,_xlfn.NORM.DIST('Number - Multi'!$C1151,Pars!C$150,Pars!C$156,FALSE))*IF(ISERROR(MATCH('Pick One Multi'!$B1151,Pars!$A$210:$A$213,0)),1,INDEX(Pars!C$210:C$213,MATCH('Pick One Multi'!$B1151,Pars!$A$210:$A$213,0)))*IF(ISERROR(MATCH('Pick One Multi'!$C1151,Pars!$A$218:$A$220,0)),1,INDEX(Pars!C$218:C$220,MATCH('Pick One Multi'!$C1151,Pars!$A$218:$A$220,0)))</f>
        <v>1.1226582383988714E-6</v>
      </c>
      <c r="D1151">
        <f>INDEX(Pars!$B$61:$B$64,Calculations!D$2)*IF(ISERROR(MATCH('Pick One'!$B1151,Pars!$A$77:$A$86,0)),1,INDEX(Pars!D$77:D$86,MATCH('Pick One'!$B1151,Pars!$A$77:$A$86,0)))*IF(Number!$B1151="",1,_xlfn.NORM.DIST(Number!$B1151,Pars!D$92,Pars!D$97,FALSE))*IF('Pick Any'!$B1151="",1,IF('Pick Any'!$B1151=1,Pars!D$142,1-Pars!D$142))*IF('Pick Any'!$C1151="",1,IF('Pick Any'!$C1151=1,Pars!D$143,1-Pars!D$143))*IF('Number - Multi'!$B1151="",1,_xlfn.NORM.DIST('Number - Multi'!$B1151,Pars!D$149,Pars!D$155,FALSE))*IF('Number - Multi'!$C1151="",1,_xlfn.NORM.DIST('Number - Multi'!$C1151,Pars!D$150,Pars!D$156,FALSE))*IF(ISERROR(MATCH('Pick One Multi'!$B1151,Pars!$A$210:$A$213,0)),1,INDEX(Pars!D$210:D$213,MATCH('Pick One Multi'!$B1151,Pars!$A$210:$A$213,0)))*IF(ISERROR(MATCH('Pick One Multi'!$C1151,Pars!$A$218:$A$220,0)),1,INDEX(Pars!D$218:D$220,MATCH('Pick One Multi'!$C1151,Pars!$A$218:$A$220,0)))</f>
        <v>2.3011704460606323E-4</v>
      </c>
      <c r="E1151">
        <f>INDEX(Pars!$B$61:$B$64,Calculations!E$2)*IF(ISERROR(MATCH('Pick One'!$B1151,Pars!$A$77:$A$86,0)),1,INDEX(Pars!E$77:E$86,MATCH('Pick One'!$B1151,Pars!$A$77:$A$86,0)))*IF(Number!$B1151="",1,_xlfn.NORM.DIST(Number!$B1151,Pars!E$92,Pars!E$97,FALSE))*IF('Pick Any'!$B1151="",1,IF('Pick Any'!$B1151=1,Pars!E$142,1-Pars!E$142))*IF('Pick Any'!$C1151="",1,IF('Pick Any'!$C1151=1,Pars!E$143,1-Pars!E$143))*IF('Number - Multi'!$B1151="",1,_xlfn.NORM.DIST('Number - Multi'!$B1151,Pars!E$149,Pars!E$155,FALSE))*IF('Number - Multi'!$C1151="",1,_xlfn.NORM.DIST('Number - Multi'!$C1151,Pars!E$150,Pars!E$156,FALSE))*IF(ISERROR(MATCH('Pick One Multi'!$B1151,Pars!$A$210:$A$213,0)),1,INDEX(Pars!E$210:E$213,MATCH('Pick One Multi'!$B1151,Pars!$A$210:$A$213,0)))*IF(ISERROR(MATCH('Pick One Multi'!$C1151,Pars!$A$218:$A$220,0)),1,INDEX(Pars!E$218:E$220,MATCH('Pick One Multi'!$C1151,Pars!$A$218:$A$220,0)))</f>
        <v>1.3776852797905585E-6</v>
      </c>
      <c r="G1151">
        <f t="shared" si="122"/>
        <v>4.2019749196781926E-2</v>
      </c>
      <c r="I1151" s="8">
        <f t="shared" si="123"/>
        <v>0.99446409384704115</v>
      </c>
      <c r="J1151" s="8">
        <f t="shared" si="119"/>
        <v>2.67173950311167E-5</v>
      </c>
      <c r="K1151" s="8">
        <f t="shared" si="120"/>
        <v>5.4764021443442293E-3</v>
      </c>
      <c r="L1151" s="8">
        <f t="shared" si="121"/>
        <v>3.2786613583502021E-5</v>
      </c>
      <c r="N1151" s="9">
        <f t="shared" si="124"/>
        <v>0.99446409384704115</v>
      </c>
      <c r="O1151" s="9"/>
      <c r="P1151" s="10">
        <f t="shared" si="125"/>
        <v>1</v>
      </c>
    </row>
    <row r="1152" spans="1:16" x14ac:dyDescent="0.25">
      <c r="A1152" s="2" t="s">
        <v>1222</v>
      </c>
      <c r="B1152">
        <f>INDEX(Pars!$B$61:$B$64,Calculations!B$2)*IF(ISERROR(MATCH('Pick One'!$B1152,Pars!$A$77:$A$86,0)),1,INDEX(Pars!B$77:B$86,MATCH('Pick One'!$B1152,Pars!$A$77:$A$86,0)))*IF(Number!$B1152="",1,_xlfn.NORM.DIST(Number!$B1152,Pars!B$92,Pars!B$97,FALSE))*IF('Pick Any'!$B1152="",1,IF('Pick Any'!$B1152=1,Pars!B$142,1-Pars!B$142))*IF('Pick Any'!$C1152="",1,IF('Pick Any'!$C1152=1,Pars!B$143,1-Pars!B$143))*IF('Number - Multi'!$B1152="",1,_xlfn.NORM.DIST('Number - Multi'!$B1152,Pars!B$149,Pars!B$155,FALSE))*IF('Number - Multi'!$C1152="",1,_xlfn.NORM.DIST('Number - Multi'!$C1152,Pars!B$150,Pars!B$156,FALSE))*IF(ISERROR(MATCH('Pick One Multi'!$B1152,Pars!$A$210:$A$213,0)),1,INDEX(Pars!B$210:B$213,MATCH('Pick One Multi'!$B1152,Pars!$A$210:$A$213,0)))*IF(ISERROR(MATCH('Pick One Multi'!$C1152,Pars!$A$218:$A$220,0)),1,INDEX(Pars!B$218:B$220,MATCH('Pick One Multi'!$C1152,Pars!$A$218:$A$220,0)))</f>
        <v>2.4248368119286001E-2</v>
      </c>
      <c r="C1152">
        <f>INDEX(Pars!$B$61:$B$64,Calculations!C$2)*IF(ISERROR(MATCH('Pick One'!$B1152,Pars!$A$77:$A$86,0)),1,INDEX(Pars!C$77:C$86,MATCH('Pick One'!$B1152,Pars!$A$77:$A$86,0)))*IF(Number!$B1152="",1,_xlfn.NORM.DIST(Number!$B1152,Pars!C$92,Pars!C$97,FALSE))*IF('Pick Any'!$B1152="",1,IF('Pick Any'!$B1152=1,Pars!C$142,1-Pars!C$142))*IF('Pick Any'!$C1152="",1,IF('Pick Any'!$C1152=1,Pars!C$143,1-Pars!C$143))*IF('Number - Multi'!$B1152="",1,_xlfn.NORM.DIST('Number - Multi'!$B1152,Pars!C$149,Pars!C$155,FALSE))*IF('Number - Multi'!$C1152="",1,_xlfn.NORM.DIST('Number - Multi'!$C1152,Pars!C$150,Pars!C$156,FALSE))*IF(ISERROR(MATCH('Pick One Multi'!$B1152,Pars!$A$210:$A$213,0)),1,INDEX(Pars!C$210:C$213,MATCH('Pick One Multi'!$B1152,Pars!$A$210:$A$213,0)))*IF(ISERROR(MATCH('Pick One Multi'!$C1152,Pars!$A$218:$A$220,0)),1,INDEX(Pars!C$218:C$220,MATCH('Pick One Multi'!$C1152,Pars!$A$218:$A$220,0)))</f>
        <v>1.5721521519798824E-7</v>
      </c>
      <c r="D1152">
        <f>INDEX(Pars!$B$61:$B$64,Calculations!D$2)*IF(ISERROR(MATCH('Pick One'!$B1152,Pars!$A$77:$A$86,0)),1,INDEX(Pars!D$77:D$86,MATCH('Pick One'!$B1152,Pars!$A$77:$A$86,0)))*IF(Number!$B1152="",1,_xlfn.NORM.DIST(Number!$B1152,Pars!D$92,Pars!D$97,FALSE))*IF('Pick Any'!$B1152="",1,IF('Pick Any'!$B1152=1,Pars!D$142,1-Pars!D$142))*IF('Pick Any'!$C1152="",1,IF('Pick Any'!$C1152=1,Pars!D$143,1-Pars!D$143))*IF('Number - Multi'!$B1152="",1,_xlfn.NORM.DIST('Number - Multi'!$B1152,Pars!D$149,Pars!D$155,FALSE))*IF('Number - Multi'!$C1152="",1,_xlfn.NORM.DIST('Number - Multi'!$C1152,Pars!D$150,Pars!D$156,FALSE))*IF(ISERROR(MATCH('Pick One Multi'!$B1152,Pars!$A$210:$A$213,0)),1,INDEX(Pars!D$210:D$213,MATCH('Pick One Multi'!$B1152,Pars!$A$210:$A$213,0)))*IF(ISERROR(MATCH('Pick One Multi'!$C1152,Pars!$A$218:$A$220,0)),1,INDEX(Pars!D$218:D$220,MATCH('Pick One Multi'!$C1152,Pars!$A$218:$A$220,0)))</f>
        <v>0</v>
      </c>
      <c r="E1152">
        <f>INDEX(Pars!$B$61:$B$64,Calculations!E$2)*IF(ISERROR(MATCH('Pick One'!$B1152,Pars!$A$77:$A$86,0)),1,INDEX(Pars!E$77:E$86,MATCH('Pick One'!$B1152,Pars!$A$77:$A$86,0)))*IF(Number!$B1152="",1,_xlfn.NORM.DIST(Number!$B1152,Pars!E$92,Pars!E$97,FALSE))*IF('Pick Any'!$B1152="",1,IF('Pick Any'!$B1152=1,Pars!E$142,1-Pars!E$142))*IF('Pick Any'!$C1152="",1,IF('Pick Any'!$C1152=1,Pars!E$143,1-Pars!E$143))*IF('Number - Multi'!$B1152="",1,_xlfn.NORM.DIST('Number - Multi'!$B1152,Pars!E$149,Pars!E$155,FALSE))*IF('Number - Multi'!$C1152="",1,_xlfn.NORM.DIST('Number - Multi'!$C1152,Pars!E$150,Pars!E$156,FALSE))*IF(ISERROR(MATCH('Pick One Multi'!$B1152,Pars!$A$210:$A$213,0)),1,INDEX(Pars!E$210:E$213,MATCH('Pick One Multi'!$B1152,Pars!$A$210:$A$213,0)))*IF(ISERROR(MATCH('Pick One Multi'!$C1152,Pars!$A$218:$A$220,0)),1,INDEX(Pars!E$218:E$220,MATCH('Pick One Multi'!$C1152,Pars!$A$218:$A$220,0)))</f>
        <v>0</v>
      </c>
      <c r="G1152">
        <f t="shared" si="122"/>
        <v>2.4248525334501198E-2</v>
      </c>
      <c r="I1152" s="8">
        <f t="shared" si="123"/>
        <v>0.99999351650407486</v>
      </c>
      <c r="J1152" s="8">
        <f t="shared" si="119"/>
        <v>6.4834959251851853E-6</v>
      </c>
      <c r="K1152" s="8">
        <f t="shared" si="120"/>
        <v>0</v>
      </c>
      <c r="L1152" s="8">
        <f t="shared" si="121"/>
        <v>0</v>
      </c>
      <c r="N1152" s="9">
        <f t="shared" si="124"/>
        <v>0.99999351650407486</v>
      </c>
      <c r="O1152" s="9"/>
      <c r="P1152" s="10">
        <f t="shared" si="125"/>
        <v>1</v>
      </c>
    </row>
    <row r="1153" spans="1:16" x14ac:dyDescent="0.25">
      <c r="A1153" s="2" t="s">
        <v>1223</v>
      </c>
      <c r="B1153">
        <f>INDEX(Pars!$B$61:$B$64,Calculations!B$2)*IF(ISERROR(MATCH('Pick One'!$B1153,Pars!$A$77:$A$86,0)),1,INDEX(Pars!B$77:B$86,MATCH('Pick One'!$B1153,Pars!$A$77:$A$86,0)))*IF(Number!$B1153="",1,_xlfn.NORM.DIST(Number!$B1153,Pars!B$92,Pars!B$97,FALSE))*IF('Pick Any'!$B1153="",1,IF('Pick Any'!$B1153=1,Pars!B$142,1-Pars!B$142))*IF('Pick Any'!$C1153="",1,IF('Pick Any'!$C1153=1,Pars!B$143,1-Pars!B$143))*IF('Number - Multi'!$B1153="",1,_xlfn.NORM.DIST('Number - Multi'!$B1153,Pars!B$149,Pars!B$155,FALSE))*IF('Number - Multi'!$C1153="",1,_xlfn.NORM.DIST('Number - Multi'!$C1153,Pars!B$150,Pars!B$156,FALSE))*IF(ISERROR(MATCH('Pick One Multi'!$B1153,Pars!$A$210:$A$213,0)),1,INDEX(Pars!B$210:B$213,MATCH('Pick One Multi'!$B1153,Pars!$A$210:$A$213,0)))*IF(ISERROR(MATCH('Pick One Multi'!$C1153,Pars!$A$218:$A$220,0)),1,INDEX(Pars!B$218:B$220,MATCH('Pick One Multi'!$C1153,Pars!$A$218:$A$220,0)))</f>
        <v>8.3466178357106541E-2</v>
      </c>
      <c r="C1153">
        <f>INDEX(Pars!$B$61:$B$64,Calculations!C$2)*IF(ISERROR(MATCH('Pick One'!$B1153,Pars!$A$77:$A$86,0)),1,INDEX(Pars!C$77:C$86,MATCH('Pick One'!$B1153,Pars!$A$77:$A$86,0)))*IF(Number!$B1153="",1,_xlfn.NORM.DIST(Number!$B1153,Pars!C$92,Pars!C$97,FALSE))*IF('Pick Any'!$B1153="",1,IF('Pick Any'!$B1153=1,Pars!C$142,1-Pars!C$142))*IF('Pick Any'!$C1153="",1,IF('Pick Any'!$C1153=1,Pars!C$143,1-Pars!C$143))*IF('Number - Multi'!$B1153="",1,_xlfn.NORM.DIST('Number - Multi'!$B1153,Pars!C$149,Pars!C$155,FALSE))*IF('Number - Multi'!$C1153="",1,_xlfn.NORM.DIST('Number - Multi'!$C1153,Pars!C$150,Pars!C$156,FALSE))*IF(ISERROR(MATCH('Pick One Multi'!$B1153,Pars!$A$210:$A$213,0)),1,INDEX(Pars!C$210:C$213,MATCH('Pick One Multi'!$B1153,Pars!$A$210:$A$213,0)))*IF(ISERROR(MATCH('Pick One Multi'!$C1153,Pars!$A$218:$A$220,0)),1,INDEX(Pars!C$218:C$220,MATCH('Pick One Multi'!$C1153,Pars!$A$218:$A$220,0)))</f>
        <v>1.0184376773022094E-3</v>
      </c>
      <c r="D1153">
        <f>INDEX(Pars!$B$61:$B$64,Calculations!D$2)*IF(ISERROR(MATCH('Pick One'!$B1153,Pars!$A$77:$A$86,0)),1,INDEX(Pars!D$77:D$86,MATCH('Pick One'!$B1153,Pars!$A$77:$A$86,0)))*IF(Number!$B1153="",1,_xlfn.NORM.DIST(Number!$B1153,Pars!D$92,Pars!D$97,FALSE))*IF('Pick Any'!$B1153="",1,IF('Pick Any'!$B1153=1,Pars!D$142,1-Pars!D$142))*IF('Pick Any'!$C1153="",1,IF('Pick Any'!$C1153=1,Pars!D$143,1-Pars!D$143))*IF('Number - Multi'!$B1153="",1,_xlfn.NORM.DIST('Number - Multi'!$B1153,Pars!D$149,Pars!D$155,FALSE))*IF('Number - Multi'!$C1153="",1,_xlfn.NORM.DIST('Number - Multi'!$C1153,Pars!D$150,Pars!D$156,FALSE))*IF(ISERROR(MATCH('Pick One Multi'!$B1153,Pars!$A$210:$A$213,0)),1,INDEX(Pars!D$210:D$213,MATCH('Pick One Multi'!$B1153,Pars!$A$210:$A$213,0)))*IF(ISERROR(MATCH('Pick One Multi'!$C1153,Pars!$A$218:$A$220,0)),1,INDEX(Pars!D$218:D$220,MATCH('Pick One Multi'!$C1153,Pars!$A$218:$A$220,0)))</f>
        <v>0</v>
      </c>
      <c r="E1153">
        <f>INDEX(Pars!$B$61:$B$64,Calculations!E$2)*IF(ISERROR(MATCH('Pick One'!$B1153,Pars!$A$77:$A$86,0)),1,INDEX(Pars!E$77:E$86,MATCH('Pick One'!$B1153,Pars!$A$77:$A$86,0)))*IF(Number!$B1153="",1,_xlfn.NORM.DIST(Number!$B1153,Pars!E$92,Pars!E$97,FALSE))*IF('Pick Any'!$B1153="",1,IF('Pick Any'!$B1153=1,Pars!E$142,1-Pars!E$142))*IF('Pick Any'!$C1153="",1,IF('Pick Any'!$C1153=1,Pars!E$143,1-Pars!E$143))*IF('Number - Multi'!$B1153="",1,_xlfn.NORM.DIST('Number - Multi'!$B1153,Pars!E$149,Pars!E$155,FALSE))*IF('Number - Multi'!$C1153="",1,_xlfn.NORM.DIST('Number - Multi'!$C1153,Pars!E$150,Pars!E$156,FALSE))*IF(ISERROR(MATCH('Pick One Multi'!$B1153,Pars!$A$210:$A$213,0)),1,INDEX(Pars!E$210:E$213,MATCH('Pick One Multi'!$B1153,Pars!$A$210:$A$213,0)))*IF(ISERROR(MATCH('Pick One Multi'!$C1153,Pars!$A$218:$A$220,0)),1,INDEX(Pars!E$218:E$220,MATCH('Pick One Multi'!$C1153,Pars!$A$218:$A$220,0)))</f>
        <v>0</v>
      </c>
      <c r="G1153">
        <f t="shared" si="122"/>
        <v>8.4484616034408752E-2</v>
      </c>
      <c r="I1153" s="8">
        <f t="shared" si="123"/>
        <v>0.98794528844295837</v>
      </c>
      <c r="J1153" s="8">
        <f t="shared" si="119"/>
        <v>1.2054711557041601E-2</v>
      </c>
      <c r="K1153" s="8">
        <f t="shared" si="120"/>
        <v>0</v>
      </c>
      <c r="L1153" s="8">
        <f t="shared" si="121"/>
        <v>0</v>
      </c>
      <c r="N1153" s="9">
        <f t="shared" si="124"/>
        <v>0.98794528844295837</v>
      </c>
      <c r="O1153" s="9"/>
      <c r="P1153" s="10">
        <f t="shared" si="125"/>
        <v>1</v>
      </c>
    </row>
    <row r="1154" spans="1:16" x14ac:dyDescent="0.25">
      <c r="A1154" s="2" t="s">
        <v>1224</v>
      </c>
      <c r="B1154">
        <f>INDEX(Pars!$B$61:$B$64,Calculations!B$2)*IF(ISERROR(MATCH('Pick One'!$B1154,Pars!$A$77:$A$86,0)),1,INDEX(Pars!B$77:B$86,MATCH('Pick One'!$B1154,Pars!$A$77:$A$86,0)))*IF(Number!$B1154="",1,_xlfn.NORM.DIST(Number!$B1154,Pars!B$92,Pars!B$97,FALSE))*IF('Pick Any'!$B1154="",1,IF('Pick Any'!$B1154=1,Pars!B$142,1-Pars!B$142))*IF('Pick Any'!$C1154="",1,IF('Pick Any'!$C1154=1,Pars!B$143,1-Pars!B$143))*IF('Number - Multi'!$B1154="",1,_xlfn.NORM.DIST('Number - Multi'!$B1154,Pars!B$149,Pars!B$155,FALSE))*IF('Number - Multi'!$C1154="",1,_xlfn.NORM.DIST('Number - Multi'!$C1154,Pars!B$150,Pars!B$156,FALSE))*IF(ISERROR(MATCH('Pick One Multi'!$B1154,Pars!$A$210:$A$213,0)),1,INDEX(Pars!B$210:B$213,MATCH('Pick One Multi'!$B1154,Pars!$A$210:$A$213,0)))*IF(ISERROR(MATCH('Pick One Multi'!$C1154,Pars!$A$218:$A$220,0)),1,INDEX(Pars!B$218:B$220,MATCH('Pick One Multi'!$C1154,Pars!$A$218:$A$220,0)))</f>
        <v>7.7850668235270233E-4</v>
      </c>
      <c r="C1154">
        <f>INDEX(Pars!$B$61:$B$64,Calculations!C$2)*IF(ISERROR(MATCH('Pick One'!$B1154,Pars!$A$77:$A$86,0)),1,INDEX(Pars!C$77:C$86,MATCH('Pick One'!$B1154,Pars!$A$77:$A$86,0)))*IF(Number!$B1154="",1,_xlfn.NORM.DIST(Number!$B1154,Pars!C$92,Pars!C$97,FALSE))*IF('Pick Any'!$B1154="",1,IF('Pick Any'!$B1154=1,Pars!C$142,1-Pars!C$142))*IF('Pick Any'!$C1154="",1,IF('Pick Any'!$C1154=1,Pars!C$143,1-Pars!C$143))*IF('Number - Multi'!$B1154="",1,_xlfn.NORM.DIST('Number - Multi'!$B1154,Pars!C$149,Pars!C$155,FALSE))*IF('Number - Multi'!$C1154="",1,_xlfn.NORM.DIST('Number - Multi'!$C1154,Pars!C$150,Pars!C$156,FALSE))*IF(ISERROR(MATCH('Pick One Multi'!$B1154,Pars!$A$210:$A$213,0)),1,INDEX(Pars!C$210:C$213,MATCH('Pick One Multi'!$B1154,Pars!$A$210:$A$213,0)))*IF(ISERROR(MATCH('Pick One Multi'!$C1154,Pars!$A$218:$A$220,0)),1,INDEX(Pars!C$218:C$220,MATCH('Pick One Multi'!$C1154,Pars!$A$218:$A$220,0)))</f>
        <v>7.8599915297565253E-3</v>
      </c>
      <c r="D1154">
        <f>INDEX(Pars!$B$61:$B$64,Calculations!D$2)*IF(ISERROR(MATCH('Pick One'!$B1154,Pars!$A$77:$A$86,0)),1,INDEX(Pars!D$77:D$86,MATCH('Pick One'!$B1154,Pars!$A$77:$A$86,0)))*IF(Number!$B1154="",1,_xlfn.NORM.DIST(Number!$B1154,Pars!D$92,Pars!D$97,FALSE))*IF('Pick Any'!$B1154="",1,IF('Pick Any'!$B1154=1,Pars!D$142,1-Pars!D$142))*IF('Pick Any'!$C1154="",1,IF('Pick Any'!$C1154=1,Pars!D$143,1-Pars!D$143))*IF('Number - Multi'!$B1154="",1,_xlfn.NORM.DIST('Number - Multi'!$B1154,Pars!D$149,Pars!D$155,FALSE))*IF('Number - Multi'!$C1154="",1,_xlfn.NORM.DIST('Number - Multi'!$C1154,Pars!D$150,Pars!D$156,FALSE))*IF(ISERROR(MATCH('Pick One Multi'!$B1154,Pars!$A$210:$A$213,0)),1,INDEX(Pars!D$210:D$213,MATCH('Pick One Multi'!$B1154,Pars!$A$210:$A$213,0)))*IF(ISERROR(MATCH('Pick One Multi'!$C1154,Pars!$A$218:$A$220,0)),1,INDEX(Pars!D$218:D$220,MATCH('Pick One Multi'!$C1154,Pars!$A$218:$A$220,0)))</f>
        <v>0</v>
      </c>
      <c r="E1154">
        <f>INDEX(Pars!$B$61:$B$64,Calculations!E$2)*IF(ISERROR(MATCH('Pick One'!$B1154,Pars!$A$77:$A$86,0)),1,INDEX(Pars!E$77:E$86,MATCH('Pick One'!$B1154,Pars!$A$77:$A$86,0)))*IF(Number!$B1154="",1,_xlfn.NORM.DIST(Number!$B1154,Pars!E$92,Pars!E$97,FALSE))*IF('Pick Any'!$B1154="",1,IF('Pick Any'!$B1154=1,Pars!E$142,1-Pars!E$142))*IF('Pick Any'!$C1154="",1,IF('Pick Any'!$C1154=1,Pars!E$143,1-Pars!E$143))*IF('Number - Multi'!$B1154="",1,_xlfn.NORM.DIST('Number - Multi'!$B1154,Pars!E$149,Pars!E$155,FALSE))*IF('Number - Multi'!$C1154="",1,_xlfn.NORM.DIST('Number - Multi'!$C1154,Pars!E$150,Pars!E$156,FALSE))*IF(ISERROR(MATCH('Pick One Multi'!$B1154,Pars!$A$210:$A$213,0)),1,INDEX(Pars!E$210:E$213,MATCH('Pick One Multi'!$B1154,Pars!$A$210:$A$213,0)))*IF(ISERROR(MATCH('Pick One Multi'!$C1154,Pars!$A$218:$A$220,0)),1,INDEX(Pars!E$218:E$220,MATCH('Pick One Multi'!$C1154,Pars!$A$218:$A$220,0)))</f>
        <v>0</v>
      </c>
      <c r="G1154">
        <f t="shared" si="122"/>
        <v>8.6384982121092274E-3</v>
      </c>
      <c r="I1154" s="8">
        <f t="shared" si="123"/>
        <v>9.0120604674248983E-2</v>
      </c>
      <c r="J1154" s="8">
        <f t="shared" si="119"/>
        <v>0.90987939532575102</v>
      </c>
      <c r="K1154" s="8">
        <f t="shared" si="120"/>
        <v>0</v>
      </c>
      <c r="L1154" s="8">
        <f t="shared" si="121"/>
        <v>0</v>
      </c>
      <c r="N1154" s="9">
        <f t="shared" si="124"/>
        <v>0.90987939532575102</v>
      </c>
      <c r="O1154" s="9"/>
      <c r="P1154" s="10">
        <f t="shared" si="125"/>
        <v>2</v>
      </c>
    </row>
    <row r="1155" spans="1:16" x14ac:dyDescent="0.25">
      <c r="A1155" s="2" t="s">
        <v>1225</v>
      </c>
      <c r="B1155">
        <f>INDEX(Pars!$B$61:$B$64,Calculations!B$2)*IF(ISERROR(MATCH('Pick One'!$B1155,Pars!$A$77:$A$86,0)),1,INDEX(Pars!B$77:B$86,MATCH('Pick One'!$B1155,Pars!$A$77:$A$86,0)))*IF(Number!$B1155="",1,_xlfn.NORM.DIST(Number!$B1155,Pars!B$92,Pars!B$97,FALSE))*IF('Pick Any'!$B1155="",1,IF('Pick Any'!$B1155=1,Pars!B$142,1-Pars!B$142))*IF('Pick Any'!$C1155="",1,IF('Pick Any'!$C1155=1,Pars!B$143,1-Pars!B$143))*IF('Number - Multi'!$B1155="",1,_xlfn.NORM.DIST('Number - Multi'!$B1155,Pars!B$149,Pars!B$155,FALSE))*IF('Number - Multi'!$C1155="",1,_xlfn.NORM.DIST('Number - Multi'!$C1155,Pars!B$150,Pars!B$156,FALSE))*IF(ISERROR(MATCH('Pick One Multi'!$B1155,Pars!$A$210:$A$213,0)),1,INDEX(Pars!B$210:B$213,MATCH('Pick One Multi'!$B1155,Pars!$A$210:$A$213,0)))*IF(ISERROR(MATCH('Pick One Multi'!$C1155,Pars!$A$218:$A$220,0)),1,INDEX(Pars!B$218:B$220,MATCH('Pick One Multi'!$C1155,Pars!$A$218:$A$220,0)))</f>
        <v>6.1293153267111621E-2</v>
      </c>
      <c r="C1155">
        <f>INDEX(Pars!$B$61:$B$64,Calculations!C$2)*IF(ISERROR(MATCH('Pick One'!$B1155,Pars!$A$77:$A$86,0)),1,INDEX(Pars!C$77:C$86,MATCH('Pick One'!$B1155,Pars!$A$77:$A$86,0)))*IF(Number!$B1155="",1,_xlfn.NORM.DIST(Number!$B1155,Pars!C$92,Pars!C$97,FALSE))*IF('Pick Any'!$B1155="",1,IF('Pick Any'!$B1155=1,Pars!C$142,1-Pars!C$142))*IF('Pick Any'!$C1155="",1,IF('Pick Any'!$C1155=1,Pars!C$143,1-Pars!C$143))*IF('Number - Multi'!$B1155="",1,_xlfn.NORM.DIST('Number - Multi'!$B1155,Pars!C$149,Pars!C$155,FALSE))*IF('Number - Multi'!$C1155="",1,_xlfn.NORM.DIST('Number - Multi'!$C1155,Pars!C$150,Pars!C$156,FALSE))*IF(ISERROR(MATCH('Pick One Multi'!$B1155,Pars!$A$210:$A$213,0)),1,INDEX(Pars!C$210:C$213,MATCH('Pick One Multi'!$B1155,Pars!$A$210:$A$213,0)))*IF(ISERROR(MATCH('Pick One Multi'!$C1155,Pars!$A$218:$A$220,0)),1,INDEX(Pars!C$218:C$220,MATCH('Pick One Multi'!$C1155,Pars!$A$218:$A$220,0)))</f>
        <v>2.2471442139061764E-7</v>
      </c>
      <c r="D1155">
        <f>INDEX(Pars!$B$61:$B$64,Calculations!D$2)*IF(ISERROR(MATCH('Pick One'!$B1155,Pars!$A$77:$A$86,0)),1,INDEX(Pars!D$77:D$86,MATCH('Pick One'!$B1155,Pars!$A$77:$A$86,0)))*IF(Number!$B1155="",1,_xlfn.NORM.DIST(Number!$B1155,Pars!D$92,Pars!D$97,FALSE))*IF('Pick Any'!$B1155="",1,IF('Pick Any'!$B1155=1,Pars!D$142,1-Pars!D$142))*IF('Pick Any'!$C1155="",1,IF('Pick Any'!$C1155=1,Pars!D$143,1-Pars!D$143))*IF('Number - Multi'!$B1155="",1,_xlfn.NORM.DIST('Number - Multi'!$B1155,Pars!D$149,Pars!D$155,FALSE))*IF('Number - Multi'!$C1155="",1,_xlfn.NORM.DIST('Number - Multi'!$C1155,Pars!D$150,Pars!D$156,FALSE))*IF(ISERROR(MATCH('Pick One Multi'!$B1155,Pars!$A$210:$A$213,0)),1,INDEX(Pars!D$210:D$213,MATCH('Pick One Multi'!$B1155,Pars!$A$210:$A$213,0)))*IF(ISERROR(MATCH('Pick One Multi'!$C1155,Pars!$A$218:$A$220,0)),1,INDEX(Pars!D$218:D$220,MATCH('Pick One Multi'!$C1155,Pars!$A$218:$A$220,0)))</f>
        <v>1.0014910293261188E-3</v>
      </c>
      <c r="E1155">
        <f>INDEX(Pars!$B$61:$B$64,Calculations!E$2)*IF(ISERROR(MATCH('Pick One'!$B1155,Pars!$A$77:$A$86,0)),1,INDEX(Pars!E$77:E$86,MATCH('Pick One'!$B1155,Pars!$A$77:$A$86,0)))*IF(Number!$B1155="",1,_xlfn.NORM.DIST(Number!$B1155,Pars!E$92,Pars!E$97,FALSE))*IF('Pick Any'!$B1155="",1,IF('Pick Any'!$B1155=1,Pars!E$142,1-Pars!E$142))*IF('Pick Any'!$C1155="",1,IF('Pick Any'!$C1155=1,Pars!E$143,1-Pars!E$143))*IF('Number - Multi'!$B1155="",1,_xlfn.NORM.DIST('Number - Multi'!$B1155,Pars!E$149,Pars!E$155,FALSE))*IF('Number - Multi'!$C1155="",1,_xlfn.NORM.DIST('Number - Multi'!$C1155,Pars!E$150,Pars!E$156,FALSE))*IF(ISERROR(MATCH('Pick One Multi'!$B1155,Pars!$A$210:$A$213,0)),1,INDEX(Pars!E$210:E$213,MATCH('Pick One Multi'!$B1155,Pars!$A$210:$A$213,0)))*IF(ISERROR(MATCH('Pick One Multi'!$C1155,Pars!$A$218:$A$220,0)),1,INDEX(Pars!E$218:E$220,MATCH('Pick One Multi'!$C1155,Pars!$A$218:$A$220,0)))</f>
        <v>2.6383196615544322E-5</v>
      </c>
      <c r="G1155">
        <f t="shared" si="122"/>
        <v>6.232125220747467E-2</v>
      </c>
      <c r="I1155" s="8">
        <f t="shared" si="123"/>
        <v>0.98350323679408125</v>
      </c>
      <c r="J1155" s="8">
        <f t="shared" ref="J1155:J1204" si="126">C1155/$G1155</f>
        <v>3.6057430399908731E-6</v>
      </c>
      <c r="K1155" s="8">
        <f t="shared" ref="K1155:K1204" si="127">D1155/$G1155</f>
        <v>1.6069815574180683E-2</v>
      </c>
      <c r="L1155" s="8">
        <f t="shared" ref="L1155:L1204" si="128">E1155/$G1155</f>
        <v>4.2334188869812186E-4</v>
      </c>
      <c r="N1155" s="9">
        <f t="shared" si="124"/>
        <v>0.98350323679408125</v>
      </c>
      <c r="O1155" s="9"/>
      <c r="P1155" s="10">
        <f t="shared" si="125"/>
        <v>1</v>
      </c>
    </row>
    <row r="1156" spans="1:16" x14ac:dyDescent="0.25">
      <c r="A1156" s="2" t="s">
        <v>1226</v>
      </c>
      <c r="B1156">
        <f>INDEX(Pars!$B$61:$B$64,Calculations!B$2)*IF(ISERROR(MATCH('Pick One'!$B1156,Pars!$A$77:$A$86,0)),1,INDEX(Pars!B$77:B$86,MATCH('Pick One'!$B1156,Pars!$A$77:$A$86,0)))*IF(Number!$B1156="",1,_xlfn.NORM.DIST(Number!$B1156,Pars!B$92,Pars!B$97,FALSE))*IF('Pick Any'!$B1156="",1,IF('Pick Any'!$B1156=1,Pars!B$142,1-Pars!B$142))*IF('Pick Any'!$C1156="",1,IF('Pick Any'!$C1156=1,Pars!B$143,1-Pars!B$143))*IF('Number - Multi'!$B1156="",1,_xlfn.NORM.DIST('Number - Multi'!$B1156,Pars!B$149,Pars!B$155,FALSE))*IF('Number - Multi'!$C1156="",1,_xlfn.NORM.DIST('Number - Multi'!$C1156,Pars!B$150,Pars!B$156,FALSE))*IF(ISERROR(MATCH('Pick One Multi'!$B1156,Pars!$A$210:$A$213,0)),1,INDEX(Pars!B$210:B$213,MATCH('Pick One Multi'!$B1156,Pars!$A$210:$A$213,0)))*IF(ISERROR(MATCH('Pick One Multi'!$C1156,Pars!$A$218:$A$220,0)),1,INDEX(Pars!B$218:B$220,MATCH('Pick One Multi'!$C1156,Pars!$A$218:$A$220,0)))</f>
        <v>1.6832373951621122E-3</v>
      </c>
      <c r="C1156">
        <f>INDEX(Pars!$B$61:$B$64,Calculations!C$2)*IF(ISERROR(MATCH('Pick One'!$B1156,Pars!$A$77:$A$86,0)),1,INDEX(Pars!C$77:C$86,MATCH('Pick One'!$B1156,Pars!$A$77:$A$86,0)))*IF(Number!$B1156="",1,_xlfn.NORM.DIST(Number!$B1156,Pars!C$92,Pars!C$97,FALSE))*IF('Pick Any'!$B1156="",1,IF('Pick Any'!$B1156=1,Pars!C$142,1-Pars!C$142))*IF('Pick Any'!$C1156="",1,IF('Pick Any'!$C1156=1,Pars!C$143,1-Pars!C$143))*IF('Number - Multi'!$B1156="",1,_xlfn.NORM.DIST('Number - Multi'!$B1156,Pars!C$149,Pars!C$155,FALSE))*IF('Number - Multi'!$C1156="",1,_xlfn.NORM.DIST('Number - Multi'!$C1156,Pars!C$150,Pars!C$156,FALSE))*IF(ISERROR(MATCH('Pick One Multi'!$B1156,Pars!$A$210:$A$213,0)),1,INDEX(Pars!C$210:C$213,MATCH('Pick One Multi'!$B1156,Pars!$A$210:$A$213,0)))*IF(ISERROR(MATCH('Pick One Multi'!$C1156,Pars!$A$218:$A$220,0)),1,INDEX(Pars!C$218:C$220,MATCH('Pick One Multi'!$C1156,Pars!$A$218:$A$220,0)))</f>
        <v>1.9928554292572681E-6</v>
      </c>
      <c r="D1156">
        <f>INDEX(Pars!$B$61:$B$64,Calculations!D$2)*IF(ISERROR(MATCH('Pick One'!$B1156,Pars!$A$77:$A$86,0)),1,INDEX(Pars!D$77:D$86,MATCH('Pick One'!$B1156,Pars!$A$77:$A$86,0)))*IF(Number!$B1156="",1,_xlfn.NORM.DIST(Number!$B1156,Pars!D$92,Pars!D$97,FALSE))*IF('Pick Any'!$B1156="",1,IF('Pick Any'!$B1156=1,Pars!D$142,1-Pars!D$142))*IF('Pick Any'!$C1156="",1,IF('Pick Any'!$C1156=1,Pars!D$143,1-Pars!D$143))*IF('Number - Multi'!$B1156="",1,_xlfn.NORM.DIST('Number - Multi'!$B1156,Pars!D$149,Pars!D$155,FALSE))*IF('Number - Multi'!$C1156="",1,_xlfn.NORM.DIST('Number - Multi'!$C1156,Pars!D$150,Pars!D$156,FALSE))*IF(ISERROR(MATCH('Pick One Multi'!$B1156,Pars!$A$210:$A$213,0)),1,INDEX(Pars!D$210:D$213,MATCH('Pick One Multi'!$B1156,Pars!$A$210:$A$213,0)))*IF(ISERROR(MATCH('Pick One Multi'!$C1156,Pars!$A$218:$A$220,0)),1,INDEX(Pars!D$218:D$220,MATCH('Pick One Multi'!$C1156,Pars!$A$218:$A$220,0)))</f>
        <v>0</v>
      </c>
      <c r="E1156">
        <f>INDEX(Pars!$B$61:$B$64,Calculations!E$2)*IF(ISERROR(MATCH('Pick One'!$B1156,Pars!$A$77:$A$86,0)),1,INDEX(Pars!E$77:E$86,MATCH('Pick One'!$B1156,Pars!$A$77:$A$86,0)))*IF(Number!$B1156="",1,_xlfn.NORM.DIST(Number!$B1156,Pars!E$92,Pars!E$97,FALSE))*IF('Pick Any'!$B1156="",1,IF('Pick Any'!$B1156=1,Pars!E$142,1-Pars!E$142))*IF('Pick Any'!$C1156="",1,IF('Pick Any'!$C1156=1,Pars!E$143,1-Pars!E$143))*IF('Number - Multi'!$B1156="",1,_xlfn.NORM.DIST('Number - Multi'!$B1156,Pars!E$149,Pars!E$155,FALSE))*IF('Number - Multi'!$C1156="",1,_xlfn.NORM.DIST('Number - Multi'!$C1156,Pars!E$150,Pars!E$156,FALSE))*IF(ISERROR(MATCH('Pick One Multi'!$B1156,Pars!$A$210:$A$213,0)),1,INDEX(Pars!E$210:E$213,MATCH('Pick One Multi'!$B1156,Pars!$A$210:$A$213,0)))*IF(ISERROR(MATCH('Pick One Multi'!$C1156,Pars!$A$218:$A$220,0)),1,INDEX(Pars!E$218:E$220,MATCH('Pick One Multi'!$C1156,Pars!$A$218:$A$220,0)))</f>
        <v>0</v>
      </c>
      <c r="G1156">
        <f t="shared" ref="G1156:G1204" si="129">SUM(B1156:E1156)</f>
        <v>1.6852302505913695E-3</v>
      </c>
      <c r="I1156" s="8">
        <f t="shared" ref="I1156:I1204" si="130">B1156/$G1156</f>
        <v>0.99881745807223787</v>
      </c>
      <c r="J1156" s="8">
        <f t="shared" si="126"/>
        <v>1.1825419277620662E-3</v>
      </c>
      <c r="K1156" s="8">
        <f t="shared" si="127"/>
        <v>0</v>
      </c>
      <c r="L1156" s="8">
        <f t="shared" si="128"/>
        <v>0</v>
      </c>
      <c r="N1156" s="9">
        <f t="shared" ref="N1156:N1204" si="131">MAX(I1156:L1156)</f>
        <v>0.99881745807223787</v>
      </c>
      <c r="O1156" s="9"/>
      <c r="P1156" s="10">
        <f t="shared" ref="P1156:P1204" si="132">MATCH(N1156,I1156:L1156,0)</f>
        <v>1</v>
      </c>
    </row>
    <row r="1157" spans="1:16" x14ac:dyDescent="0.25">
      <c r="A1157" s="2" t="s">
        <v>1227</v>
      </c>
      <c r="B1157">
        <f>INDEX(Pars!$B$61:$B$64,Calculations!B$2)*IF(ISERROR(MATCH('Pick One'!$B1157,Pars!$A$77:$A$86,0)),1,INDEX(Pars!B$77:B$86,MATCH('Pick One'!$B1157,Pars!$A$77:$A$86,0)))*IF(Number!$B1157="",1,_xlfn.NORM.DIST(Number!$B1157,Pars!B$92,Pars!B$97,FALSE))*IF('Pick Any'!$B1157="",1,IF('Pick Any'!$B1157=1,Pars!B$142,1-Pars!B$142))*IF('Pick Any'!$C1157="",1,IF('Pick Any'!$C1157=1,Pars!B$143,1-Pars!B$143))*IF('Number - Multi'!$B1157="",1,_xlfn.NORM.DIST('Number - Multi'!$B1157,Pars!B$149,Pars!B$155,FALSE))*IF('Number - Multi'!$C1157="",1,_xlfn.NORM.DIST('Number - Multi'!$C1157,Pars!B$150,Pars!B$156,FALSE))*IF(ISERROR(MATCH('Pick One Multi'!$B1157,Pars!$A$210:$A$213,0)),1,INDEX(Pars!B$210:B$213,MATCH('Pick One Multi'!$B1157,Pars!$A$210:$A$213,0)))*IF(ISERROR(MATCH('Pick One Multi'!$C1157,Pars!$A$218:$A$220,0)),1,INDEX(Pars!B$218:B$220,MATCH('Pick One Multi'!$C1157,Pars!$A$218:$A$220,0)))</f>
        <v>2.2952442909128012E-2</v>
      </c>
      <c r="C1157">
        <f>INDEX(Pars!$B$61:$B$64,Calculations!C$2)*IF(ISERROR(MATCH('Pick One'!$B1157,Pars!$A$77:$A$86,0)),1,INDEX(Pars!C$77:C$86,MATCH('Pick One'!$B1157,Pars!$A$77:$A$86,0)))*IF(Number!$B1157="",1,_xlfn.NORM.DIST(Number!$B1157,Pars!C$92,Pars!C$97,FALSE))*IF('Pick Any'!$B1157="",1,IF('Pick Any'!$B1157=1,Pars!C$142,1-Pars!C$142))*IF('Pick Any'!$C1157="",1,IF('Pick Any'!$C1157=1,Pars!C$143,1-Pars!C$143))*IF('Number - Multi'!$B1157="",1,_xlfn.NORM.DIST('Number - Multi'!$B1157,Pars!C$149,Pars!C$155,FALSE))*IF('Number - Multi'!$C1157="",1,_xlfn.NORM.DIST('Number - Multi'!$C1157,Pars!C$150,Pars!C$156,FALSE))*IF(ISERROR(MATCH('Pick One Multi'!$B1157,Pars!$A$210:$A$213,0)),1,INDEX(Pars!C$210:C$213,MATCH('Pick One Multi'!$B1157,Pars!$A$210:$A$213,0)))*IF(ISERROR(MATCH('Pick One Multi'!$C1157,Pars!$A$218:$A$220,0)),1,INDEX(Pars!C$218:C$220,MATCH('Pick One Multi'!$C1157,Pars!$A$218:$A$220,0)))</f>
        <v>1.8633134958712001E-5</v>
      </c>
      <c r="D1157">
        <f>INDEX(Pars!$B$61:$B$64,Calculations!D$2)*IF(ISERROR(MATCH('Pick One'!$B1157,Pars!$A$77:$A$86,0)),1,INDEX(Pars!D$77:D$86,MATCH('Pick One'!$B1157,Pars!$A$77:$A$86,0)))*IF(Number!$B1157="",1,_xlfn.NORM.DIST(Number!$B1157,Pars!D$92,Pars!D$97,FALSE))*IF('Pick Any'!$B1157="",1,IF('Pick Any'!$B1157=1,Pars!D$142,1-Pars!D$142))*IF('Pick Any'!$C1157="",1,IF('Pick Any'!$C1157=1,Pars!D$143,1-Pars!D$143))*IF('Number - Multi'!$B1157="",1,_xlfn.NORM.DIST('Number - Multi'!$B1157,Pars!D$149,Pars!D$155,FALSE))*IF('Number - Multi'!$C1157="",1,_xlfn.NORM.DIST('Number - Multi'!$C1157,Pars!D$150,Pars!D$156,FALSE))*IF(ISERROR(MATCH('Pick One Multi'!$B1157,Pars!$A$210:$A$213,0)),1,INDEX(Pars!D$210:D$213,MATCH('Pick One Multi'!$B1157,Pars!$A$210:$A$213,0)))*IF(ISERROR(MATCH('Pick One Multi'!$C1157,Pars!$A$218:$A$220,0)),1,INDEX(Pars!D$218:D$220,MATCH('Pick One Multi'!$C1157,Pars!$A$218:$A$220,0)))</f>
        <v>0</v>
      </c>
      <c r="E1157">
        <f>INDEX(Pars!$B$61:$B$64,Calculations!E$2)*IF(ISERROR(MATCH('Pick One'!$B1157,Pars!$A$77:$A$86,0)),1,INDEX(Pars!E$77:E$86,MATCH('Pick One'!$B1157,Pars!$A$77:$A$86,0)))*IF(Number!$B1157="",1,_xlfn.NORM.DIST(Number!$B1157,Pars!E$92,Pars!E$97,FALSE))*IF('Pick Any'!$B1157="",1,IF('Pick Any'!$B1157=1,Pars!E$142,1-Pars!E$142))*IF('Pick Any'!$C1157="",1,IF('Pick Any'!$C1157=1,Pars!E$143,1-Pars!E$143))*IF('Number - Multi'!$B1157="",1,_xlfn.NORM.DIST('Number - Multi'!$B1157,Pars!E$149,Pars!E$155,FALSE))*IF('Number - Multi'!$C1157="",1,_xlfn.NORM.DIST('Number - Multi'!$C1157,Pars!E$150,Pars!E$156,FALSE))*IF(ISERROR(MATCH('Pick One Multi'!$B1157,Pars!$A$210:$A$213,0)),1,INDEX(Pars!E$210:E$213,MATCH('Pick One Multi'!$B1157,Pars!$A$210:$A$213,0)))*IF(ISERROR(MATCH('Pick One Multi'!$C1157,Pars!$A$218:$A$220,0)),1,INDEX(Pars!E$218:E$220,MATCH('Pick One Multi'!$C1157,Pars!$A$218:$A$220,0)))</f>
        <v>0</v>
      </c>
      <c r="G1157">
        <f t="shared" si="129"/>
        <v>2.2971076044086724E-2</v>
      </c>
      <c r="I1157" s="8">
        <f t="shared" si="130"/>
        <v>0.99918884361694893</v>
      </c>
      <c r="J1157" s="8">
        <f t="shared" si="126"/>
        <v>8.111563830510497E-4</v>
      </c>
      <c r="K1157" s="8">
        <f t="shared" si="127"/>
        <v>0</v>
      </c>
      <c r="L1157" s="8">
        <f t="shared" si="128"/>
        <v>0</v>
      </c>
      <c r="N1157" s="9">
        <f t="shared" si="131"/>
        <v>0.99918884361694893</v>
      </c>
      <c r="O1157" s="9"/>
      <c r="P1157" s="10">
        <f t="shared" si="132"/>
        <v>1</v>
      </c>
    </row>
    <row r="1158" spans="1:16" x14ac:dyDescent="0.25">
      <c r="A1158" s="2" t="s">
        <v>1228</v>
      </c>
      <c r="B1158">
        <f>INDEX(Pars!$B$61:$B$64,Calculations!B$2)*IF(ISERROR(MATCH('Pick One'!$B1158,Pars!$A$77:$A$86,0)),1,INDEX(Pars!B$77:B$86,MATCH('Pick One'!$B1158,Pars!$A$77:$A$86,0)))*IF(Number!$B1158="",1,_xlfn.NORM.DIST(Number!$B1158,Pars!B$92,Pars!B$97,FALSE))*IF('Pick Any'!$B1158="",1,IF('Pick Any'!$B1158=1,Pars!B$142,1-Pars!B$142))*IF('Pick Any'!$C1158="",1,IF('Pick Any'!$C1158=1,Pars!B$143,1-Pars!B$143))*IF('Number - Multi'!$B1158="",1,_xlfn.NORM.DIST('Number - Multi'!$B1158,Pars!B$149,Pars!B$155,FALSE))*IF('Number - Multi'!$C1158="",1,_xlfn.NORM.DIST('Number - Multi'!$C1158,Pars!B$150,Pars!B$156,FALSE))*IF(ISERROR(MATCH('Pick One Multi'!$B1158,Pars!$A$210:$A$213,0)),1,INDEX(Pars!B$210:B$213,MATCH('Pick One Multi'!$B1158,Pars!$A$210:$A$213,0)))*IF(ISERROR(MATCH('Pick One Multi'!$C1158,Pars!$A$218:$A$220,0)),1,INDEX(Pars!B$218:B$220,MATCH('Pick One Multi'!$C1158,Pars!$A$218:$A$220,0)))</f>
        <v>2.3892398355854366E-2</v>
      </c>
      <c r="C1158">
        <f>INDEX(Pars!$B$61:$B$64,Calculations!C$2)*IF(ISERROR(MATCH('Pick One'!$B1158,Pars!$A$77:$A$86,0)),1,INDEX(Pars!C$77:C$86,MATCH('Pick One'!$B1158,Pars!$A$77:$A$86,0)))*IF(Number!$B1158="",1,_xlfn.NORM.DIST(Number!$B1158,Pars!C$92,Pars!C$97,FALSE))*IF('Pick Any'!$B1158="",1,IF('Pick Any'!$B1158=1,Pars!C$142,1-Pars!C$142))*IF('Pick Any'!$C1158="",1,IF('Pick Any'!$C1158=1,Pars!C$143,1-Pars!C$143))*IF('Number - Multi'!$B1158="",1,_xlfn.NORM.DIST('Number - Multi'!$B1158,Pars!C$149,Pars!C$155,FALSE))*IF('Number - Multi'!$C1158="",1,_xlfn.NORM.DIST('Number - Multi'!$C1158,Pars!C$150,Pars!C$156,FALSE))*IF(ISERROR(MATCH('Pick One Multi'!$B1158,Pars!$A$210:$A$213,0)),1,INDEX(Pars!C$210:C$213,MATCH('Pick One Multi'!$B1158,Pars!$A$210:$A$213,0)))*IF(ISERROR(MATCH('Pick One Multi'!$C1158,Pars!$A$218:$A$220,0)),1,INDEX(Pars!C$218:C$220,MATCH('Pick One Multi'!$C1158,Pars!$A$218:$A$220,0)))</f>
        <v>1.9183068592731915E-3</v>
      </c>
      <c r="D1158">
        <f>INDEX(Pars!$B$61:$B$64,Calculations!D$2)*IF(ISERROR(MATCH('Pick One'!$B1158,Pars!$A$77:$A$86,0)),1,INDEX(Pars!D$77:D$86,MATCH('Pick One'!$B1158,Pars!$A$77:$A$86,0)))*IF(Number!$B1158="",1,_xlfn.NORM.DIST(Number!$B1158,Pars!D$92,Pars!D$97,FALSE))*IF('Pick Any'!$B1158="",1,IF('Pick Any'!$B1158=1,Pars!D$142,1-Pars!D$142))*IF('Pick Any'!$C1158="",1,IF('Pick Any'!$C1158=1,Pars!D$143,1-Pars!D$143))*IF('Number - Multi'!$B1158="",1,_xlfn.NORM.DIST('Number - Multi'!$B1158,Pars!D$149,Pars!D$155,FALSE))*IF('Number - Multi'!$C1158="",1,_xlfn.NORM.DIST('Number - Multi'!$C1158,Pars!D$150,Pars!D$156,FALSE))*IF(ISERROR(MATCH('Pick One Multi'!$B1158,Pars!$A$210:$A$213,0)),1,INDEX(Pars!D$210:D$213,MATCH('Pick One Multi'!$B1158,Pars!$A$210:$A$213,0)))*IF(ISERROR(MATCH('Pick One Multi'!$C1158,Pars!$A$218:$A$220,0)),1,INDEX(Pars!D$218:D$220,MATCH('Pick One Multi'!$C1158,Pars!$A$218:$A$220,0)))</f>
        <v>4.2769707468553298E-4</v>
      </c>
      <c r="E1158">
        <f>INDEX(Pars!$B$61:$B$64,Calculations!E$2)*IF(ISERROR(MATCH('Pick One'!$B1158,Pars!$A$77:$A$86,0)),1,INDEX(Pars!E$77:E$86,MATCH('Pick One'!$B1158,Pars!$A$77:$A$86,0)))*IF(Number!$B1158="",1,_xlfn.NORM.DIST(Number!$B1158,Pars!E$92,Pars!E$97,FALSE))*IF('Pick Any'!$B1158="",1,IF('Pick Any'!$B1158=1,Pars!E$142,1-Pars!E$142))*IF('Pick Any'!$C1158="",1,IF('Pick Any'!$C1158=1,Pars!E$143,1-Pars!E$143))*IF('Number - Multi'!$B1158="",1,_xlfn.NORM.DIST('Number - Multi'!$B1158,Pars!E$149,Pars!E$155,FALSE))*IF('Number - Multi'!$C1158="",1,_xlfn.NORM.DIST('Number - Multi'!$C1158,Pars!E$150,Pars!E$156,FALSE))*IF(ISERROR(MATCH('Pick One Multi'!$B1158,Pars!$A$210:$A$213,0)),1,INDEX(Pars!E$210:E$213,MATCH('Pick One Multi'!$B1158,Pars!$A$210:$A$213,0)))*IF(ISERROR(MATCH('Pick One Multi'!$C1158,Pars!$A$218:$A$220,0)),1,INDEX(Pars!E$218:E$220,MATCH('Pick One Multi'!$C1158,Pars!$A$218:$A$220,0)))</f>
        <v>4.9161292631334291E-6</v>
      </c>
      <c r="G1158">
        <f t="shared" si="129"/>
        <v>2.6243318419076223E-2</v>
      </c>
      <c r="I1158" s="8">
        <f t="shared" si="130"/>
        <v>0.91041833865365984</v>
      </c>
      <c r="J1158" s="8">
        <f t="shared" si="126"/>
        <v>7.30969623825765E-2</v>
      </c>
      <c r="K1158" s="8">
        <f t="shared" si="127"/>
        <v>1.629737016697708E-2</v>
      </c>
      <c r="L1158" s="8">
        <f t="shared" si="128"/>
        <v>1.8732879678661E-4</v>
      </c>
      <c r="N1158" s="9">
        <f t="shared" si="131"/>
        <v>0.91041833865365984</v>
      </c>
      <c r="O1158" s="9"/>
      <c r="P1158" s="10">
        <f t="shared" si="132"/>
        <v>1</v>
      </c>
    </row>
    <row r="1159" spans="1:16" x14ac:dyDescent="0.25">
      <c r="A1159" s="2" t="s">
        <v>1229</v>
      </c>
      <c r="B1159">
        <f>INDEX(Pars!$B$61:$B$64,Calculations!B$2)*IF(ISERROR(MATCH('Pick One'!$B1159,Pars!$A$77:$A$86,0)),1,INDEX(Pars!B$77:B$86,MATCH('Pick One'!$B1159,Pars!$A$77:$A$86,0)))*IF(Number!$B1159="",1,_xlfn.NORM.DIST(Number!$B1159,Pars!B$92,Pars!B$97,FALSE))*IF('Pick Any'!$B1159="",1,IF('Pick Any'!$B1159=1,Pars!B$142,1-Pars!B$142))*IF('Pick Any'!$C1159="",1,IF('Pick Any'!$C1159=1,Pars!B$143,1-Pars!B$143))*IF('Number - Multi'!$B1159="",1,_xlfn.NORM.DIST('Number - Multi'!$B1159,Pars!B$149,Pars!B$155,FALSE))*IF('Number - Multi'!$C1159="",1,_xlfn.NORM.DIST('Number - Multi'!$C1159,Pars!B$150,Pars!B$156,FALSE))*IF(ISERROR(MATCH('Pick One Multi'!$B1159,Pars!$A$210:$A$213,0)),1,INDEX(Pars!B$210:B$213,MATCH('Pick One Multi'!$B1159,Pars!$A$210:$A$213,0)))*IF(ISERROR(MATCH('Pick One Multi'!$C1159,Pars!$A$218:$A$220,0)),1,INDEX(Pars!B$218:B$220,MATCH('Pick One Multi'!$C1159,Pars!$A$218:$A$220,0)))</f>
        <v>1.9906362334601441E-2</v>
      </c>
      <c r="C1159">
        <f>INDEX(Pars!$B$61:$B$64,Calculations!C$2)*IF(ISERROR(MATCH('Pick One'!$B1159,Pars!$A$77:$A$86,0)),1,INDEX(Pars!C$77:C$86,MATCH('Pick One'!$B1159,Pars!$A$77:$A$86,0)))*IF(Number!$B1159="",1,_xlfn.NORM.DIST(Number!$B1159,Pars!C$92,Pars!C$97,FALSE))*IF('Pick Any'!$B1159="",1,IF('Pick Any'!$B1159=1,Pars!C$142,1-Pars!C$142))*IF('Pick Any'!$C1159="",1,IF('Pick Any'!$C1159=1,Pars!C$143,1-Pars!C$143))*IF('Number - Multi'!$B1159="",1,_xlfn.NORM.DIST('Number - Multi'!$B1159,Pars!C$149,Pars!C$155,FALSE))*IF('Number - Multi'!$C1159="",1,_xlfn.NORM.DIST('Number - Multi'!$C1159,Pars!C$150,Pars!C$156,FALSE))*IF(ISERROR(MATCH('Pick One Multi'!$B1159,Pars!$A$210:$A$213,0)),1,INDEX(Pars!C$210:C$213,MATCH('Pick One Multi'!$B1159,Pars!$A$210:$A$213,0)))*IF(ISERROR(MATCH('Pick One Multi'!$C1159,Pars!$A$218:$A$220,0)),1,INDEX(Pars!C$218:C$220,MATCH('Pick One Multi'!$C1159,Pars!$A$218:$A$220,0)))</f>
        <v>1.5426573655559703E-8</v>
      </c>
      <c r="D1159">
        <f>INDEX(Pars!$B$61:$B$64,Calculations!D$2)*IF(ISERROR(MATCH('Pick One'!$B1159,Pars!$A$77:$A$86,0)),1,INDEX(Pars!D$77:D$86,MATCH('Pick One'!$B1159,Pars!$A$77:$A$86,0)))*IF(Number!$B1159="",1,_xlfn.NORM.DIST(Number!$B1159,Pars!D$92,Pars!D$97,FALSE))*IF('Pick Any'!$B1159="",1,IF('Pick Any'!$B1159=1,Pars!D$142,1-Pars!D$142))*IF('Pick Any'!$C1159="",1,IF('Pick Any'!$C1159=1,Pars!D$143,1-Pars!D$143))*IF('Number - Multi'!$B1159="",1,_xlfn.NORM.DIST('Number - Multi'!$B1159,Pars!D$149,Pars!D$155,FALSE))*IF('Number - Multi'!$C1159="",1,_xlfn.NORM.DIST('Number - Multi'!$C1159,Pars!D$150,Pars!D$156,FALSE))*IF(ISERROR(MATCH('Pick One Multi'!$B1159,Pars!$A$210:$A$213,0)),1,INDEX(Pars!D$210:D$213,MATCH('Pick One Multi'!$B1159,Pars!$A$210:$A$213,0)))*IF(ISERROR(MATCH('Pick One Multi'!$C1159,Pars!$A$218:$A$220,0)),1,INDEX(Pars!D$218:D$220,MATCH('Pick One Multi'!$C1159,Pars!$A$218:$A$220,0)))</f>
        <v>4.6913328582100634E-4</v>
      </c>
      <c r="E1159">
        <f>INDEX(Pars!$B$61:$B$64,Calculations!E$2)*IF(ISERROR(MATCH('Pick One'!$B1159,Pars!$A$77:$A$86,0)),1,INDEX(Pars!E$77:E$86,MATCH('Pick One'!$B1159,Pars!$A$77:$A$86,0)))*IF(Number!$B1159="",1,_xlfn.NORM.DIST(Number!$B1159,Pars!E$92,Pars!E$97,FALSE))*IF('Pick Any'!$B1159="",1,IF('Pick Any'!$B1159=1,Pars!E$142,1-Pars!E$142))*IF('Pick Any'!$C1159="",1,IF('Pick Any'!$C1159=1,Pars!E$143,1-Pars!E$143))*IF('Number - Multi'!$B1159="",1,_xlfn.NORM.DIST('Number - Multi'!$B1159,Pars!E$149,Pars!E$155,FALSE))*IF('Number - Multi'!$C1159="",1,_xlfn.NORM.DIST('Number - Multi'!$C1159,Pars!E$150,Pars!E$156,FALSE))*IF(ISERROR(MATCH('Pick One Multi'!$B1159,Pars!$A$210:$A$213,0)),1,INDEX(Pars!E$210:E$213,MATCH('Pick One Multi'!$B1159,Pars!$A$210:$A$213,0)))*IF(ISERROR(MATCH('Pick One Multi'!$C1159,Pars!$A$218:$A$220,0)),1,INDEX(Pars!E$218:E$220,MATCH('Pick One Multi'!$C1159,Pars!$A$218:$A$220,0)))</f>
        <v>8.243540640086376E-5</v>
      </c>
      <c r="G1159">
        <f t="shared" si="129"/>
        <v>2.0457946453396963E-2</v>
      </c>
      <c r="I1159" s="8">
        <f t="shared" si="130"/>
        <v>0.97303814827885937</v>
      </c>
      <c r="J1159" s="8">
        <f t="shared" si="126"/>
        <v>7.5406266658783727E-7</v>
      </c>
      <c r="K1159" s="8">
        <f t="shared" si="127"/>
        <v>2.2931592224551382E-2</v>
      </c>
      <c r="L1159" s="8">
        <f t="shared" si="128"/>
        <v>4.029505433922752E-3</v>
      </c>
      <c r="N1159" s="9">
        <f t="shared" si="131"/>
        <v>0.97303814827885937</v>
      </c>
      <c r="O1159" s="9"/>
      <c r="P1159" s="10">
        <f t="shared" si="132"/>
        <v>1</v>
      </c>
    </row>
    <row r="1160" spans="1:16" x14ac:dyDescent="0.25">
      <c r="A1160" s="2" t="s">
        <v>1230</v>
      </c>
      <c r="B1160">
        <f>INDEX(Pars!$B$61:$B$64,Calculations!B$2)*IF(ISERROR(MATCH('Pick One'!$B1160,Pars!$A$77:$A$86,0)),1,INDEX(Pars!B$77:B$86,MATCH('Pick One'!$B1160,Pars!$A$77:$A$86,0)))*IF(Number!$B1160="",1,_xlfn.NORM.DIST(Number!$B1160,Pars!B$92,Pars!B$97,FALSE))*IF('Pick Any'!$B1160="",1,IF('Pick Any'!$B1160=1,Pars!B$142,1-Pars!B$142))*IF('Pick Any'!$C1160="",1,IF('Pick Any'!$C1160=1,Pars!B$143,1-Pars!B$143))*IF('Number - Multi'!$B1160="",1,_xlfn.NORM.DIST('Number - Multi'!$B1160,Pars!B$149,Pars!B$155,FALSE))*IF('Number - Multi'!$C1160="",1,_xlfn.NORM.DIST('Number - Multi'!$C1160,Pars!B$150,Pars!B$156,FALSE))*IF(ISERROR(MATCH('Pick One Multi'!$B1160,Pars!$A$210:$A$213,0)),1,INDEX(Pars!B$210:B$213,MATCH('Pick One Multi'!$B1160,Pars!$A$210:$A$213,0)))*IF(ISERROR(MATCH('Pick One Multi'!$C1160,Pars!$A$218:$A$220,0)),1,INDEX(Pars!B$218:B$220,MATCH('Pick One Multi'!$C1160,Pars!$A$218:$A$220,0)))</f>
        <v>2.6800674806686069E-2</v>
      </c>
      <c r="C1160">
        <f>INDEX(Pars!$B$61:$B$64,Calculations!C$2)*IF(ISERROR(MATCH('Pick One'!$B1160,Pars!$A$77:$A$86,0)),1,INDEX(Pars!C$77:C$86,MATCH('Pick One'!$B1160,Pars!$A$77:$A$86,0)))*IF(Number!$B1160="",1,_xlfn.NORM.DIST(Number!$B1160,Pars!C$92,Pars!C$97,FALSE))*IF('Pick Any'!$B1160="",1,IF('Pick Any'!$B1160=1,Pars!C$142,1-Pars!C$142))*IF('Pick Any'!$C1160="",1,IF('Pick Any'!$C1160=1,Pars!C$143,1-Pars!C$143))*IF('Number - Multi'!$B1160="",1,_xlfn.NORM.DIST('Number - Multi'!$B1160,Pars!C$149,Pars!C$155,FALSE))*IF('Number - Multi'!$C1160="",1,_xlfn.NORM.DIST('Number - Multi'!$C1160,Pars!C$150,Pars!C$156,FALSE))*IF(ISERROR(MATCH('Pick One Multi'!$B1160,Pars!$A$210:$A$213,0)),1,INDEX(Pars!C$210:C$213,MATCH('Pick One Multi'!$B1160,Pars!$A$210:$A$213,0)))*IF(ISERROR(MATCH('Pick One Multi'!$C1160,Pars!$A$218:$A$220,0)),1,INDEX(Pars!C$218:C$220,MATCH('Pick One Multi'!$C1160,Pars!$A$218:$A$220,0)))</f>
        <v>5.5099121180845146E-5</v>
      </c>
      <c r="D1160">
        <f>INDEX(Pars!$B$61:$B$64,Calculations!D$2)*IF(ISERROR(MATCH('Pick One'!$B1160,Pars!$A$77:$A$86,0)),1,INDEX(Pars!D$77:D$86,MATCH('Pick One'!$B1160,Pars!$A$77:$A$86,0)))*IF(Number!$B1160="",1,_xlfn.NORM.DIST(Number!$B1160,Pars!D$92,Pars!D$97,FALSE))*IF('Pick Any'!$B1160="",1,IF('Pick Any'!$B1160=1,Pars!D$142,1-Pars!D$142))*IF('Pick Any'!$C1160="",1,IF('Pick Any'!$C1160=1,Pars!D$143,1-Pars!D$143))*IF('Number - Multi'!$B1160="",1,_xlfn.NORM.DIST('Number - Multi'!$B1160,Pars!D$149,Pars!D$155,FALSE))*IF('Number - Multi'!$C1160="",1,_xlfn.NORM.DIST('Number - Multi'!$C1160,Pars!D$150,Pars!D$156,FALSE))*IF(ISERROR(MATCH('Pick One Multi'!$B1160,Pars!$A$210:$A$213,0)),1,INDEX(Pars!D$210:D$213,MATCH('Pick One Multi'!$B1160,Pars!$A$210:$A$213,0)))*IF(ISERROR(MATCH('Pick One Multi'!$C1160,Pars!$A$218:$A$220,0)),1,INDEX(Pars!D$218:D$220,MATCH('Pick One Multi'!$C1160,Pars!$A$218:$A$220,0)))</f>
        <v>2.5132647805821358E-4</v>
      </c>
      <c r="E1160">
        <f>INDEX(Pars!$B$61:$B$64,Calculations!E$2)*IF(ISERROR(MATCH('Pick One'!$B1160,Pars!$A$77:$A$86,0)),1,INDEX(Pars!E$77:E$86,MATCH('Pick One'!$B1160,Pars!$A$77:$A$86,0)))*IF(Number!$B1160="",1,_xlfn.NORM.DIST(Number!$B1160,Pars!E$92,Pars!E$97,FALSE))*IF('Pick Any'!$B1160="",1,IF('Pick Any'!$B1160=1,Pars!E$142,1-Pars!E$142))*IF('Pick Any'!$C1160="",1,IF('Pick Any'!$C1160=1,Pars!E$143,1-Pars!E$143))*IF('Number - Multi'!$B1160="",1,_xlfn.NORM.DIST('Number - Multi'!$B1160,Pars!E$149,Pars!E$155,FALSE))*IF('Number - Multi'!$C1160="",1,_xlfn.NORM.DIST('Number - Multi'!$C1160,Pars!E$150,Pars!E$156,FALSE))*IF(ISERROR(MATCH('Pick One Multi'!$B1160,Pars!$A$210:$A$213,0)),1,INDEX(Pars!E$210:E$213,MATCH('Pick One Multi'!$B1160,Pars!$A$210:$A$213,0)))*IF(ISERROR(MATCH('Pick One Multi'!$C1160,Pars!$A$218:$A$220,0)),1,INDEX(Pars!E$218:E$220,MATCH('Pick One Multi'!$C1160,Pars!$A$218:$A$220,0)))</f>
        <v>3.3042227864812062E-7</v>
      </c>
      <c r="G1160">
        <f t="shared" si="129"/>
        <v>2.7107430828203778E-2</v>
      </c>
      <c r="I1160" s="8">
        <f t="shared" si="130"/>
        <v>0.98868369254682198</v>
      </c>
      <c r="J1160" s="8">
        <f t="shared" si="126"/>
        <v>2.0326205581798467E-3</v>
      </c>
      <c r="K1160" s="8">
        <f t="shared" si="127"/>
        <v>9.2714975333155637E-3</v>
      </c>
      <c r="L1160" s="8">
        <f t="shared" si="128"/>
        <v>1.218936168249241E-5</v>
      </c>
      <c r="N1160" s="9">
        <f t="shared" si="131"/>
        <v>0.98868369254682198</v>
      </c>
      <c r="O1160" s="9"/>
      <c r="P1160" s="10">
        <f t="shared" si="132"/>
        <v>1</v>
      </c>
    </row>
    <row r="1161" spans="1:16" x14ac:dyDescent="0.25">
      <c r="A1161" s="2" t="s">
        <v>1231</v>
      </c>
      <c r="B1161">
        <f>INDEX(Pars!$B$61:$B$64,Calculations!B$2)*IF(ISERROR(MATCH('Pick One'!$B1161,Pars!$A$77:$A$86,0)),1,INDEX(Pars!B$77:B$86,MATCH('Pick One'!$B1161,Pars!$A$77:$A$86,0)))*IF(Number!$B1161="",1,_xlfn.NORM.DIST(Number!$B1161,Pars!B$92,Pars!B$97,FALSE))*IF('Pick Any'!$B1161="",1,IF('Pick Any'!$B1161=1,Pars!B$142,1-Pars!B$142))*IF('Pick Any'!$C1161="",1,IF('Pick Any'!$C1161=1,Pars!B$143,1-Pars!B$143))*IF('Number - Multi'!$B1161="",1,_xlfn.NORM.DIST('Number - Multi'!$B1161,Pars!B$149,Pars!B$155,FALSE))*IF('Number - Multi'!$C1161="",1,_xlfn.NORM.DIST('Number - Multi'!$C1161,Pars!B$150,Pars!B$156,FALSE))*IF(ISERROR(MATCH('Pick One Multi'!$B1161,Pars!$A$210:$A$213,0)),1,INDEX(Pars!B$210:B$213,MATCH('Pick One Multi'!$B1161,Pars!$A$210:$A$213,0)))*IF(ISERROR(MATCH('Pick One Multi'!$C1161,Pars!$A$218:$A$220,0)),1,INDEX(Pars!B$218:B$220,MATCH('Pick One Multi'!$C1161,Pars!$A$218:$A$220,0)))</f>
        <v>2.8470975716138029E-5</v>
      </c>
      <c r="C1161">
        <f>INDEX(Pars!$B$61:$B$64,Calculations!C$2)*IF(ISERROR(MATCH('Pick One'!$B1161,Pars!$A$77:$A$86,0)),1,INDEX(Pars!C$77:C$86,MATCH('Pick One'!$B1161,Pars!$A$77:$A$86,0)))*IF(Number!$B1161="",1,_xlfn.NORM.DIST(Number!$B1161,Pars!C$92,Pars!C$97,FALSE))*IF('Pick Any'!$B1161="",1,IF('Pick Any'!$B1161=1,Pars!C$142,1-Pars!C$142))*IF('Pick Any'!$C1161="",1,IF('Pick Any'!$C1161=1,Pars!C$143,1-Pars!C$143))*IF('Number - Multi'!$B1161="",1,_xlfn.NORM.DIST('Number - Multi'!$B1161,Pars!C$149,Pars!C$155,FALSE))*IF('Number - Multi'!$C1161="",1,_xlfn.NORM.DIST('Number - Multi'!$C1161,Pars!C$150,Pars!C$156,FALSE))*IF(ISERROR(MATCH('Pick One Multi'!$B1161,Pars!$A$210:$A$213,0)),1,INDEX(Pars!C$210:C$213,MATCH('Pick One Multi'!$B1161,Pars!$A$210:$A$213,0)))*IF(ISERROR(MATCH('Pick One Multi'!$C1161,Pars!$A$218:$A$220,0)),1,INDEX(Pars!C$218:C$220,MATCH('Pick One Multi'!$C1161,Pars!$A$218:$A$220,0)))</f>
        <v>4.5160768999072788E-3</v>
      </c>
      <c r="D1161">
        <f>INDEX(Pars!$B$61:$B$64,Calculations!D$2)*IF(ISERROR(MATCH('Pick One'!$B1161,Pars!$A$77:$A$86,0)),1,INDEX(Pars!D$77:D$86,MATCH('Pick One'!$B1161,Pars!$A$77:$A$86,0)))*IF(Number!$B1161="",1,_xlfn.NORM.DIST(Number!$B1161,Pars!D$92,Pars!D$97,FALSE))*IF('Pick Any'!$B1161="",1,IF('Pick Any'!$B1161=1,Pars!D$142,1-Pars!D$142))*IF('Pick Any'!$C1161="",1,IF('Pick Any'!$C1161=1,Pars!D$143,1-Pars!D$143))*IF('Number - Multi'!$B1161="",1,_xlfn.NORM.DIST('Number - Multi'!$B1161,Pars!D$149,Pars!D$155,FALSE))*IF('Number - Multi'!$C1161="",1,_xlfn.NORM.DIST('Number - Multi'!$C1161,Pars!D$150,Pars!D$156,FALSE))*IF(ISERROR(MATCH('Pick One Multi'!$B1161,Pars!$A$210:$A$213,0)),1,INDEX(Pars!D$210:D$213,MATCH('Pick One Multi'!$B1161,Pars!$A$210:$A$213,0)))*IF(ISERROR(MATCH('Pick One Multi'!$C1161,Pars!$A$218:$A$220,0)),1,INDEX(Pars!D$218:D$220,MATCH('Pick One Multi'!$C1161,Pars!$A$218:$A$220,0)))</f>
        <v>2.6649914336308557E-7</v>
      </c>
      <c r="E1161">
        <f>INDEX(Pars!$B$61:$B$64,Calculations!E$2)*IF(ISERROR(MATCH('Pick One'!$B1161,Pars!$A$77:$A$86,0)),1,INDEX(Pars!E$77:E$86,MATCH('Pick One'!$B1161,Pars!$A$77:$A$86,0)))*IF(Number!$B1161="",1,_xlfn.NORM.DIST(Number!$B1161,Pars!E$92,Pars!E$97,FALSE))*IF('Pick Any'!$B1161="",1,IF('Pick Any'!$B1161=1,Pars!E$142,1-Pars!E$142))*IF('Pick Any'!$C1161="",1,IF('Pick Any'!$C1161=1,Pars!E$143,1-Pars!E$143))*IF('Number - Multi'!$B1161="",1,_xlfn.NORM.DIST('Number - Multi'!$B1161,Pars!E$149,Pars!E$155,FALSE))*IF('Number - Multi'!$C1161="",1,_xlfn.NORM.DIST('Number - Multi'!$C1161,Pars!E$150,Pars!E$156,FALSE))*IF(ISERROR(MATCH('Pick One Multi'!$B1161,Pars!$A$210:$A$213,0)),1,INDEX(Pars!E$210:E$213,MATCH('Pick One Multi'!$B1161,Pars!$A$210:$A$213,0)))*IF(ISERROR(MATCH('Pick One Multi'!$C1161,Pars!$A$218:$A$220,0)),1,INDEX(Pars!E$218:E$220,MATCH('Pick One Multi'!$C1161,Pars!$A$218:$A$220,0)))</f>
        <v>3.7845752602420708E-9</v>
      </c>
      <c r="G1161">
        <f t="shared" si="129"/>
        <v>4.5448181593420404E-3</v>
      </c>
      <c r="I1161" s="8">
        <f t="shared" si="130"/>
        <v>6.2644917173671506E-3</v>
      </c>
      <c r="J1161" s="8">
        <f t="shared" si="126"/>
        <v>0.99367603753833744</v>
      </c>
      <c r="K1161" s="8">
        <f t="shared" si="127"/>
        <v>5.8638021152790636E-5</v>
      </c>
      <c r="L1161" s="8">
        <f t="shared" si="128"/>
        <v>8.3272314261082984E-7</v>
      </c>
      <c r="N1161" s="9">
        <f t="shared" si="131"/>
        <v>0.99367603753833744</v>
      </c>
      <c r="O1161" s="9"/>
      <c r="P1161" s="10">
        <f t="shared" si="132"/>
        <v>2</v>
      </c>
    </row>
    <row r="1162" spans="1:16" x14ac:dyDescent="0.25">
      <c r="A1162" s="2" t="s">
        <v>1232</v>
      </c>
      <c r="B1162">
        <f>INDEX(Pars!$B$61:$B$64,Calculations!B$2)*IF(ISERROR(MATCH('Pick One'!$B1162,Pars!$A$77:$A$86,0)),1,INDEX(Pars!B$77:B$86,MATCH('Pick One'!$B1162,Pars!$A$77:$A$86,0)))*IF(Number!$B1162="",1,_xlfn.NORM.DIST(Number!$B1162,Pars!B$92,Pars!B$97,FALSE))*IF('Pick Any'!$B1162="",1,IF('Pick Any'!$B1162=1,Pars!B$142,1-Pars!B$142))*IF('Pick Any'!$C1162="",1,IF('Pick Any'!$C1162=1,Pars!B$143,1-Pars!B$143))*IF('Number - Multi'!$B1162="",1,_xlfn.NORM.DIST('Number - Multi'!$B1162,Pars!B$149,Pars!B$155,FALSE))*IF('Number - Multi'!$C1162="",1,_xlfn.NORM.DIST('Number - Multi'!$C1162,Pars!B$150,Pars!B$156,FALSE))*IF(ISERROR(MATCH('Pick One Multi'!$B1162,Pars!$A$210:$A$213,0)),1,INDEX(Pars!B$210:B$213,MATCH('Pick One Multi'!$B1162,Pars!$A$210:$A$213,0)))*IF(ISERROR(MATCH('Pick One Multi'!$C1162,Pars!$A$218:$A$220,0)),1,INDEX(Pars!B$218:B$220,MATCH('Pick One Multi'!$C1162,Pars!$A$218:$A$220,0)))</f>
        <v>4.0314720017036218E-2</v>
      </c>
      <c r="C1162">
        <f>INDEX(Pars!$B$61:$B$64,Calculations!C$2)*IF(ISERROR(MATCH('Pick One'!$B1162,Pars!$A$77:$A$86,0)),1,INDEX(Pars!C$77:C$86,MATCH('Pick One'!$B1162,Pars!$A$77:$A$86,0)))*IF(Number!$B1162="",1,_xlfn.NORM.DIST(Number!$B1162,Pars!C$92,Pars!C$97,FALSE))*IF('Pick Any'!$B1162="",1,IF('Pick Any'!$B1162=1,Pars!C$142,1-Pars!C$142))*IF('Pick Any'!$C1162="",1,IF('Pick Any'!$C1162=1,Pars!C$143,1-Pars!C$143))*IF('Number - Multi'!$B1162="",1,_xlfn.NORM.DIST('Number - Multi'!$B1162,Pars!C$149,Pars!C$155,FALSE))*IF('Number - Multi'!$C1162="",1,_xlfn.NORM.DIST('Number - Multi'!$C1162,Pars!C$150,Pars!C$156,FALSE))*IF(ISERROR(MATCH('Pick One Multi'!$B1162,Pars!$A$210:$A$213,0)),1,INDEX(Pars!C$210:C$213,MATCH('Pick One Multi'!$B1162,Pars!$A$210:$A$213,0)))*IF(ISERROR(MATCH('Pick One Multi'!$C1162,Pars!$A$218:$A$220,0)),1,INDEX(Pars!C$218:C$220,MATCH('Pick One Multi'!$C1162,Pars!$A$218:$A$220,0)))</f>
        <v>5.558491495387817E-6</v>
      </c>
      <c r="D1162">
        <f>INDEX(Pars!$B$61:$B$64,Calculations!D$2)*IF(ISERROR(MATCH('Pick One'!$B1162,Pars!$A$77:$A$86,0)),1,INDEX(Pars!D$77:D$86,MATCH('Pick One'!$B1162,Pars!$A$77:$A$86,0)))*IF(Number!$B1162="",1,_xlfn.NORM.DIST(Number!$B1162,Pars!D$92,Pars!D$97,FALSE))*IF('Pick Any'!$B1162="",1,IF('Pick Any'!$B1162=1,Pars!D$142,1-Pars!D$142))*IF('Pick Any'!$C1162="",1,IF('Pick Any'!$C1162=1,Pars!D$143,1-Pars!D$143))*IF('Number - Multi'!$B1162="",1,_xlfn.NORM.DIST('Number - Multi'!$B1162,Pars!D$149,Pars!D$155,FALSE))*IF('Number - Multi'!$C1162="",1,_xlfn.NORM.DIST('Number - Multi'!$C1162,Pars!D$150,Pars!D$156,FALSE))*IF(ISERROR(MATCH('Pick One Multi'!$B1162,Pars!$A$210:$A$213,0)),1,INDEX(Pars!D$210:D$213,MATCH('Pick One Multi'!$B1162,Pars!$A$210:$A$213,0)))*IF(ISERROR(MATCH('Pick One Multi'!$C1162,Pars!$A$218:$A$220,0)),1,INDEX(Pars!D$218:D$220,MATCH('Pick One Multi'!$C1162,Pars!$A$218:$A$220,0)))</f>
        <v>0</v>
      </c>
      <c r="E1162">
        <f>INDEX(Pars!$B$61:$B$64,Calculations!E$2)*IF(ISERROR(MATCH('Pick One'!$B1162,Pars!$A$77:$A$86,0)),1,INDEX(Pars!E$77:E$86,MATCH('Pick One'!$B1162,Pars!$A$77:$A$86,0)))*IF(Number!$B1162="",1,_xlfn.NORM.DIST(Number!$B1162,Pars!E$92,Pars!E$97,FALSE))*IF('Pick Any'!$B1162="",1,IF('Pick Any'!$B1162=1,Pars!E$142,1-Pars!E$142))*IF('Pick Any'!$C1162="",1,IF('Pick Any'!$C1162=1,Pars!E$143,1-Pars!E$143))*IF('Number - Multi'!$B1162="",1,_xlfn.NORM.DIST('Number - Multi'!$B1162,Pars!E$149,Pars!E$155,FALSE))*IF('Number - Multi'!$C1162="",1,_xlfn.NORM.DIST('Number - Multi'!$C1162,Pars!E$150,Pars!E$156,FALSE))*IF(ISERROR(MATCH('Pick One Multi'!$B1162,Pars!$A$210:$A$213,0)),1,INDEX(Pars!E$210:E$213,MATCH('Pick One Multi'!$B1162,Pars!$A$210:$A$213,0)))*IF(ISERROR(MATCH('Pick One Multi'!$C1162,Pars!$A$218:$A$220,0)),1,INDEX(Pars!E$218:E$220,MATCH('Pick One Multi'!$C1162,Pars!$A$218:$A$220,0)))</f>
        <v>0</v>
      </c>
      <c r="G1162">
        <f t="shared" si="129"/>
        <v>4.0320278508531607E-2</v>
      </c>
      <c r="I1162" s="8">
        <f t="shared" si="130"/>
        <v>0.99986214154016295</v>
      </c>
      <c r="J1162" s="8">
        <f t="shared" si="126"/>
        <v>1.3785845983706841E-4</v>
      </c>
      <c r="K1162" s="8">
        <f t="shared" si="127"/>
        <v>0</v>
      </c>
      <c r="L1162" s="8">
        <f t="shared" si="128"/>
        <v>0</v>
      </c>
      <c r="N1162" s="9">
        <f t="shared" si="131"/>
        <v>0.99986214154016295</v>
      </c>
      <c r="O1162" s="9"/>
      <c r="P1162" s="10">
        <f t="shared" si="132"/>
        <v>1</v>
      </c>
    </row>
    <row r="1163" spans="1:16" x14ac:dyDescent="0.25">
      <c r="A1163" s="2" t="s">
        <v>1233</v>
      </c>
      <c r="B1163">
        <f>INDEX(Pars!$B$61:$B$64,Calculations!B$2)*IF(ISERROR(MATCH('Pick One'!$B1163,Pars!$A$77:$A$86,0)),1,INDEX(Pars!B$77:B$86,MATCH('Pick One'!$B1163,Pars!$A$77:$A$86,0)))*IF(Number!$B1163="",1,_xlfn.NORM.DIST(Number!$B1163,Pars!B$92,Pars!B$97,FALSE))*IF('Pick Any'!$B1163="",1,IF('Pick Any'!$B1163=1,Pars!B$142,1-Pars!B$142))*IF('Pick Any'!$C1163="",1,IF('Pick Any'!$C1163=1,Pars!B$143,1-Pars!B$143))*IF('Number - Multi'!$B1163="",1,_xlfn.NORM.DIST('Number - Multi'!$B1163,Pars!B$149,Pars!B$155,FALSE))*IF('Number - Multi'!$C1163="",1,_xlfn.NORM.DIST('Number - Multi'!$C1163,Pars!B$150,Pars!B$156,FALSE))*IF(ISERROR(MATCH('Pick One Multi'!$B1163,Pars!$A$210:$A$213,0)),1,INDEX(Pars!B$210:B$213,MATCH('Pick One Multi'!$B1163,Pars!$A$210:$A$213,0)))*IF(ISERROR(MATCH('Pick One Multi'!$C1163,Pars!$A$218:$A$220,0)),1,INDEX(Pars!B$218:B$220,MATCH('Pick One Multi'!$C1163,Pars!$A$218:$A$220,0)))</f>
        <v>4.5068344027753428E-2</v>
      </c>
      <c r="C1163">
        <f>INDEX(Pars!$B$61:$B$64,Calculations!C$2)*IF(ISERROR(MATCH('Pick One'!$B1163,Pars!$A$77:$A$86,0)),1,INDEX(Pars!C$77:C$86,MATCH('Pick One'!$B1163,Pars!$A$77:$A$86,0)))*IF(Number!$B1163="",1,_xlfn.NORM.DIST(Number!$B1163,Pars!C$92,Pars!C$97,FALSE))*IF('Pick Any'!$B1163="",1,IF('Pick Any'!$B1163=1,Pars!C$142,1-Pars!C$142))*IF('Pick Any'!$C1163="",1,IF('Pick Any'!$C1163=1,Pars!C$143,1-Pars!C$143))*IF('Number - Multi'!$B1163="",1,_xlfn.NORM.DIST('Number - Multi'!$B1163,Pars!C$149,Pars!C$155,FALSE))*IF('Number - Multi'!$C1163="",1,_xlfn.NORM.DIST('Number - Multi'!$C1163,Pars!C$150,Pars!C$156,FALSE))*IF(ISERROR(MATCH('Pick One Multi'!$B1163,Pars!$A$210:$A$213,0)),1,INDEX(Pars!C$210:C$213,MATCH('Pick One Multi'!$B1163,Pars!$A$210:$A$213,0)))*IF(ISERROR(MATCH('Pick One Multi'!$C1163,Pars!$A$218:$A$220,0)),1,INDEX(Pars!C$218:C$220,MATCH('Pick One Multi'!$C1163,Pars!$A$218:$A$220,0)))</f>
        <v>1.1942213747764823E-3</v>
      </c>
      <c r="D1163">
        <f>INDEX(Pars!$B$61:$B$64,Calculations!D$2)*IF(ISERROR(MATCH('Pick One'!$B1163,Pars!$A$77:$A$86,0)),1,INDEX(Pars!D$77:D$86,MATCH('Pick One'!$B1163,Pars!$A$77:$A$86,0)))*IF(Number!$B1163="",1,_xlfn.NORM.DIST(Number!$B1163,Pars!D$92,Pars!D$97,FALSE))*IF('Pick Any'!$B1163="",1,IF('Pick Any'!$B1163=1,Pars!D$142,1-Pars!D$142))*IF('Pick Any'!$C1163="",1,IF('Pick Any'!$C1163=1,Pars!D$143,1-Pars!D$143))*IF('Number - Multi'!$B1163="",1,_xlfn.NORM.DIST('Number - Multi'!$B1163,Pars!D$149,Pars!D$155,FALSE))*IF('Number - Multi'!$C1163="",1,_xlfn.NORM.DIST('Number - Multi'!$C1163,Pars!D$150,Pars!D$156,FALSE))*IF(ISERROR(MATCH('Pick One Multi'!$B1163,Pars!$A$210:$A$213,0)),1,INDEX(Pars!D$210:D$213,MATCH('Pick One Multi'!$B1163,Pars!$A$210:$A$213,0)))*IF(ISERROR(MATCH('Pick One Multi'!$C1163,Pars!$A$218:$A$220,0)),1,INDEX(Pars!D$218:D$220,MATCH('Pick One Multi'!$C1163,Pars!$A$218:$A$220,0)))</f>
        <v>0</v>
      </c>
      <c r="E1163">
        <f>INDEX(Pars!$B$61:$B$64,Calculations!E$2)*IF(ISERROR(MATCH('Pick One'!$B1163,Pars!$A$77:$A$86,0)),1,INDEX(Pars!E$77:E$86,MATCH('Pick One'!$B1163,Pars!$A$77:$A$86,0)))*IF(Number!$B1163="",1,_xlfn.NORM.DIST(Number!$B1163,Pars!E$92,Pars!E$97,FALSE))*IF('Pick Any'!$B1163="",1,IF('Pick Any'!$B1163=1,Pars!E$142,1-Pars!E$142))*IF('Pick Any'!$C1163="",1,IF('Pick Any'!$C1163=1,Pars!E$143,1-Pars!E$143))*IF('Number - Multi'!$B1163="",1,_xlfn.NORM.DIST('Number - Multi'!$B1163,Pars!E$149,Pars!E$155,FALSE))*IF('Number - Multi'!$C1163="",1,_xlfn.NORM.DIST('Number - Multi'!$C1163,Pars!E$150,Pars!E$156,FALSE))*IF(ISERROR(MATCH('Pick One Multi'!$B1163,Pars!$A$210:$A$213,0)),1,INDEX(Pars!E$210:E$213,MATCH('Pick One Multi'!$B1163,Pars!$A$210:$A$213,0)))*IF(ISERROR(MATCH('Pick One Multi'!$C1163,Pars!$A$218:$A$220,0)),1,INDEX(Pars!E$218:E$220,MATCH('Pick One Multi'!$C1163,Pars!$A$218:$A$220,0)))</f>
        <v>0</v>
      </c>
      <c r="G1163">
        <f t="shared" si="129"/>
        <v>4.6262565402529911E-2</v>
      </c>
      <c r="I1163" s="8">
        <f t="shared" si="130"/>
        <v>0.97418601055982135</v>
      </c>
      <c r="J1163" s="8">
        <f t="shared" si="126"/>
        <v>2.581398944017867E-2</v>
      </c>
      <c r="K1163" s="8">
        <f t="shared" si="127"/>
        <v>0</v>
      </c>
      <c r="L1163" s="8">
        <f t="shared" si="128"/>
        <v>0</v>
      </c>
      <c r="N1163" s="9">
        <f t="shared" si="131"/>
        <v>0.97418601055982135</v>
      </c>
      <c r="O1163" s="9"/>
      <c r="P1163" s="10">
        <f t="shared" si="132"/>
        <v>1</v>
      </c>
    </row>
    <row r="1164" spans="1:16" x14ac:dyDescent="0.25">
      <c r="A1164" s="2" t="s">
        <v>1234</v>
      </c>
      <c r="B1164">
        <f>INDEX(Pars!$B$61:$B$64,Calculations!B$2)*IF(ISERROR(MATCH('Pick One'!$B1164,Pars!$A$77:$A$86,0)),1,INDEX(Pars!B$77:B$86,MATCH('Pick One'!$B1164,Pars!$A$77:$A$86,0)))*IF(Number!$B1164="",1,_xlfn.NORM.DIST(Number!$B1164,Pars!B$92,Pars!B$97,FALSE))*IF('Pick Any'!$B1164="",1,IF('Pick Any'!$B1164=1,Pars!B$142,1-Pars!B$142))*IF('Pick Any'!$C1164="",1,IF('Pick Any'!$C1164=1,Pars!B$143,1-Pars!B$143))*IF('Number - Multi'!$B1164="",1,_xlfn.NORM.DIST('Number - Multi'!$B1164,Pars!B$149,Pars!B$155,FALSE))*IF('Number - Multi'!$C1164="",1,_xlfn.NORM.DIST('Number - Multi'!$C1164,Pars!B$150,Pars!B$156,FALSE))*IF(ISERROR(MATCH('Pick One Multi'!$B1164,Pars!$A$210:$A$213,0)),1,INDEX(Pars!B$210:B$213,MATCH('Pick One Multi'!$B1164,Pars!$A$210:$A$213,0)))*IF(ISERROR(MATCH('Pick One Multi'!$C1164,Pars!$A$218:$A$220,0)),1,INDEX(Pars!B$218:B$220,MATCH('Pick One Multi'!$C1164,Pars!$A$218:$A$220,0)))</f>
        <v>7.2350593333653079E-3</v>
      </c>
      <c r="C1164">
        <f>INDEX(Pars!$B$61:$B$64,Calculations!C$2)*IF(ISERROR(MATCH('Pick One'!$B1164,Pars!$A$77:$A$86,0)),1,INDEX(Pars!C$77:C$86,MATCH('Pick One'!$B1164,Pars!$A$77:$A$86,0)))*IF(Number!$B1164="",1,_xlfn.NORM.DIST(Number!$B1164,Pars!C$92,Pars!C$97,FALSE))*IF('Pick Any'!$B1164="",1,IF('Pick Any'!$B1164=1,Pars!C$142,1-Pars!C$142))*IF('Pick Any'!$C1164="",1,IF('Pick Any'!$C1164=1,Pars!C$143,1-Pars!C$143))*IF('Number - Multi'!$B1164="",1,_xlfn.NORM.DIST('Number - Multi'!$B1164,Pars!C$149,Pars!C$155,FALSE))*IF('Number - Multi'!$C1164="",1,_xlfn.NORM.DIST('Number - Multi'!$C1164,Pars!C$150,Pars!C$156,FALSE))*IF(ISERROR(MATCH('Pick One Multi'!$B1164,Pars!$A$210:$A$213,0)),1,INDEX(Pars!C$210:C$213,MATCH('Pick One Multi'!$B1164,Pars!$A$210:$A$213,0)))*IF(ISERROR(MATCH('Pick One Multi'!$C1164,Pars!$A$218:$A$220,0)),1,INDEX(Pars!C$218:C$220,MATCH('Pick One Multi'!$C1164,Pars!$A$218:$A$220,0)))</f>
        <v>5.9333979899206325E-7</v>
      </c>
      <c r="D1164">
        <f>INDEX(Pars!$B$61:$B$64,Calculations!D$2)*IF(ISERROR(MATCH('Pick One'!$B1164,Pars!$A$77:$A$86,0)),1,INDEX(Pars!D$77:D$86,MATCH('Pick One'!$B1164,Pars!$A$77:$A$86,0)))*IF(Number!$B1164="",1,_xlfn.NORM.DIST(Number!$B1164,Pars!D$92,Pars!D$97,FALSE))*IF('Pick Any'!$B1164="",1,IF('Pick Any'!$B1164=1,Pars!D$142,1-Pars!D$142))*IF('Pick Any'!$C1164="",1,IF('Pick Any'!$C1164=1,Pars!D$143,1-Pars!D$143))*IF('Number - Multi'!$B1164="",1,_xlfn.NORM.DIST('Number - Multi'!$B1164,Pars!D$149,Pars!D$155,FALSE))*IF('Number - Multi'!$C1164="",1,_xlfn.NORM.DIST('Number - Multi'!$C1164,Pars!D$150,Pars!D$156,FALSE))*IF(ISERROR(MATCH('Pick One Multi'!$B1164,Pars!$A$210:$A$213,0)),1,INDEX(Pars!D$210:D$213,MATCH('Pick One Multi'!$B1164,Pars!$A$210:$A$213,0)))*IF(ISERROR(MATCH('Pick One Multi'!$C1164,Pars!$A$218:$A$220,0)),1,INDEX(Pars!D$218:D$220,MATCH('Pick One Multi'!$C1164,Pars!$A$218:$A$220,0)))</f>
        <v>9.0969695300823606E-5</v>
      </c>
      <c r="E1164">
        <f>INDEX(Pars!$B$61:$B$64,Calculations!E$2)*IF(ISERROR(MATCH('Pick One'!$B1164,Pars!$A$77:$A$86,0)),1,INDEX(Pars!E$77:E$86,MATCH('Pick One'!$B1164,Pars!$A$77:$A$86,0)))*IF(Number!$B1164="",1,_xlfn.NORM.DIST(Number!$B1164,Pars!E$92,Pars!E$97,FALSE))*IF('Pick Any'!$B1164="",1,IF('Pick Any'!$B1164=1,Pars!E$142,1-Pars!E$142))*IF('Pick Any'!$C1164="",1,IF('Pick Any'!$C1164=1,Pars!E$143,1-Pars!E$143))*IF('Number - Multi'!$B1164="",1,_xlfn.NORM.DIST('Number - Multi'!$B1164,Pars!E$149,Pars!E$155,FALSE))*IF('Number - Multi'!$C1164="",1,_xlfn.NORM.DIST('Number - Multi'!$C1164,Pars!E$150,Pars!E$156,FALSE))*IF(ISERROR(MATCH('Pick One Multi'!$B1164,Pars!$A$210:$A$213,0)),1,INDEX(Pars!E$210:E$213,MATCH('Pick One Multi'!$B1164,Pars!$A$210:$A$213,0)))*IF(ISERROR(MATCH('Pick One Multi'!$C1164,Pars!$A$218:$A$220,0)),1,INDEX(Pars!E$218:E$220,MATCH('Pick One Multi'!$C1164,Pars!$A$218:$A$220,0)))</f>
        <v>3.1471478024844627E-4</v>
      </c>
      <c r="G1164">
        <f t="shared" si="129"/>
        <v>7.6413371487135699E-3</v>
      </c>
      <c r="I1164" s="8">
        <f t="shared" si="130"/>
        <v>0.94683158098623366</v>
      </c>
      <c r="J1164" s="8">
        <f t="shared" si="126"/>
        <v>7.7648687323258976E-5</v>
      </c>
      <c r="K1164" s="8">
        <f t="shared" si="127"/>
        <v>1.1904944583702668E-2</v>
      </c>
      <c r="L1164" s="8">
        <f t="shared" si="128"/>
        <v>4.1185825742740448E-2</v>
      </c>
      <c r="N1164" s="9">
        <f t="shared" si="131"/>
        <v>0.94683158098623366</v>
      </c>
      <c r="O1164" s="9"/>
      <c r="P1164" s="10">
        <f t="shared" si="132"/>
        <v>1</v>
      </c>
    </row>
    <row r="1165" spans="1:16" x14ac:dyDescent="0.25">
      <c r="A1165" s="2" t="s">
        <v>1235</v>
      </c>
      <c r="B1165">
        <f>INDEX(Pars!$B$61:$B$64,Calculations!B$2)*IF(ISERROR(MATCH('Pick One'!$B1165,Pars!$A$77:$A$86,0)),1,INDEX(Pars!B$77:B$86,MATCH('Pick One'!$B1165,Pars!$A$77:$A$86,0)))*IF(Number!$B1165="",1,_xlfn.NORM.DIST(Number!$B1165,Pars!B$92,Pars!B$97,FALSE))*IF('Pick Any'!$B1165="",1,IF('Pick Any'!$B1165=1,Pars!B$142,1-Pars!B$142))*IF('Pick Any'!$C1165="",1,IF('Pick Any'!$C1165=1,Pars!B$143,1-Pars!B$143))*IF('Number - Multi'!$B1165="",1,_xlfn.NORM.DIST('Number - Multi'!$B1165,Pars!B$149,Pars!B$155,FALSE))*IF('Number - Multi'!$C1165="",1,_xlfn.NORM.DIST('Number - Multi'!$C1165,Pars!B$150,Pars!B$156,FALSE))*IF(ISERROR(MATCH('Pick One Multi'!$B1165,Pars!$A$210:$A$213,0)),1,INDEX(Pars!B$210:B$213,MATCH('Pick One Multi'!$B1165,Pars!$A$210:$A$213,0)))*IF(ISERROR(MATCH('Pick One Multi'!$C1165,Pars!$A$218:$A$220,0)),1,INDEX(Pars!B$218:B$220,MATCH('Pick One Multi'!$C1165,Pars!$A$218:$A$220,0)))</f>
        <v>9.7675286200951297E-2</v>
      </c>
      <c r="C1165">
        <f>INDEX(Pars!$B$61:$B$64,Calculations!C$2)*IF(ISERROR(MATCH('Pick One'!$B1165,Pars!$A$77:$A$86,0)),1,INDEX(Pars!C$77:C$86,MATCH('Pick One'!$B1165,Pars!$A$77:$A$86,0)))*IF(Number!$B1165="",1,_xlfn.NORM.DIST(Number!$B1165,Pars!C$92,Pars!C$97,FALSE))*IF('Pick Any'!$B1165="",1,IF('Pick Any'!$B1165=1,Pars!C$142,1-Pars!C$142))*IF('Pick Any'!$C1165="",1,IF('Pick Any'!$C1165=1,Pars!C$143,1-Pars!C$143))*IF('Number - Multi'!$B1165="",1,_xlfn.NORM.DIST('Number - Multi'!$B1165,Pars!C$149,Pars!C$155,FALSE))*IF('Number - Multi'!$C1165="",1,_xlfn.NORM.DIST('Number - Multi'!$C1165,Pars!C$150,Pars!C$156,FALSE))*IF(ISERROR(MATCH('Pick One Multi'!$B1165,Pars!$A$210:$A$213,0)),1,INDEX(Pars!C$210:C$213,MATCH('Pick One Multi'!$B1165,Pars!$A$210:$A$213,0)))*IF(ISERROR(MATCH('Pick One Multi'!$C1165,Pars!$A$218:$A$220,0)),1,INDEX(Pars!C$218:C$220,MATCH('Pick One Multi'!$C1165,Pars!$A$218:$A$220,0)))</f>
        <v>2.3483474185456761E-4</v>
      </c>
      <c r="D1165">
        <f>INDEX(Pars!$B$61:$B$64,Calculations!D$2)*IF(ISERROR(MATCH('Pick One'!$B1165,Pars!$A$77:$A$86,0)),1,INDEX(Pars!D$77:D$86,MATCH('Pick One'!$B1165,Pars!$A$77:$A$86,0)))*IF(Number!$B1165="",1,_xlfn.NORM.DIST(Number!$B1165,Pars!D$92,Pars!D$97,FALSE))*IF('Pick Any'!$B1165="",1,IF('Pick Any'!$B1165=1,Pars!D$142,1-Pars!D$142))*IF('Pick Any'!$C1165="",1,IF('Pick Any'!$C1165=1,Pars!D$143,1-Pars!D$143))*IF('Number - Multi'!$B1165="",1,_xlfn.NORM.DIST('Number - Multi'!$B1165,Pars!D$149,Pars!D$155,FALSE))*IF('Number - Multi'!$C1165="",1,_xlfn.NORM.DIST('Number - Multi'!$C1165,Pars!D$150,Pars!D$156,FALSE))*IF(ISERROR(MATCH('Pick One Multi'!$B1165,Pars!$A$210:$A$213,0)),1,INDEX(Pars!D$210:D$213,MATCH('Pick One Multi'!$B1165,Pars!$A$210:$A$213,0)))*IF(ISERROR(MATCH('Pick One Multi'!$C1165,Pars!$A$218:$A$220,0)),1,INDEX(Pars!D$218:D$220,MATCH('Pick One Multi'!$C1165,Pars!$A$218:$A$220,0)))</f>
        <v>1.2030051733293474E-3</v>
      </c>
      <c r="E1165">
        <f>INDEX(Pars!$B$61:$B$64,Calculations!E$2)*IF(ISERROR(MATCH('Pick One'!$B1165,Pars!$A$77:$A$86,0)),1,INDEX(Pars!E$77:E$86,MATCH('Pick One'!$B1165,Pars!$A$77:$A$86,0)))*IF(Number!$B1165="",1,_xlfn.NORM.DIST(Number!$B1165,Pars!E$92,Pars!E$97,FALSE))*IF('Pick Any'!$B1165="",1,IF('Pick Any'!$B1165=1,Pars!E$142,1-Pars!E$142))*IF('Pick Any'!$C1165="",1,IF('Pick Any'!$C1165=1,Pars!E$143,1-Pars!E$143))*IF('Number - Multi'!$B1165="",1,_xlfn.NORM.DIST('Number - Multi'!$B1165,Pars!E$149,Pars!E$155,FALSE))*IF('Number - Multi'!$C1165="",1,_xlfn.NORM.DIST('Number - Multi'!$C1165,Pars!E$150,Pars!E$156,FALSE))*IF(ISERROR(MATCH('Pick One Multi'!$B1165,Pars!$A$210:$A$213,0)),1,INDEX(Pars!E$210:E$213,MATCH('Pick One Multi'!$B1165,Pars!$A$210:$A$213,0)))*IF(ISERROR(MATCH('Pick One Multi'!$C1165,Pars!$A$218:$A$220,0)),1,INDEX(Pars!E$218:E$220,MATCH('Pick One Multi'!$C1165,Pars!$A$218:$A$220,0)))</f>
        <v>5.8063537547301691E-5</v>
      </c>
      <c r="G1165">
        <f t="shared" si="129"/>
        <v>9.9171189653682504E-2</v>
      </c>
      <c r="I1165" s="8">
        <f t="shared" si="130"/>
        <v>0.98491594728312648</v>
      </c>
      <c r="J1165" s="8">
        <f t="shared" si="126"/>
        <v>2.3679734273092641E-3</v>
      </c>
      <c r="K1165" s="8">
        <f t="shared" si="127"/>
        <v>1.2130591329300208E-2</v>
      </c>
      <c r="L1165" s="8">
        <f t="shared" si="128"/>
        <v>5.8548796026412927E-4</v>
      </c>
      <c r="N1165" s="9">
        <f t="shared" si="131"/>
        <v>0.98491594728312648</v>
      </c>
      <c r="O1165" s="9"/>
      <c r="P1165" s="10">
        <f t="shared" si="132"/>
        <v>1</v>
      </c>
    </row>
    <row r="1166" spans="1:16" x14ac:dyDescent="0.25">
      <c r="A1166" s="2" t="s">
        <v>1236</v>
      </c>
      <c r="B1166">
        <f>INDEX(Pars!$B$61:$B$64,Calculations!B$2)*IF(ISERROR(MATCH('Pick One'!$B1166,Pars!$A$77:$A$86,0)),1,INDEX(Pars!B$77:B$86,MATCH('Pick One'!$B1166,Pars!$A$77:$A$86,0)))*IF(Number!$B1166="",1,_xlfn.NORM.DIST(Number!$B1166,Pars!B$92,Pars!B$97,FALSE))*IF('Pick Any'!$B1166="",1,IF('Pick Any'!$B1166=1,Pars!B$142,1-Pars!B$142))*IF('Pick Any'!$C1166="",1,IF('Pick Any'!$C1166=1,Pars!B$143,1-Pars!B$143))*IF('Number - Multi'!$B1166="",1,_xlfn.NORM.DIST('Number - Multi'!$B1166,Pars!B$149,Pars!B$155,FALSE))*IF('Number - Multi'!$C1166="",1,_xlfn.NORM.DIST('Number - Multi'!$C1166,Pars!B$150,Pars!B$156,FALSE))*IF(ISERROR(MATCH('Pick One Multi'!$B1166,Pars!$A$210:$A$213,0)),1,INDEX(Pars!B$210:B$213,MATCH('Pick One Multi'!$B1166,Pars!$A$210:$A$213,0)))*IF(ISERROR(MATCH('Pick One Multi'!$C1166,Pars!$A$218:$A$220,0)),1,INDEX(Pars!B$218:B$220,MATCH('Pick One Multi'!$C1166,Pars!$A$218:$A$220,0)))</f>
        <v>9.6986785255023904E-3</v>
      </c>
      <c r="C1166">
        <f>INDEX(Pars!$B$61:$B$64,Calculations!C$2)*IF(ISERROR(MATCH('Pick One'!$B1166,Pars!$A$77:$A$86,0)),1,INDEX(Pars!C$77:C$86,MATCH('Pick One'!$B1166,Pars!$A$77:$A$86,0)))*IF(Number!$B1166="",1,_xlfn.NORM.DIST(Number!$B1166,Pars!C$92,Pars!C$97,FALSE))*IF('Pick Any'!$B1166="",1,IF('Pick Any'!$B1166=1,Pars!C$142,1-Pars!C$142))*IF('Pick Any'!$C1166="",1,IF('Pick Any'!$C1166=1,Pars!C$143,1-Pars!C$143))*IF('Number - Multi'!$B1166="",1,_xlfn.NORM.DIST('Number - Multi'!$B1166,Pars!C$149,Pars!C$155,FALSE))*IF('Number - Multi'!$C1166="",1,_xlfn.NORM.DIST('Number - Multi'!$C1166,Pars!C$150,Pars!C$156,FALSE))*IF(ISERROR(MATCH('Pick One Multi'!$B1166,Pars!$A$210:$A$213,0)),1,INDEX(Pars!C$210:C$213,MATCH('Pick One Multi'!$B1166,Pars!$A$210:$A$213,0)))*IF(ISERROR(MATCH('Pick One Multi'!$C1166,Pars!$A$218:$A$220,0)),1,INDEX(Pars!C$218:C$220,MATCH('Pick One Multi'!$C1166,Pars!$A$218:$A$220,0)))</f>
        <v>7.2377747658060502E-9</v>
      </c>
      <c r="D1166">
        <f>INDEX(Pars!$B$61:$B$64,Calculations!D$2)*IF(ISERROR(MATCH('Pick One'!$B1166,Pars!$A$77:$A$86,0)),1,INDEX(Pars!D$77:D$86,MATCH('Pick One'!$B1166,Pars!$A$77:$A$86,0)))*IF(Number!$B1166="",1,_xlfn.NORM.DIST(Number!$B1166,Pars!D$92,Pars!D$97,FALSE))*IF('Pick Any'!$B1166="",1,IF('Pick Any'!$B1166=1,Pars!D$142,1-Pars!D$142))*IF('Pick Any'!$C1166="",1,IF('Pick Any'!$C1166=1,Pars!D$143,1-Pars!D$143))*IF('Number - Multi'!$B1166="",1,_xlfn.NORM.DIST('Number - Multi'!$B1166,Pars!D$149,Pars!D$155,FALSE))*IF('Number - Multi'!$C1166="",1,_xlfn.NORM.DIST('Number - Multi'!$C1166,Pars!D$150,Pars!D$156,FALSE))*IF(ISERROR(MATCH('Pick One Multi'!$B1166,Pars!$A$210:$A$213,0)),1,INDEX(Pars!D$210:D$213,MATCH('Pick One Multi'!$B1166,Pars!$A$210:$A$213,0)))*IF(ISERROR(MATCH('Pick One Multi'!$C1166,Pars!$A$218:$A$220,0)),1,INDEX(Pars!D$218:D$220,MATCH('Pick One Multi'!$C1166,Pars!$A$218:$A$220,0)))</f>
        <v>0</v>
      </c>
      <c r="E1166">
        <f>INDEX(Pars!$B$61:$B$64,Calculations!E$2)*IF(ISERROR(MATCH('Pick One'!$B1166,Pars!$A$77:$A$86,0)),1,INDEX(Pars!E$77:E$86,MATCH('Pick One'!$B1166,Pars!$A$77:$A$86,0)))*IF(Number!$B1166="",1,_xlfn.NORM.DIST(Number!$B1166,Pars!E$92,Pars!E$97,FALSE))*IF('Pick Any'!$B1166="",1,IF('Pick Any'!$B1166=1,Pars!E$142,1-Pars!E$142))*IF('Pick Any'!$C1166="",1,IF('Pick Any'!$C1166=1,Pars!E$143,1-Pars!E$143))*IF('Number - Multi'!$B1166="",1,_xlfn.NORM.DIST('Number - Multi'!$B1166,Pars!E$149,Pars!E$155,FALSE))*IF('Number - Multi'!$C1166="",1,_xlfn.NORM.DIST('Number - Multi'!$C1166,Pars!E$150,Pars!E$156,FALSE))*IF(ISERROR(MATCH('Pick One Multi'!$B1166,Pars!$A$210:$A$213,0)),1,INDEX(Pars!E$210:E$213,MATCH('Pick One Multi'!$B1166,Pars!$A$210:$A$213,0)))*IF(ISERROR(MATCH('Pick One Multi'!$C1166,Pars!$A$218:$A$220,0)),1,INDEX(Pars!E$218:E$220,MATCH('Pick One Multi'!$C1166,Pars!$A$218:$A$220,0)))</f>
        <v>0</v>
      </c>
      <c r="G1166">
        <f t="shared" si="129"/>
        <v>9.6986857632771553E-3</v>
      </c>
      <c r="I1166" s="8">
        <f t="shared" si="130"/>
        <v>0.99999925373654308</v>
      </c>
      <c r="J1166" s="8">
        <f t="shared" si="126"/>
        <v>7.4626345697382706E-7</v>
      </c>
      <c r="K1166" s="8">
        <f t="shared" si="127"/>
        <v>0</v>
      </c>
      <c r="L1166" s="8">
        <f t="shared" si="128"/>
        <v>0</v>
      </c>
      <c r="N1166" s="9">
        <f t="shared" si="131"/>
        <v>0.99999925373654308</v>
      </c>
      <c r="O1166" s="9"/>
      <c r="P1166" s="10">
        <f t="shared" si="132"/>
        <v>1</v>
      </c>
    </row>
    <row r="1167" spans="1:16" x14ac:dyDescent="0.25">
      <c r="A1167" s="2" t="s">
        <v>1237</v>
      </c>
      <c r="B1167">
        <f>INDEX(Pars!$B$61:$B$64,Calculations!B$2)*IF(ISERROR(MATCH('Pick One'!$B1167,Pars!$A$77:$A$86,0)),1,INDEX(Pars!B$77:B$86,MATCH('Pick One'!$B1167,Pars!$A$77:$A$86,0)))*IF(Number!$B1167="",1,_xlfn.NORM.DIST(Number!$B1167,Pars!B$92,Pars!B$97,FALSE))*IF('Pick Any'!$B1167="",1,IF('Pick Any'!$B1167=1,Pars!B$142,1-Pars!B$142))*IF('Pick Any'!$C1167="",1,IF('Pick Any'!$C1167=1,Pars!B$143,1-Pars!B$143))*IF('Number - Multi'!$B1167="",1,_xlfn.NORM.DIST('Number - Multi'!$B1167,Pars!B$149,Pars!B$155,FALSE))*IF('Number - Multi'!$C1167="",1,_xlfn.NORM.DIST('Number - Multi'!$C1167,Pars!B$150,Pars!B$156,FALSE))*IF(ISERROR(MATCH('Pick One Multi'!$B1167,Pars!$A$210:$A$213,0)),1,INDEX(Pars!B$210:B$213,MATCH('Pick One Multi'!$B1167,Pars!$A$210:$A$213,0)))*IF(ISERROR(MATCH('Pick One Multi'!$C1167,Pars!$A$218:$A$220,0)),1,INDEX(Pars!B$218:B$220,MATCH('Pick One Multi'!$C1167,Pars!$A$218:$A$220,0)))</f>
        <v>6.0863550818255251E-2</v>
      </c>
      <c r="C1167">
        <f>INDEX(Pars!$B$61:$B$64,Calculations!C$2)*IF(ISERROR(MATCH('Pick One'!$B1167,Pars!$A$77:$A$86,0)),1,INDEX(Pars!C$77:C$86,MATCH('Pick One'!$B1167,Pars!$A$77:$A$86,0)))*IF(Number!$B1167="",1,_xlfn.NORM.DIST(Number!$B1167,Pars!C$92,Pars!C$97,FALSE))*IF('Pick Any'!$B1167="",1,IF('Pick Any'!$B1167=1,Pars!C$142,1-Pars!C$142))*IF('Pick Any'!$C1167="",1,IF('Pick Any'!$C1167=1,Pars!C$143,1-Pars!C$143))*IF('Number - Multi'!$B1167="",1,_xlfn.NORM.DIST('Number - Multi'!$B1167,Pars!C$149,Pars!C$155,FALSE))*IF('Number - Multi'!$C1167="",1,_xlfn.NORM.DIST('Number - Multi'!$C1167,Pars!C$150,Pars!C$156,FALSE))*IF(ISERROR(MATCH('Pick One Multi'!$B1167,Pars!$A$210:$A$213,0)),1,INDEX(Pars!C$210:C$213,MATCH('Pick One Multi'!$B1167,Pars!$A$210:$A$213,0)))*IF(ISERROR(MATCH('Pick One Multi'!$C1167,Pars!$A$218:$A$220,0)),1,INDEX(Pars!C$218:C$220,MATCH('Pick One Multi'!$C1167,Pars!$A$218:$A$220,0)))</f>
        <v>2.5280901319153795E-5</v>
      </c>
      <c r="D1167">
        <f>INDEX(Pars!$B$61:$B$64,Calculations!D$2)*IF(ISERROR(MATCH('Pick One'!$B1167,Pars!$A$77:$A$86,0)),1,INDEX(Pars!D$77:D$86,MATCH('Pick One'!$B1167,Pars!$A$77:$A$86,0)))*IF(Number!$B1167="",1,_xlfn.NORM.DIST(Number!$B1167,Pars!D$92,Pars!D$97,FALSE))*IF('Pick Any'!$B1167="",1,IF('Pick Any'!$B1167=1,Pars!D$142,1-Pars!D$142))*IF('Pick Any'!$C1167="",1,IF('Pick Any'!$C1167=1,Pars!D$143,1-Pars!D$143))*IF('Number - Multi'!$B1167="",1,_xlfn.NORM.DIST('Number - Multi'!$B1167,Pars!D$149,Pars!D$155,FALSE))*IF('Number - Multi'!$C1167="",1,_xlfn.NORM.DIST('Number - Multi'!$C1167,Pars!D$150,Pars!D$156,FALSE))*IF(ISERROR(MATCH('Pick One Multi'!$B1167,Pars!$A$210:$A$213,0)),1,INDEX(Pars!D$210:D$213,MATCH('Pick One Multi'!$B1167,Pars!$A$210:$A$213,0)))*IF(ISERROR(MATCH('Pick One Multi'!$C1167,Pars!$A$218:$A$220,0)),1,INDEX(Pars!D$218:D$220,MATCH('Pick One Multi'!$C1167,Pars!$A$218:$A$220,0)))</f>
        <v>0</v>
      </c>
      <c r="E1167">
        <f>INDEX(Pars!$B$61:$B$64,Calculations!E$2)*IF(ISERROR(MATCH('Pick One'!$B1167,Pars!$A$77:$A$86,0)),1,INDEX(Pars!E$77:E$86,MATCH('Pick One'!$B1167,Pars!$A$77:$A$86,0)))*IF(Number!$B1167="",1,_xlfn.NORM.DIST(Number!$B1167,Pars!E$92,Pars!E$97,FALSE))*IF('Pick Any'!$B1167="",1,IF('Pick Any'!$B1167=1,Pars!E$142,1-Pars!E$142))*IF('Pick Any'!$C1167="",1,IF('Pick Any'!$C1167=1,Pars!E$143,1-Pars!E$143))*IF('Number - Multi'!$B1167="",1,_xlfn.NORM.DIST('Number - Multi'!$B1167,Pars!E$149,Pars!E$155,FALSE))*IF('Number - Multi'!$C1167="",1,_xlfn.NORM.DIST('Number - Multi'!$C1167,Pars!E$150,Pars!E$156,FALSE))*IF(ISERROR(MATCH('Pick One Multi'!$B1167,Pars!$A$210:$A$213,0)),1,INDEX(Pars!E$210:E$213,MATCH('Pick One Multi'!$B1167,Pars!$A$210:$A$213,0)))*IF(ISERROR(MATCH('Pick One Multi'!$C1167,Pars!$A$218:$A$220,0)),1,INDEX(Pars!E$218:E$220,MATCH('Pick One Multi'!$C1167,Pars!$A$218:$A$220,0)))</f>
        <v>0</v>
      </c>
      <c r="G1167">
        <f t="shared" si="129"/>
        <v>6.0888831719574404E-2</v>
      </c>
      <c r="I1167" s="8">
        <f t="shared" si="130"/>
        <v>0.99958480232572722</v>
      </c>
      <c r="J1167" s="8">
        <f t="shared" si="126"/>
        <v>4.1519767427277717E-4</v>
      </c>
      <c r="K1167" s="8">
        <f t="shared" si="127"/>
        <v>0</v>
      </c>
      <c r="L1167" s="8">
        <f t="shared" si="128"/>
        <v>0</v>
      </c>
      <c r="N1167" s="9">
        <f t="shared" si="131"/>
        <v>0.99958480232572722</v>
      </c>
      <c r="O1167" s="9"/>
      <c r="P1167" s="10">
        <f t="shared" si="132"/>
        <v>1</v>
      </c>
    </row>
    <row r="1168" spans="1:16" x14ac:dyDescent="0.25">
      <c r="A1168" s="2" t="s">
        <v>1238</v>
      </c>
      <c r="B1168">
        <f>INDEX(Pars!$B$61:$B$64,Calculations!B$2)*IF(ISERROR(MATCH('Pick One'!$B1168,Pars!$A$77:$A$86,0)),1,INDEX(Pars!B$77:B$86,MATCH('Pick One'!$B1168,Pars!$A$77:$A$86,0)))*IF(Number!$B1168="",1,_xlfn.NORM.DIST(Number!$B1168,Pars!B$92,Pars!B$97,FALSE))*IF('Pick Any'!$B1168="",1,IF('Pick Any'!$B1168=1,Pars!B$142,1-Pars!B$142))*IF('Pick Any'!$C1168="",1,IF('Pick Any'!$C1168=1,Pars!B$143,1-Pars!B$143))*IF('Number - Multi'!$B1168="",1,_xlfn.NORM.DIST('Number - Multi'!$B1168,Pars!B$149,Pars!B$155,FALSE))*IF('Number - Multi'!$C1168="",1,_xlfn.NORM.DIST('Number - Multi'!$C1168,Pars!B$150,Pars!B$156,FALSE))*IF(ISERROR(MATCH('Pick One Multi'!$B1168,Pars!$A$210:$A$213,0)),1,INDEX(Pars!B$210:B$213,MATCH('Pick One Multi'!$B1168,Pars!$A$210:$A$213,0)))*IF(ISERROR(MATCH('Pick One Multi'!$C1168,Pars!$A$218:$A$220,0)),1,INDEX(Pars!B$218:B$220,MATCH('Pick One Multi'!$C1168,Pars!$A$218:$A$220,0)))</f>
        <v>1.5633160535987801E-4</v>
      </c>
      <c r="C1168">
        <f>INDEX(Pars!$B$61:$B$64,Calculations!C$2)*IF(ISERROR(MATCH('Pick One'!$B1168,Pars!$A$77:$A$86,0)),1,INDEX(Pars!C$77:C$86,MATCH('Pick One'!$B1168,Pars!$A$77:$A$86,0)))*IF(Number!$B1168="",1,_xlfn.NORM.DIST(Number!$B1168,Pars!C$92,Pars!C$97,FALSE))*IF('Pick Any'!$B1168="",1,IF('Pick Any'!$B1168=1,Pars!C$142,1-Pars!C$142))*IF('Pick Any'!$C1168="",1,IF('Pick Any'!$C1168=1,Pars!C$143,1-Pars!C$143))*IF('Number - Multi'!$B1168="",1,_xlfn.NORM.DIST('Number - Multi'!$B1168,Pars!C$149,Pars!C$155,FALSE))*IF('Number - Multi'!$C1168="",1,_xlfn.NORM.DIST('Number - Multi'!$C1168,Pars!C$150,Pars!C$156,FALSE))*IF(ISERROR(MATCH('Pick One Multi'!$B1168,Pars!$A$210:$A$213,0)),1,INDEX(Pars!C$210:C$213,MATCH('Pick One Multi'!$B1168,Pars!$A$210:$A$213,0)))*IF(ISERROR(MATCH('Pick One Multi'!$C1168,Pars!$A$218:$A$220,0)),1,INDEX(Pars!C$218:C$220,MATCH('Pick One Multi'!$C1168,Pars!$A$218:$A$220,0)))</f>
        <v>3.043702435550793E-3</v>
      </c>
      <c r="D1168">
        <f>INDEX(Pars!$B$61:$B$64,Calculations!D$2)*IF(ISERROR(MATCH('Pick One'!$B1168,Pars!$A$77:$A$86,0)),1,INDEX(Pars!D$77:D$86,MATCH('Pick One'!$B1168,Pars!$A$77:$A$86,0)))*IF(Number!$B1168="",1,_xlfn.NORM.DIST(Number!$B1168,Pars!D$92,Pars!D$97,FALSE))*IF('Pick Any'!$B1168="",1,IF('Pick Any'!$B1168=1,Pars!D$142,1-Pars!D$142))*IF('Pick Any'!$C1168="",1,IF('Pick Any'!$C1168=1,Pars!D$143,1-Pars!D$143))*IF('Number - Multi'!$B1168="",1,_xlfn.NORM.DIST('Number - Multi'!$B1168,Pars!D$149,Pars!D$155,FALSE))*IF('Number - Multi'!$C1168="",1,_xlfn.NORM.DIST('Number - Multi'!$C1168,Pars!D$150,Pars!D$156,FALSE))*IF(ISERROR(MATCH('Pick One Multi'!$B1168,Pars!$A$210:$A$213,0)),1,INDEX(Pars!D$210:D$213,MATCH('Pick One Multi'!$B1168,Pars!$A$210:$A$213,0)))*IF(ISERROR(MATCH('Pick One Multi'!$C1168,Pars!$A$218:$A$220,0)),1,INDEX(Pars!D$218:D$220,MATCH('Pick One Multi'!$C1168,Pars!$A$218:$A$220,0)))</f>
        <v>1.7493075939306326E-6</v>
      </c>
      <c r="E1168">
        <f>INDEX(Pars!$B$61:$B$64,Calculations!E$2)*IF(ISERROR(MATCH('Pick One'!$B1168,Pars!$A$77:$A$86,0)),1,INDEX(Pars!E$77:E$86,MATCH('Pick One'!$B1168,Pars!$A$77:$A$86,0)))*IF(Number!$B1168="",1,_xlfn.NORM.DIST(Number!$B1168,Pars!E$92,Pars!E$97,FALSE))*IF('Pick Any'!$B1168="",1,IF('Pick Any'!$B1168=1,Pars!E$142,1-Pars!E$142))*IF('Pick Any'!$C1168="",1,IF('Pick Any'!$C1168=1,Pars!E$143,1-Pars!E$143))*IF('Number - Multi'!$B1168="",1,_xlfn.NORM.DIST('Number - Multi'!$B1168,Pars!E$149,Pars!E$155,FALSE))*IF('Number - Multi'!$C1168="",1,_xlfn.NORM.DIST('Number - Multi'!$C1168,Pars!E$150,Pars!E$156,FALSE))*IF(ISERROR(MATCH('Pick One Multi'!$B1168,Pars!$A$210:$A$213,0)),1,INDEX(Pars!E$210:E$213,MATCH('Pick One Multi'!$B1168,Pars!$A$210:$A$213,0)))*IF(ISERROR(MATCH('Pick One Multi'!$C1168,Pars!$A$218:$A$220,0)),1,INDEX(Pars!E$218:E$220,MATCH('Pick One Multi'!$C1168,Pars!$A$218:$A$220,0)))</f>
        <v>3.6503532073258165E-7</v>
      </c>
      <c r="G1168">
        <f t="shared" si="129"/>
        <v>3.2021483838253341E-3</v>
      </c>
      <c r="I1168" s="8">
        <f t="shared" si="130"/>
        <v>4.8820849823680547E-2</v>
      </c>
      <c r="J1168" s="8">
        <f t="shared" si="126"/>
        <v>0.95051886131358498</v>
      </c>
      <c r="K1168" s="8">
        <f t="shared" si="127"/>
        <v>5.4629185916765159E-4</v>
      </c>
      <c r="L1168" s="8">
        <f t="shared" si="128"/>
        <v>1.1399700356686939E-4</v>
      </c>
      <c r="N1168" s="9">
        <f t="shared" si="131"/>
        <v>0.95051886131358498</v>
      </c>
      <c r="O1168" s="9"/>
      <c r="P1168" s="10">
        <f t="shared" si="132"/>
        <v>2</v>
      </c>
    </row>
    <row r="1169" spans="1:16" x14ac:dyDescent="0.25">
      <c r="A1169" s="2" t="s">
        <v>1239</v>
      </c>
      <c r="B1169">
        <f>INDEX(Pars!$B$61:$B$64,Calculations!B$2)*IF(ISERROR(MATCH('Pick One'!$B1169,Pars!$A$77:$A$86,0)),1,INDEX(Pars!B$77:B$86,MATCH('Pick One'!$B1169,Pars!$A$77:$A$86,0)))*IF(Number!$B1169="",1,_xlfn.NORM.DIST(Number!$B1169,Pars!B$92,Pars!B$97,FALSE))*IF('Pick Any'!$B1169="",1,IF('Pick Any'!$B1169=1,Pars!B$142,1-Pars!B$142))*IF('Pick Any'!$C1169="",1,IF('Pick Any'!$C1169=1,Pars!B$143,1-Pars!B$143))*IF('Number - Multi'!$B1169="",1,_xlfn.NORM.DIST('Number - Multi'!$B1169,Pars!B$149,Pars!B$155,FALSE))*IF('Number - Multi'!$C1169="",1,_xlfn.NORM.DIST('Number - Multi'!$C1169,Pars!B$150,Pars!B$156,FALSE))*IF(ISERROR(MATCH('Pick One Multi'!$B1169,Pars!$A$210:$A$213,0)),1,INDEX(Pars!B$210:B$213,MATCH('Pick One Multi'!$B1169,Pars!$A$210:$A$213,0)))*IF(ISERROR(MATCH('Pick One Multi'!$C1169,Pars!$A$218:$A$220,0)),1,INDEX(Pars!B$218:B$220,MATCH('Pick One Multi'!$C1169,Pars!$A$218:$A$220,0)))</f>
        <v>0.10139101867307551</v>
      </c>
      <c r="C1169">
        <f>INDEX(Pars!$B$61:$B$64,Calculations!C$2)*IF(ISERROR(MATCH('Pick One'!$B1169,Pars!$A$77:$A$86,0)),1,INDEX(Pars!C$77:C$86,MATCH('Pick One'!$B1169,Pars!$A$77:$A$86,0)))*IF(Number!$B1169="",1,_xlfn.NORM.DIST(Number!$B1169,Pars!C$92,Pars!C$97,FALSE))*IF('Pick Any'!$B1169="",1,IF('Pick Any'!$B1169=1,Pars!C$142,1-Pars!C$142))*IF('Pick Any'!$C1169="",1,IF('Pick Any'!$C1169=1,Pars!C$143,1-Pars!C$143))*IF('Number - Multi'!$B1169="",1,_xlfn.NORM.DIST('Number - Multi'!$B1169,Pars!C$149,Pars!C$155,FALSE))*IF('Number - Multi'!$C1169="",1,_xlfn.NORM.DIST('Number - Multi'!$C1169,Pars!C$150,Pars!C$156,FALSE))*IF(ISERROR(MATCH('Pick One Multi'!$B1169,Pars!$A$210:$A$213,0)),1,INDEX(Pars!C$210:C$213,MATCH('Pick One Multi'!$B1169,Pars!$A$210:$A$213,0)))*IF(ISERROR(MATCH('Pick One Multi'!$C1169,Pars!$A$218:$A$220,0)),1,INDEX(Pars!C$218:C$220,MATCH('Pick One Multi'!$C1169,Pars!$A$218:$A$220,0)))</f>
        <v>1.1412183504554739E-4</v>
      </c>
      <c r="D1169">
        <f>INDEX(Pars!$B$61:$B$64,Calculations!D$2)*IF(ISERROR(MATCH('Pick One'!$B1169,Pars!$A$77:$A$86,0)),1,INDEX(Pars!D$77:D$86,MATCH('Pick One'!$B1169,Pars!$A$77:$A$86,0)))*IF(Number!$B1169="",1,_xlfn.NORM.DIST(Number!$B1169,Pars!D$92,Pars!D$97,FALSE))*IF('Pick Any'!$B1169="",1,IF('Pick Any'!$B1169=1,Pars!D$142,1-Pars!D$142))*IF('Pick Any'!$C1169="",1,IF('Pick Any'!$C1169=1,Pars!D$143,1-Pars!D$143))*IF('Number - Multi'!$B1169="",1,_xlfn.NORM.DIST('Number - Multi'!$B1169,Pars!D$149,Pars!D$155,FALSE))*IF('Number - Multi'!$C1169="",1,_xlfn.NORM.DIST('Number - Multi'!$C1169,Pars!D$150,Pars!D$156,FALSE))*IF(ISERROR(MATCH('Pick One Multi'!$B1169,Pars!$A$210:$A$213,0)),1,INDEX(Pars!D$210:D$213,MATCH('Pick One Multi'!$B1169,Pars!$A$210:$A$213,0)))*IF(ISERROR(MATCH('Pick One Multi'!$C1169,Pars!$A$218:$A$220,0)),1,INDEX(Pars!D$218:D$220,MATCH('Pick One Multi'!$C1169,Pars!$A$218:$A$220,0)))</f>
        <v>0</v>
      </c>
      <c r="E1169">
        <f>INDEX(Pars!$B$61:$B$64,Calculations!E$2)*IF(ISERROR(MATCH('Pick One'!$B1169,Pars!$A$77:$A$86,0)),1,INDEX(Pars!E$77:E$86,MATCH('Pick One'!$B1169,Pars!$A$77:$A$86,0)))*IF(Number!$B1169="",1,_xlfn.NORM.DIST(Number!$B1169,Pars!E$92,Pars!E$97,FALSE))*IF('Pick Any'!$B1169="",1,IF('Pick Any'!$B1169=1,Pars!E$142,1-Pars!E$142))*IF('Pick Any'!$C1169="",1,IF('Pick Any'!$C1169=1,Pars!E$143,1-Pars!E$143))*IF('Number - Multi'!$B1169="",1,_xlfn.NORM.DIST('Number - Multi'!$B1169,Pars!E$149,Pars!E$155,FALSE))*IF('Number - Multi'!$C1169="",1,_xlfn.NORM.DIST('Number - Multi'!$C1169,Pars!E$150,Pars!E$156,FALSE))*IF(ISERROR(MATCH('Pick One Multi'!$B1169,Pars!$A$210:$A$213,0)),1,INDEX(Pars!E$210:E$213,MATCH('Pick One Multi'!$B1169,Pars!$A$210:$A$213,0)))*IF(ISERROR(MATCH('Pick One Multi'!$C1169,Pars!$A$218:$A$220,0)),1,INDEX(Pars!E$218:E$220,MATCH('Pick One Multi'!$C1169,Pars!$A$218:$A$220,0)))</f>
        <v>0</v>
      </c>
      <c r="G1169">
        <f t="shared" si="129"/>
        <v>0.10150514050812105</v>
      </c>
      <c r="I1169" s="8">
        <f t="shared" si="130"/>
        <v>0.99887570388579083</v>
      </c>
      <c r="J1169" s="8">
        <f t="shared" si="126"/>
        <v>1.1242961142092791E-3</v>
      </c>
      <c r="K1169" s="8">
        <f t="shared" si="127"/>
        <v>0</v>
      </c>
      <c r="L1169" s="8">
        <f t="shared" si="128"/>
        <v>0</v>
      </c>
      <c r="N1169" s="9">
        <f t="shared" si="131"/>
        <v>0.99887570388579083</v>
      </c>
      <c r="O1169" s="9"/>
      <c r="P1169" s="10">
        <f t="shared" si="132"/>
        <v>1</v>
      </c>
    </row>
    <row r="1170" spans="1:16" x14ac:dyDescent="0.25">
      <c r="A1170" s="2" t="s">
        <v>1240</v>
      </c>
      <c r="B1170">
        <f>INDEX(Pars!$B$61:$B$64,Calculations!B$2)*IF(ISERROR(MATCH('Pick One'!$B1170,Pars!$A$77:$A$86,0)),1,INDEX(Pars!B$77:B$86,MATCH('Pick One'!$B1170,Pars!$A$77:$A$86,0)))*IF(Number!$B1170="",1,_xlfn.NORM.DIST(Number!$B1170,Pars!B$92,Pars!B$97,FALSE))*IF('Pick Any'!$B1170="",1,IF('Pick Any'!$B1170=1,Pars!B$142,1-Pars!B$142))*IF('Pick Any'!$C1170="",1,IF('Pick Any'!$C1170=1,Pars!B$143,1-Pars!B$143))*IF('Number - Multi'!$B1170="",1,_xlfn.NORM.DIST('Number - Multi'!$B1170,Pars!B$149,Pars!B$155,FALSE))*IF('Number - Multi'!$C1170="",1,_xlfn.NORM.DIST('Number - Multi'!$C1170,Pars!B$150,Pars!B$156,FALSE))*IF(ISERROR(MATCH('Pick One Multi'!$B1170,Pars!$A$210:$A$213,0)),1,INDEX(Pars!B$210:B$213,MATCH('Pick One Multi'!$B1170,Pars!$A$210:$A$213,0)))*IF(ISERROR(MATCH('Pick One Multi'!$C1170,Pars!$A$218:$A$220,0)),1,INDEX(Pars!B$218:B$220,MATCH('Pick One Multi'!$C1170,Pars!$A$218:$A$220,0)))</f>
        <v>0.11839034871077114</v>
      </c>
      <c r="C1170">
        <f>INDEX(Pars!$B$61:$B$64,Calculations!C$2)*IF(ISERROR(MATCH('Pick One'!$B1170,Pars!$A$77:$A$86,0)),1,INDEX(Pars!C$77:C$86,MATCH('Pick One'!$B1170,Pars!$A$77:$A$86,0)))*IF(Number!$B1170="",1,_xlfn.NORM.DIST(Number!$B1170,Pars!C$92,Pars!C$97,FALSE))*IF('Pick Any'!$B1170="",1,IF('Pick Any'!$B1170=1,Pars!C$142,1-Pars!C$142))*IF('Pick Any'!$C1170="",1,IF('Pick Any'!$C1170=1,Pars!C$143,1-Pars!C$143))*IF('Number - Multi'!$B1170="",1,_xlfn.NORM.DIST('Number - Multi'!$B1170,Pars!C$149,Pars!C$155,FALSE))*IF('Number - Multi'!$C1170="",1,_xlfn.NORM.DIST('Number - Multi'!$C1170,Pars!C$150,Pars!C$156,FALSE))*IF(ISERROR(MATCH('Pick One Multi'!$B1170,Pars!$A$210:$A$213,0)),1,INDEX(Pars!C$210:C$213,MATCH('Pick One Multi'!$B1170,Pars!$A$210:$A$213,0)))*IF(ISERROR(MATCH('Pick One Multi'!$C1170,Pars!$A$218:$A$220,0)),1,INDEX(Pars!C$218:C$220,MATCH('Pick One Multi'!$C1170,Pars!$A$218:$A$220,0)))</f>
        <v>3.3746403020684662E-4</v>
      </c>
      <c r="D1170">
        <f>INDEX(Pars!$B$61:$B$64,Calculations!D$2)*IF(ISERROR(MATCH('Pick One'!$B1170,Pars!$A$77:$A$86,0)),1,INDEX(Pars!D$77:D$86,MATCH('Pick One'!$B1170,Pars!$A$77:$A$86,0)))*IF(Number!$B1170="",1,_xlfn.NORM.DIST(Number!$B1170,Pars!D$92,Pars!D$97,FALSE))*IF('Pick Any'!$B1170="",1,IF('Pick Any'!$B1170=1,Pars!D$142,1-Pars!D$142))*IF('Pick Any'!$C1170="",1,IF('Pick Any'!$C1170=1,Pars!D$143,1-Pars!D$143))*IF('Number - Multi'!$B1170="",1,_xlfn.NORM.DIST('Number - Multi'!$B1170,Pars!D$149,Pars!D$155,FALSE))*IF('Number - Multi'!$C1170="",1,_xlfn.NORM.DIST('Number - Multi'!$C1170,Pars!D$150,Pars!D$156,FALSE))*IF(ISERROR(MATCH('Pick One Multi'!$B1170,Pars!$A$210:$A$213,0)),1,INDEX(Pars!D$210:D$213,MATCH('Pick One Multi'!$B1170,Pars!$A$210:$A$213,0)))*IF(ISERROR(MATCH('Pick One Multi'!$C1170,Pars!$A$218:$A$220,0)),1,INDEX(Pars!D$218:D$220,MATCH('Pick One Multi'!$C1170,Pars!$A$218:$A$220,0)))</f>
        <v>3.9374091335757254E-3</v>
      </c>
      <c r="E1170">
        <f>INDEX(Pars!$B$61:$B$64,Calculations!E$2)*IF(ISERROR(MATCH('Pick One'!$B1170,Pars!$A$77:$A$86,0)),1,INDEX(Pars!E$77:E$86,MATCH('Pick One'!$B1170,Pars!$A$77:$A$86,0)))*IF(Number!$B1170="",1,_xlfn.NORM.DIST(Number!$B1170,Pars!E$92,Pars!E$97,FALSE))*IF('Pick Any'!$B1170="",1,IF('Pick Any'!$B1170=1,Pars!E$142,1-Pars!E$142))*IF('Pick Any'!$C1170="",1,IF('Pick Any'!$C1170=1,Pars!E$143,1-Pars!E$143))*IF('Number - Multi'!$B1170="",1,_xlfn.NORM.DIST('Number - Multi'!$B1170,Pars!E$149,Pars!E$155,FALSE))*IF('Number - Multi'!$C1170="",1,_xlfn.NORM.DIST('Number - Multi'!$C1170,Pars!E$150,Pars!E$156,FALSE))*IF(ISERROR(MATCH('Pick One Multi'!$B1170,Pars!$A$210:$A$213,0)),1,INDEX(Pars!E$210:E$213,MATCH('Pick One Multi'!$B1170,Pars!$A$210:$A$213,0)))*IF(ISERROR(MATCH('Pick One Multi'!$C1170,Pars!$A$218:$A$220,0)),1,INDEX(Pars!E$218:E$220,MATCH('Pick One Multi'!$C1170,Pars!$A$218:$A$220,0)))</f>
        <v>1.0232400813470518E-3</v>
      </c>
      <c r="G1170">
        <f t="shared" si="129"/>
        <v>0.12368846195590076</v>
      </c>
      <c r="I1170" s="8">
        <f t="shared" si="130"/>
        <v>0.9571656631398765</v>
      </c>
      <c r="J1170" s="8">
        <f t="shared" si="126"/>
        <v>2.7283388027507715E-3</v>
      </c>
      <c r="K1170" s="8">
        <f t="shared" si="127"/>
        <v>3.1833277504732402E-2</v>
      </c>
      <c r="L1170" s="8">
        <f t="shared" si="128"/>
        <v>8.2727205526403301E-3</v>
      </c>
      <c r="N1170" s="9">
        <f t="shared" si="131"/>
        <v>0.9571656631398765</v>
      </c>
      <c r="O1170" s="9"/>
      <c r="P1170" s="10">
        <f t="shared" si="132"/>
        <v>1</v>
      </c>
    </row>
    <row r="1171" spans="1:16" x14ac:dyDescent="0.25">
      <c r="A1171" s="2" t="s">
        <v>1241</v>
      </c>
      <c r="B1171">
        <f>INDEX(Pars!$B$61:$B$64,Calculations!B$2)*IF(ISERROR(MATCH('Pick One'!$B1171,Pars!$A$77:$A$86,0)),1,INDEX(Pars!B$77:B$86,MATCH('Pick One'!$B1171,Pars!$A$77:$A$86,0)))*IF(Number!$B1171="",1,_xlfn.NORM.DIST(Number!$B1171,Pars!B$92,Pars!B$97,FALSE))*IF('Pick Any'!$B1171="",1,IF('Pick Any'!$B1171=1,Pars!B$142,1-Pars!B$142))*IF('Pick Any'!$C1171="",1,IF('Pick Any'!$C1171=1,Pars!B$143,1-Pars!B$143))*IF('Number - Multi'!$B1171="",1,_xlfn.NORM.DIST('Number - Multi'!$B1171,Pars!B$149,Pars!B$155,FALSE))*IF('Number - Multi'!$C1171="",1,_xlfn.NORM.DIST('Number - Multi'!$C1171,Pars!B$150,Pars!B$156,FALSE))*IF(ISERROR(MATCH('Pick One Multi'!$B1171,Pars!$A$210:$A$213,0)),1,INDEX(Pars!B$210:B$213,MATCH('Pick One Multi'!$B1171,Pars!$A$210:$A$213,0)))*IF(ISERROR(MATCH('Pick One Multi'!$C1171,Pars!$A$218:$A$220,0)),1,INDEX(Pars!B$218:B$220,MATCH('Pick One Multi'!$C1171,Pars!$A$218:$A$220,0)))</f>
        <v>0.17899442009006852</v>
      </c>
      <c r="C1171">
        <f>INDEX(Pars!$B$61:$B$64,Calculations!C$2)*IF(ISERROR(MATCH('Pick One'!$B1171,Pars!$A$77:$A$86,0)),1,INDEX(Pars!C$77:C$86,MATCH('Pick One'!$B1171,Pars!$A$77:$A$86,0)))*IF(Number!$B1171="",1,_xlfn.NORM.DIST(Number!$B1171,Pars!C$92,Pars!C$97,FALSE))*IF('Pick Any'!$B1171="",1,IF('Pick Any'!$B1171=1,Pars!C$142,1-Pars!C$142))*IF('Pick Any'!$C1171="",1,IF('Pick Any'!$C1171=1,Pars!C$143,1-Pars!C$143))*IF('Number - Multi'!$B1171="",1,_xlfn.NORM.DIST('Number - Multi'!$B1171,Pars!C$149,Pars!C$155,FALSE))*IF('Number - Multi'!$C1171="",1,_xlfn.NORM.DIST('Number - Multi'!$C1171,Pars!C$150,Pars!C$156,FALSE))*IF(ISERROR(MATCH('Pick One Multi'!$B1171,Pars!$A$210:$A$213,0)),1,INDEX(Pars!C$210:C$213,MATCH('Pick One Multi'!$B1171,Pars!$A$210:$A$213,0)))*IF(ISERROR(MATCH('Pick One Multi'!$C1171,Pars!$A$218:$A$220,0)),1,INDEX(Pars!C$218:C$220,MATCH('Pick One Multi'!$C1171,Pars!$A$218:$A$220,0)))</f>
        <v>4.9533337305314676E-5</v>
      </c>
      <c r="D1171">
        <f>INDEX(Pars!$B$61:$B$64,Calculations!D$2)*IF(ISERROR(MATCH('Pick One'!$B1171,Pars!$A$77:$A$86,0)),1,INDEX(Pars!D$77:D$86,MATCH('Pick One'!$B1171,Pars!$A$77:$A$86,0)))*IF(Number!$B1171="",1,_xlfn.NORM.DIST(Number!$B1171,Pars!D$92,Pars!D$97,FALSE))*IF('Pick Any'!$B1171="",1,IF('Pick Any'!$B1171=1,Pars!D$142,1-Pars!D$142))*IF('Pick Any'!$C1171="",1,IF('Pick Any'!$C1171=1,Pars!D$143,1-Pars!D$143))*IF('Number - Multi'!$B1171="",1,_xlfn.NORM.DIST('Number - Multi'!$B1171,Pars!D$149,Pars!D$155,FALSE))*IF('Number - Multi'!$C1171="",1,_xlfn.NORM.DIST('Number - Multi'!$C1171,Pars!D$150,Pars!D$156,FALSE))*IF(ISERROR(MATCH('Pick One Multi'!$B1171,Pars!$A$210:$A$213,0)),1,INDEX(Pars!D$210:D$213,MATCH('Pick One Multi'!$B1171,Pars!$A$210:$A$213,0)))*IF(ISERROR(MATCH('Pick One Multi'!$C1171,Pars!$A$218:$A$220,0)),1,INDEX(Pars!D$218:D$220,MATCH('Pick One Multi'!$C1171,Pars!$A$218:$A$220,0)))</f>
        <v>2.4223658057501308E-3</v>
      </c>
      <c r="E1171">
        <f>INDEX(Pars!$B$61:$B$64,Calculations!E$2)*IF(ISERROR(MATCH('Pick One'!$B1171,Pars!$A$77:$A$86,0)),1,INDEX(Pars!E$77:E$86,MATCH('Pick One'!$B1171,Pars!$A$77:$A$86,0)))*IF(Number!$B1171="",1,_xlfn.NORM.DIST(Number!$B1171,Pars!E$92,Pars!E$97,FALSE))*IF('Pick Any'!$B1171="",1,IF('Pick Any'!$B1171=1,Pars!E$142,1-Pars!E$142))*IF('Pick Any'!$C1171="",1,IF('Pick Any'!$C1171=1,Pars!E$143,1-Pars!E$143))*IF('Number - Multi'!$B1171="",1,_xlfn.NORM.DIST('Number - Multi'!$B1171,Pars!E$149,Pars!E$155,FALSE))*IF('Number - Multi'!$C1171="",1,_xlfn.NORM.DIST('Number - Multi'!$C1171,Pars!E$150,Pars!E$156,FALSE))*IF(ISERROR(MATCH('Pick One Multi'!$B1171,Pars!$A$210:$A$213,0)),1,INDEX(Pars!E$210:E$213,MATCH('Pick One Multi'!$B1171,Pars!$A$210:$A$213,0)))*IF(ISERROR(MATCH('Pick One Multi'!$C1171,Pars!$A$218:$A$220,0)),1,INDEX(Pars!E$218:E$220,MATCH('Pick One Multi'!$C1171,Pars!$A$218:$A$220,0)))</f>
        <v>9.5548493086811034E-5</v>
      </c>
      <c r="G1171">
        <f t="shared" si="129"/>
        <v>0.1815618677262108</v>
      </c>
      <c r="I1171" s="8">
        <f t="shared" si="130"/>
        <v>0.98585910319002723</v>
      </c>
      <c r="J1171" s="8">
        <f t="shared" si="126"/>
        <v>2.7281795415328775E-4</v>
      </c>
      <c r="K1171" s="8">
        <f t="shared" si="127"/>
        <v>1.3341820262627927E-2</v>
      </c>
      <c r="L1171" s="8">
        <f t="shared" si="128"/>
        <v>5.2625859319146767E-4</v>
      </c>
      <c r="N1171" s="9">
        <f t="shared" si="131"/>
        <v>0.98585910319002723</v>
      </c>
      <c r="O1171" s="9"/>
      <c r="P1171" s="10">
        <f t="shared" si="132"/>
        <v>1</v>
      </c>
    </row>
    <row r="1172" spans="1:16" x14ac:dyDescent="0.25">
      <c r="A1172" s="2" t="s">
        <v>1242</v>
      </c>
      <c r="B1172">
        <f>INDEX(Pars!$B$61:$B$64,Calculations!B$2)*IF(ISERROR(MATCH('Pick One'!$B1172,Pars!$A$77:$A$86,0)),1,INDEX(Pars!B$77:B$86,MATCH('Pick One'!$B1172,Pars!$A$77:$A$86,0)))*IF(Number!$B1172="",1,_xlfn.NORM.DIST(Number!$B1172,Pars!B$92,Pars!B$97,FALSE))*IF('Pick Any'!$B1172="",1,IF('Pick Any'!$B1172=1,Pars!B$142,1-Pars!B$142))*IF('Pick Any'!$C1172="",1,IF('Pick Any'!$C1172=1,Pars!B$143,1-Pars!B$143))*IF('Number - Multi'!$B1172="",1,_xlfn.NORM.DIST('Number - Multi'!$B1172,Pars!B$149,Pars!B$155,FALSE))*IF('Number - Multi'!$C1172="",1,_xlfn.NORM.DIST('Number - Multi'!$C1172,Pars!B$150,Pars!B$156,FALSE))*IF(ISERROR(MATCH('Pick One Multi'!$B1172,Pars!$A$210:$A$213,0)),1,INDEX(Pars!B$210:B$213,MATCH('Pick One Multi'!$B1172,Pars!$A$210:$A$213,0)))*IF(ISERROR(MATCH('Pick One Multi'!$C1172,Pars!$A$218:$A$220,0)),1,INDEX(Pars!B$218:B$220,MATCH('Pick One Multi'!$C1172,Pars!$A$218:$A$220,0)))</f>
        <v>1.083469996556789E-5</v>
      </c>
      <c r="C1172">
        <f>INDEX(Pars!$B$61:$B$64,Calculations!C$2)*IF(ISERROR(MATCH('Pick One'!$B1172,Pars!$A$77:$A$86,0)),1,INDEX(Pars!C$77:C$86,MATCH('Pick One'!$B1172,Pars!$A$77:$A$86,0)))*IF(Number!$B1172="",1,_xlfn.NORM.DIST(Number!$B1172,Pars!C$92,Pars!C$97,FALSE))*IF('Pick Any'!$B1172="",1,IF('Pick Any'!$B1172=1,Pars!C$142,1-Pars!C$142))*IF('Pick Any'!$C1172="",1,IF('Pick Any'!$C1172=1,Pars!C$143,1-Pars!C$143))*IF('Number - Multi'!$B1172="",1,_xlfn.NORM.DIST('Number - Multi'!$B1172,Pars!C$149,Pars!C$155,FALSE))*IF('Number - Multi'!$C1172="",1,_xlfn.NORM.DIST('Number - Multi'!$C1172,Pars!C$150,Pars!C$156,FALSE))*IF(ISERROR(MATCH('Pick One Multi'!$B1172,Pars!$A$210:$A$213,0)),1,INDEX(Pars!C$210:C$213,MATCH('Pick One Multi'!$B1172,Pars!$A$210:$A$213,0)))*IF(ISERROR(MATCH('Pick One Multi'!$C1172,Pars!$A$218:$A$220,0)),1,INDEX(Pars!C$218:C$220,MATCH('Pick One Multi'!$C1172,Pars!$A$218:$A$220,0)))</f>
        <v>9.639417903144893E-3</v>
      </c>
      <c r="D1172">
        <f>INDEX(Pars!$B$61:$B$64,Calculations!D$2)*IF(ISERROR(MATCH('Pick One'!$B1172,Pars!$A$77:$A$86,0)),1,INDEX(Pars!D$77:D$86,MATCH('Pick One'!$B1172,Pars!$A$77:$A$86,0)))*IF(Number!$B1172="",1,_xlfn.NORM.DIST(Number!$B1172,Pars!D$92,Pars!D$97,FALSE))*IF('Pick Any'!$B1172="",1,IF('Pick Any'!$B1172=1,Pars!D$142,1-Pars!D$142))*IF('Pick Any'!$C1172="",1,IF('Pick Any'!$C1172=1,Pars!D$143,1-Pars!D$143))*IF('Number - Multi'!$B1172="",1,_xlfn.NORM.DIST('Number - Multi'!$B1172,Pars!D$149,Pars!D$155,FALSE))*IF('Number - Multi'!$C1172="",1,_xlfn.NORM.DIST('Number - Multi'!$C1172,Pars!D$150,Pars!D$156,FALSE))*IF(ISERROR(MATCH('Pick One Multi'!$B1172,Pars!$A$210:$A$213,0)),1,INDEX(Pars!D$210:D$213,MATCH('Pick One Multi'!$B1172,Pars!$A$210:$A$213,0)))*IF(ISERROR(MATCH('Pick One Multi'!$C1172,Pars!$A$218:$A$220,0)),1,INDEX(Pars!D$218:D$220,MATCH('Pick One Multi'!$C1172,Pars!$A$218:$A$220,0)))</f>
        <v>1.8986834015547552E-7</v>
      </c>
      <c r="E1172">
        <f>INDEX(Pars!$B$61:$B$64,Calculations!E$2)*IF(ISERROR(MATCH('Pick One'!$B1172,Pars!$A$77:$A$86,0)),1,INDEX(Pars!E$77:E$86,MATCH('Pick One'!$B1172,Pars!$A$77:$A$86,0)))*IF(Number!$B1172="",1,_xlfn.NORM.DIST(Number!$B1172,Pars!E$92,Pars!E$97,FALSE))*IF('Pick Any'!$B1172="",1,IF('Pick Any'!$B1172=1,Pars!E$142,1-Pars!E$142))*IF('Pick Any'!$C1172="",1,IF('Pick Any'!$C1172=1,Pars!E$143,1-Pars!E$143))*IF('Number - Multi'!$B1172="",1,_xlfn.NORM.DIST('Number - Multi'!$B1172,Pars!E$149,Pars!E$155,FALSE))*IF('Number - Multi'!$C1172="",1,_xlfn.NORM.DIST('Number - Multi'!$C1172,Pars!E$150,Pars!E$156,FALSE))*IF(ISERROR(MATCH('Pick One Multi'!$B1172,Pars!$A$210:$A$213,0)),1,INDEX(Pars!E$210:E$213,MATCH('Pick One Multi'!$B1172,Pars!$A$210:$A$213,0)))*IF(ISERROR(MATCH('Pick One Multi'!$C1172,Pars!$A$218:$A$220,0)),1,INDEX(Pars!E$218:E$220,MATCH('Pick One Multi'!$C1172,Pars!$A$218:$A$220,0)))</f>
        <v>2.1765452465578815E-9</v>
      </c>
      <c r="G1172">
        <f t="shared" si="129"/>
        <v>9.6504446479958629E-3</v>
      </c>
      <c r="I1172" s="8">
        <f t="shared" si="130"/>
        <v>1.1227151038908829E-3</v>
      </c>
      <c r="J1172" s="8">
        <f t="shared" si="126"/>
        <v>0.99885738478866259</v>
      </c>
      <c r="K1172" s="8">
        <f t="shared" si="127"/>
        <v>1.9674569108575331E-5</v>
      </c>
      <c r="L1172" s="8">
        <f t="shared" si="128"/>
        <v>2.2553833796765946E-7</v>
      </c>
      <c r="N1172" s="9">
        <f t="shared" si="131"/>
        <v>0.99885738478866259</v>
      </c>
      <c r="O1172" s="9"/>
      <c r="P1172" s="10">
        <f t="shared" si="132"/>
        <v>2</v>
      </c>
    </row>
    <row r="1173" spans="1:16" x14ac:dyDescent="0.25">
      <c r="A1173" s="2" t="s">
        <v>1243</v>
      </c>
      <c r="B1173">
        <f>INDEX(Pars!$B$61:$B$64,Calculations!B$2)*IF(ISERROR(MATCH('Pick One'!$B1173,Pars!$A$77:$A$86,0)),1,INDEX(Pars!B$77:B$86,MATCH('Pick One'!$B1173,Pars!$A$77:$A$86,0)))*IF(Number!$B1173="",1,_xlfn.NORM.DIST(Number!$B1173,Pars!B$92,Pars!B$97,FALSE))*IF('Pick Any'!$B1173="",1,IF('Pick Any'!$B1173=1,Pars!B$142,1-Pars!B$142))*IF('Pick Any'!$C1173="",1,IF('Pick Any'!$C1173=1,Pars!B$143,1-Pars!B$143))*IF('Number - Multi'!$B1173="",1,_xlfn.NORM.DIST('Number - Multi'!$B1173,Pars!B$149,Pars!B$155,FALSE))*IF('Number - Multi'!$C1173="",1,_xlfn.NORM.DIST('Number - Multi'!$C1173,Pars!B$150,Pars!B$156,FALSE))*IF(ISERROR(MATCH('Pick One Multi'!$B1173,Pars!$A$210:$A$213,0)),1,INDEX(Pars!B$210:B$213,MATCH('Pick One Multi'!$B1173,Pars!$A$210:$A$213,0)))*IF(ISERROR(MATCH('Pick One Multi'!$C1173,Pars!$A$218:$A$220,0)),1,INDEX(Pars!B$218:B$220,MATCH('Pick One Multi'!$C1173,Pars!$A$218:$A$220,0)))</f>
        <v>1.2217050270567541E-2</v>
      </c>
      <c r="C1173">
        <f>INDEX(Pars!$B$61:$B$64,Calculations!C$2)*IF(ISERROR(MATCH('Pick One'!$B1173,Pars!$A$77:$A$86,0)),1,INDEX(Pars!C$77:C$86,MATCH('Pick One'!$B1173,Pars!$A$77:$A$86,0)))*IF(Number!$B1173="",1,_xlfn.NORM.DIST(Number!$B1173,Pars!C$92,Pars!C$97,FALSE))*IF('Pick Any'!$B1173="",1,IF('Pick Any'!$B1173=1,Pars!C$142,1-Pars!C$142))*IF('Pick Any'!$C1173="",1,IF('Pick Any'!$C1173=1,Pars!C$143,1-Pars!C$143))*IF('Number - Multi'!$B1173="",1,_xlfn.NORM.DIST('Number - Multi'!$B1173,Pars!C$149,Pars!C$155,FALSE))*IF('Number - Multi'!$C1173="",1,_xlfn.NORM.DIST('Number - Multi'!$C1173,Pars!C$150,Pars!C$156,FALSE))*IF(ISERROR(MATCH('Pick One Multi'!$B1173,Pars!$A$210:$A$213,0)),1,INDEX(Pars!C$210:C$213,MATCH('Pick One Multi'!$B1173,Pars!$A$210:$A$213,0)))*IF(ISERROR(MATCH('Pick One Multi'!$C1173,Pars!$A$218:$A$220,0)),1,INDEX(Pars!C$218:C$220,MATCH('Pick One Multi'!$C1173,Pars!$A$218:$A$220,0)))</f>
        <v>6.0150630369199573E-4</v>
      </c>
      <c r="D1173">
        <f>INDEX(Pars!$B$61:$B$64,Calculations!D$2)*IF(ISERROR(MATCH('Pick One'!$B1173,Pars!$A$77:$A$86,0)),1,INDEX(Pars!D$77:D$86,MATCH('Pick One'!$B1173,Pars!$A$77:$A$86,0)))*IF(Number!$B1173="",1,_xlfn.NORM.DIST(Number!$B1173,Pars!D$92,Pars!D$97,FALSE))*IF('Pick Any'!$B1173="",1,IF('Pick Any'!$B1173=1,Pars!D$142,1-Pars!D$142))*IF('Pick Any'!$C1173="",1,IF('Pick Any'!$C1173=1,Pars!D$143,1-Pars!D$143))*IF('Number - Multi'!$B1173="",1,_xlfn.NORM.DIST('Number - Multi'!$B1173,Pars!D$149,Pars!D$155,FALSE))*IF('Number - Multi'!$C1173="",1,_xlfn.NORM.DIST('Number - Multi'!$C1173,Pars!D$150,Pars!D$156,FALSE))*IF(ISERROR(MATCH('Pick One Multi'!$B1173,Pars!$A$210:$A$213,0)),1,INDEX(Pars!D$210:D$213,MATCH('Pick One Multi'!$B1173,Pars!$A$210:$A$213,0)))*IF(ISERROR(MATCH('Pick One Multi'!$C1173,Pars!$A$218:$A$220,0)),1,INDEX(Pars!D$218:D$220,MATCH('Pick One Multi'!$C1173,Pars!$A$218:$A$220,0)))</f>
        <v>0</v>
      </c>
      <c r="E1173">
        <f>INDEX(Pars!$B$61:$B$64,Calculations!E$2)*IF(ISERROR(MATCH('Pick One'!$B1173,Pars!$A$77:$A$86,0)),1,INDEX(Pars!E$77:E$86,MATCH('Pick One'!$B1173,Pars!$A$77:$A$86,0)))*IF(Number!$B1173="",1,_xlfn.NORM.DIST(Number!$B1173,Pars!E$92,Pars!E$97,FALSE))*IF('Pick Any'!$B1173="",1,IF('Pick Any'!$B1173=1,Pars!E$142,1-Pars!E$142))*IF('Pick Any'!$C1173="",1,IF('Pick Any'!$C1173=1,Pars!E$143,1-Pars!E$143))*IF('Number - Multi'!$B1173="",1,_xlfn.NORM.DIST('Number - Multi'!$B1173,Pars!E$149,Pars!E$155,FALSE))*IF('Number - Multi'!$C1173="",1,_xlfn.NORM.DIST('Number - Multi'!$C1173,Pars!E$150,Pars!E$156,FALSE))*IF(ISERROR(MATCH('Pick One Multi'!$B1173,Pars!$A$210:$A$213,0)),1,INDEX(Pars!E$210:E$213,MATCH('Pick One Multi'!$B1173,Pars!$A$210:$A$213,0)))*IF(ISERROR(MATCH('Pick One Multi'!$C1173,Pars!$A$218:$A$220,0)),1,INDEX(Pars!E$218:E$220,MATCH('Pick One Multi'!$C1173,Pars!$A$218:$A$220,0)))</f>
        <v>0</v>
      </c>
      <c r="G1173">
        <f t="shared" si="129"/>
        <v>1.2818556574259536E-2</v>
      </c>
      <c r="I1173" s="8">
        <f t="shared" si="130"/>
        <v>0.95307534821043283</v>
      </c>
      <c r="J1173" s="8">
        <f t="shared" si="126"/>
        <v>4.6924651789567166E-2</v>
      </c>
      <c r="K1173" s="8">
        <f t="shared" si="127"/>
        <v>0</v>
      </c>
      <c r="L1173" s="8">
        <f t="shared" si="128"/>
        <v>0</v>
      </c>
      <c r="N1173" s="9">
        <f t="shared" si="131"/>
        <v>0.95307534821043283</v>
      </c>
      <c r="O1173" s="9"/>
      <c r="P1173" s="10">
        <f t="shared" si="132"/>
        <v>1</v>
      </c>
    </row>
    <row r="1174" spans="1:16" x14ac:dyDescent="0.25">
      <c r="A1174" s="2" t="s">
        <v>1244</v>
      </c>
      <c r="B1174">
        <f>INDEX(Pars!$B$61:$B$64,Calculations!B$2)*IF(ISERROR(MATCH('Pick One'!$B1174,Pars!$A$77:$A$86,0)),1,INDEX(Pars!B$77:B$86,MATCH('Pick One'!$B1174,Pars!$A$77:$A$86,0)))*IF(Number!$B1174="",1,_xlfn.NORM.DIST(Number!$B1174,Pars!B$92,Pars!B$97,FALSE))*IF('Pick Any'!$B1174="",1,IF('Pick Any'!$B1174=1,Pars!B$142,1-Pars!B$142))*IF('Pick Any'!$C1174="",1,IF('Pick Any'!$C1174=1,Pars!B$143,1-Pars!B$143))*IF('Number - Multi'!$B1174="",1,_xlfn.NORM.DIST('Number - Multi'!$B1174,Pars!B$149,Pars!B$155,FALSE))*IF('Number - Multi'!$C1174="",1,_xlfn.NORM.DIST('Number - Multi'!$C1174,Pars!B$150,Pars!B$156,FALSE))*IF(ISERROR(MATCH('Pick One Multi'!$B1174,Pars!$A$210:$A$213,0)),1,INDEX(Pars!B$210:B$213,MATCH('Pick One Multi'!$B1174,Pars!$A$210:$A$213,0)))*IF(ISERROR(MATCH('Pick One Multi'!$C1174,Pars!$A$218:$A$220,0)),1,INDEX(Pars!B$218:B$220,MATCH('Pick One Multi'!$C1174,Pars!$A$218:$A$220,0)))</f>
        <v>3.4572701526639639E-2</v>
      </c>
      <c r="C1174">
        <f>INDEX(Pars!$B$61:$B$64,Calculations!C$2)*IF(ISERROR(MATCH('Pick One'!$B1174,Pars!$A$77:$A$86,0)),1,INDEX(Pars!C$77:C$86,MATCH('Pick One'!$B1174,Pars!$A$77:$A$86,0)))*IF(Number!$B1174="",1,_xlfn.NORM.DIST(Number!$B1174,Pars!C$92,Pars!C$97,FALSE))*IF('Pick Any'!$B1174="",1,IF('Pick Any'!$B1174=1,Pars!C$142,1-Pars!C$142))*IF('Pick Any'!$C1174="",1,IF('Pick Any'!$C1174=1,Pars!C$143,1-Pars!C$143))*IF('Number - Multi'!$B1174="",1,_xlfn.NORM.DIST('Number - Multi'!$B1174,Pars!C$149,Pars!C$155,FALSE))*IF('Number - Multi'!$C1174="",1,_xlfn.NORM.DIST('Number - Multi'!$C1174,Pars!C$150,Pars!C$156,FALSE))*IF(ISERROR(MATCH('Pick One Multi'!$B1174,Pars!$A$210:$A$213,0)),1,INDEX(Pars!C$210:C$213,MATCH('Pick One Multi'!$B1174,Pars!$A$210:$A$213,0)))*IF(ISERROR(MATCH('Pick One Multi'!$C1174,Pars!$A$218:$A$220,0)),1,INDEX(Pars!C$218:C$220,MATCH('Pick One Multi'!$C1174,Pars!$A$218:$A$220,0)))</f>
        <v>1.2339269839964894E-2</v>
      </c>
      <c r="D1174">
        <f>INDEX(Pars!$B$61:$B$64,Calculations!D$2)*IF(ISERROR(MATCH('Pick One'!$B1174,Pars!$A$77:$A$86,0)),1,INDEX(Pars!D$77:D$86,MATCH('Pick One'!$B1174,Pars!$A$77:$A$86,0)))*IF(Number!$B1174="",1,_xlfn.NORM.DIST(Number!$B1174,Pars!D$92,Pars!D$97,FALSE))*IF('Pick Any'!$B1174="",1,IF('Pick Any'!$B1174=1,Pars!D$142,1-Pars!D$142))*IF('Pick Any'!$C1174="",1,IF('Pick Any'!$C1174=1,Pars!D$143,1-Pars!D$143))*IF('Number - Multi'!$B1174="",1,_xlfn.NORM.DIST('Number - Multi'!$B1174,Pars!D$149,Pars!D$155,FALSE))*IF('Number - Multi'!$C1174="",1,_xlfn.NORM.DIST('Number - Multi'!$C1174,Pars!D$150,Pars!D$156,FALSE))*IF(ISERROR(MATCH('Pick One Multi'!$B1174,Pars!$A$210:$A$213,0)),1,INDEX(Pars!D$210:D$213,MATCH('Pick One Multi'!$B1174,Pars!$A$210:$A$213,0)))*IF(ISERROR(MATCH('Pick One Multi'!$C1174,Pars!$A$218:$A$220,0)),1,INDEX(Pars!D$218:D$220,MATCH('Pick One Multi'!$C1174,Pars!$A$218:$A$220,0)))</f>
        <v>8.0827790446829381E-4</v>
      </c>
      <c r="E1174">
        <f>INDEX(Pars!$B$61:$B$64,Calculations!E$2)*IF(ISERROR(MATCH('Pick One'!$B1174,Pars!$A$77:$A$86,0)),1,INDEX(Pars!E$77:E$86,MATCH('Pick One'!$B1174,Pars!$A$77:$A$86,0)))*IF(Number!$B1174="",1,_xlfn.NORM.DIST(Number!$B1174,Pars!E$92,Pars!E$97,FALSE))*IF('Pick Any'!$B1174="",1,IF('Pick Any'!$B1174=1,Pars!E$142,1-Pars!E$142))*IF('Pick Any'!$C1174="",1,IF('Pick Any'!$C1174=1,Pars!E$143,1-Pars!E$143))*IF('Number - Multi'!$B1174="",1,_xlfn.NORM.DIST('Number - Multi'!$B1174,Pars!E$149,Pars!E$155,FALSE))*IF('Number - Multi'!$C1174="",1,_xlfn.NORM.DIST('Number - Multi'!$C1174,Pars!E$150,Pars!E$156,FALSE))*IF(ISERROR(MATCH('Pick One Multi'!$B1174,Pars!$A$210:$A$213,0)),1,INDEX(Pars!E$210:E$213,MATCH('Pick One Multi'!$B1174,Pars!$A$210:$A$213,0)))*IF(ISERROR(MATCH('Pick One Multi'!$C1174,Pars!$A$218:$A$220,0)),1,INDEX(Pars!E$218:E$220,MATCH('Pick One Multi'!$C1174,Pars!$A$218:$A$220,0)))</f>
        <v>4.1532342202796856E-5</v>
      </c>
      <c r="G1174">
        <f t="shared" si="129"/>
        <v>4.7761781613275628E-2</v>
      </c>
      <c r="I1174" s="8">
        <f t="shared" si="130"/>
        <v>0.72385703294263171</v>
      </c>
      <c r="J1174" s="8">
        <f t="shared" si="126"/>
        <v>0.25835028391267406</v>
      </c>
      <c r="K1174" s="8">
        <f t="shared" si="127"/>
        <v>1.692311042776572E-2</v>
      </c>
      <c r="L1174" s="8">
        <f t="shared" si="128"/>
        <v>8.6957271692839728E-4</v>
      </c>
      <c r="N1174" s="9">
        <f t="shared" si="131"/>
        <v>0.72385703294263171</v>
      </c>
      <c r="O1174" s="9"/>
      <c r="P1174" s="10">
        <f t="shared" si="132"/>
        <v>1</v>
      </c>
    </row>
    <row r="1175" spans="1:16" x14ac:dyDescent="0.25">
      <c r="A1175" s="2" t="s">
        <v>1245</v>
      </c>
      <c r="B1175">
        <f>INDEX(Pars!$B$61:$B$64,Calculations!B$2)*IF(ISERROR(MATCH('Pick One'!$B1175,Pars!$A$77:$A$86,0)),1,INDEX(Pars!B$77:B$86,MATCH('Pick One'!$B1175,Pars!$A$77:$A$86,0)))*IF(Number!$B1175="",1,_xlfn.NORM.DIST(Number!$B1175,Pars!B$92,Pars!B$97,FALSE))*IF('Pick Any'!$B1175="",1,IF('Pick Any'!$B1175=1,Pars!B$142,1-Pars!B$142))*IF('Pick Any'!$C1175="",1,IF('Pick Any'!$C1175=1,Pars!B$143,1-Pars!B$143))*IF('Number - Multi'!$B1175="",1,_xlfn.NORM.DIST('Number - Multi'!$B1175,Pars!B$149,Pars!B$155,FALSE))*IF('Number - Multi'!$C1175="",1,_xlfn.NORM.DIST('Number - Multi'!$C1175,Pars!B$150,Pars!B$156,FALSE))*IF(ISERROR(MATCH('Pick One Multi'!$B1175,Pars!$A$210:$A$213,0)),1,INDEX(Pars!B$210:B$213,MATCH('Pick One Multi'!$B1175,Pars!$A$210:$A$213,0)))*IF(ISERROR(MATCH('Pick One Multi'!$C1175,Pars!$A$218:$A$220,0)),1,INDEX(Pars!B$218:B$220,MATCH('Pick One Multi'!$C1175,Pars!$A$218:$A$220,0)))</f>
        <v>0.16076105168500077</v>
      </c>
      <c r="C1175">
        <f>INDEX(Pars!$B$61:$B$64,Calculations!C$2)*IF(ISERROR(MATCH('Pick One'!$B1175,Pars!$A$77:$A$86,0)),1,INDEX(Pars!C$77:C$86,MATCH('Pick One'!$B1175,Pars!$A$77:$A$86,0)))*IF(Number!$B1175="",1,_xlfn.NORM.DIST(Number!$B1175,Pars!C$92,Pars!C$97,FALSE))*IF('Pick Any'!$B1175="",1,IF('Pick Any'!$B1175=1,Pars!C$142,1-Pars!C$142))*IF('Pick Any'!$C1175="",1,IF('Pick Any'!$C1175=1,Pars!C$143,1-Pars!C$143))*IF('Number - Multi'!$B1175="",1,_xlfn.NORM.DIST('Number - Multi'!$B1175,Pars!C$149,Pars!C$155,FALSE))*IF('Number - Multi'!$C1175="",1,_xlfn.NORM.DIST('Number - Multi'!$C1175,Pars!C$150,Pars!C$156,FALSE))*IF(ISERROR(MATCH('Pick One Multi'!$B1175,Pars!$A$210:$A$213,0)),1,INDEX(Pars!C$210:C$213,MATCH('Pick One Multi'!$B1175,Pars!$A$210:$A$213,0)))*IF(ISERROR(MATCH('Pick One Multi'!$C1175,Pars!$A$218:$A$220,0)),1,INDEX(Pars!C$218:C$220,MATCH('Pick One Multi'!$C1175,Pars!$A$218:$A$220,0)))</f>
        <v>4.6333030697317147E-6</v>
      </c>
      <c r="D1175">
        <f>INDEX(Pars!$B$61:$B$64,Calculations!D$2)*IF(ISERROR(MATCH('Pick One'!$B1175,Pars!$A$77:$A$86,0)),1,INDEX(Pars!D$77:D$86,MATCH('Pick One'!$B1175,Pars!$A$77:$A$86,0)))*IF(Number!$B1175="",1,_xlfn.NORM.DIST(Number!$B1175,Pars!D$92,Pars!D$97,FALSE))*IF('Pick Any'!$B1175="",1,IF('Pick Any'!$B1175=1,Pars!D$142,1-Pars!D$142))*IF('Pick Any'!$C1175="",1,IF('Pick Any'!$C1175=1,Pars!D$143,1-Pars!D$143))*IF('Number - Multi'!$B1175="",1,_xlfn.NORM.DIST('Number - Multi'!$B1175,Pars!D$149,Pars!D$155,FALSE))*IF('Number - Multi'!$C1175="",1,_xlfn.NORM.DIST('Number - Multi'!$C1175,Pars!D$150,Pars!D$156,FALSE))*IF(ISERROR(MATCH('Pick One Multi'!$B1175,Pars!$A$210:$A$213,0)),1,INDEX(Pars!D$210:D$213,MATCH('Pick One Multi'!$B1175,Pars!$A$210:$A$213,0)))*IF(ISERROR(MATCH('Pick One Multi'!$C1175,Pars!$A$218:$A$220,0)),1,INDEX(Pars!D$218:D$220,MATCH('Pick One Multi'!$C1175,Pars!$A$218:$A$220,0)))</f>
        <v>0</v>
      </c>
      <c r="E1175">
        <f>INDEX(Pars!$B$61:$B$64,Calculations!E$2)*IF(ISERROR(MATCH('Pick One'!$B1175,Pars!$A$77:$A$86,0)),1,INDEX(Pars!E$77:E$86,MATCH('Pick One'!$B1175,Pars!$A$77:$A$86,0)))*IF(Number!$B1175="",1,_xlfn.NORM.DIST(Number!$B1175,Pars!E$92,Pars!E$97,FALSE))*IF('Pick Any'!$B1175="",1,IF('Pick Any'!$B1175=1,Pars!E$142,1-Pars!E$142))*IF('Pick Any'!$C1175="",1,IF('Pick Any'!$C1175=1,Pars!E$143,1-Pars!E$143))*IF('Number - Multi'!$B1175="",1,_xlfn.NORM.DIST('Number - Multi'!$B1175,Pars!E$149,Pars!E$155,FALSE))*IF('Number - Multi'!$C1175="",1,_xlfn.NORM.DIST('Number - Multi'!$C1175,Pars!E$150,Pars!E$156,FALSE))*IF(ISERROR(MATCH('Pick One Multi'!$B1175,Pars!$A$210:$A$213,0)),1,INDEX(Pars!E$210:E$213,MATCH('Pick One Multi'!$B1175,Pars!$A$210:$A$213,0)))*IF(ISERROR(MATCH('Pick One Multi'!$C1175,Pars!$A$218:$A$220,0)),1,INDEX(Pars!E$218:E$220,MATCH('Pick One Multi'!$C1175,Pars!$A$218:$A$220,0)))</f>
        <v>0</v>
      </c>
      <c r="G1175">
        <f t="shared" si="129"/>
        <v>0.16076568498807051</v>
      </c>
      <c r="I1175" s="8">
        <f t="shared" si="130"/>
        <v>0.99997117977589511</v>
      </c>
      <c r="J1175" s="8">
        <f t="shared" si="126"/>
        <v>2.8820224104886099E-5</v>
      </c>
      <c r="K1175" s="8">
        <f t="shared" si="127"/>
        <v>0</v>
      </c>
      <c r="L1175" s="8">
        <f t="shared" si="128"/>
        <v>0</v>
      </c>
      <c r="N1175" s="9">
        <f t="shared" si="131"/>
        <v>0.99997117977589511</v>
      </c>
      <c r="O1175" s="9"/>
      <c r="P1175" s="10">
        <f t="shared" si="132"/>
        <v>1</v>
      </c>
    </row>
    <row r="1176" spans="1:16" x14ac:dyDescent="0.25">
      <c r="A1176" s="2" t="s">
        <v>1246</v>
      </c>
      <c r="B1176">
        <f>INDEX(Pars!$B$61:$B$64,Calculations!B$2)*IF(ISERROR(MATCH('Pick One'!$B1176,Pars!$A$77:$A$86,0)),1,INDEX(Pars!B$77:B$86,MATCH('Pick One'!$B1176,Pars!$A$77:$A$86,0)))*IF(Number!$B1176="",1,_xlfn.NORM.DIST(Number!$B1176,Pars!B$92,Pars!B$97,FALSE))*IF('Pick Any'!$B1176="",1,IF('Pick Any'!$B1176=1,Pars!B$142,1-Pars!B$142))*IF('Pick Any'!$C1176="",1,IF('Pick Any'!$C1176=1,Pars!B$143,1-Pars!B$143))*IF('Number - Multi'!$B1176="",1,_xlfn.NORM.DIST('Number - Multi'!$B1176,Pars!B$149,Pars!B$155,FALSE))*IF('Number - Multi'!$C1176="",1,_xlfn.NORM.DIST('Number - Multi'!$C1176,Pars!B$150,Pars!B$156,FALSE))*IF(ISERROR(MATCH('Pick One Multi'!$B1176,Pars!$A$210:$A$213,0)),1,INDEX(Pars!B$210:B$213,MATCH('Pick One Multi'!$B1176,Pars!$A$210:$A$213,0)))*IF(ISERROR(MATCH('Pick One Multi'!$C1176,Pars!$A$218:$A$220,0)),1,INDEX(Pars!B$218:B$220,MATCH('Pick One Multi'!$C1176,Pars!$A$218:$A$220,0)))</f>
        <v>0.16076105168500077</v>
      </c>
      <c r="C1176">
        <f>INDEX(Pars!$B$61:$B$64,Calculations!C$2)*IF(ISERROR(MATCH('Pick One'!$B1176,Pars!$A$77:$A$86,0)),1,INDEX(Pars!C$77:C$86,MATCH('Pick One'!$B1176,Pars!$A$77:$A$86,0)))*IF(Number!$B1176="",1,_xlfn.NORM.DIST(Number!$B1176,Pars!C$92,Pars!C$97,FALSE))*IF('Pick Any'!$B1176="",1,IF('Pick Any'!$B1176=1,Pars!C$142,1-Pars!C$142))*IF('Pick Any'!$C1176="",1,IF('Pick Any'!$C1176=1,Pars!C$143,1-Pars!C$143))*IF('Number - Multi'!$B1176="",1,_xlfn.NORM.DIST('Number - Multi'!$B1176,Pars!C$149,Pars!C$155,FALSE))*IF('Number - Multi'!$C1176="",1,_xlfn.NORM.DIST('Number - Multi'!$C1176,Pars!C$150,Pars!C$156,FALSE))*IF(ISERROR(MATCH('Pick One Multi'!$B1176,Pars!$A$210:$A$213,0)),1,INDEX(Pars!C$210:C$213,MATCH('Pick One Multi'!$B1176,Pars!$A$210:$A$213,0)))*IF(ISERROR(MATCH('Pick One Multi'!$C1176,Pars!$A$218:$A$220,0)),1,INDEX(Pars!C$218:C$220,MATCH('Pick One Multi'!$C1176,Pars!$A$218:$A$220,0)))</f>
        <v>4.6333030697317147E-6</v>
      </c>
      <c r="D1176">
        <f>INDEX(Pars!$B$61:$B$64,Calculations!D$2)*IF(ISERROR(MATCH('Pick One'!$B1176,Pars!$A$77:$A$86,0)),1,INDEX(Pars!D$77:D$86,MATCH('Pick One'!$B1176,Pars!$A$77:$A$86,0)))*IF(Number!$B1176="",1,_xlfn.NORM.DIST(Number!$B1176,Pars!D$92,Pars!D$97,FALSE))*IF('Pick Any'!$B1176="",1,IF('Pick Any'!$B1176=1,Pars!D$142,1-Pars!D$142))*IF('Pick Any'!$C1176="",1,IF('Pick Any'!$C1176=1,Pars!D$143,1-Pars!D$143))*IF('Number - Multi'!$B1176="",1,_xlfn.NORM.DIST('Number - Multi'!$B1176,Pars!D$149,Pars!D$155,FALSE))*IF('Number - Multi'!$C1176="",1,_xlfn.NORM.DIST('Number - Multi'!$C1176,Pars!D$150,Pars!D$156,FALSE))*IF(ISERROR(MATCH('Pick One Multi'!$B1176,Pars!$A$210:$A$213,0)),1,INDEX(Pars!D$210:D$213,MATCH('Pick One Multi'!$B1176,Pars!$A$210:$A$213,0)))*IF(ISERROR(MATCH('Pick One Multi'!$C1176,Pars!$A$218:$A$220,0)),1,INDEX(Pars!D$218:D$220,MATCH('Pick One Multi'!$C1176,Pars!$A$218:$A$220,0)))</f>
        <v>0</v>
      </c>
      <c r="E1176">
        <f>INDEX(Pars!$B$61:$B$64,Calculations!E$2)*IF(ISERROR(MATCH('Pick One'!$B1176,Pars!$A$77:$A$86,0)),1,INDEX(Pars!E$77:E$86,MATCH('Pick One'!$B1176,Pars!$A$77:$A$86,0)))*IF(Number!$B1176="",1,_xlfn.NORM.DIST(Number!$B1176,Pars!E$92,Pars!E$97,FALSE))*IF('Pick Any'!$B1176="",1,IF('Pick Any'!$B1176=1,Pars!E$142,1-Pars!E$142))*IF('Pick Any'!$C1176="",1,IF('Pick Any'!$C1176=1,Pars!E$143,1-Pars!E$143))*IF('Number - Multi'!$B1176="",1,_xlfn.NORM.DIST('Number - Multi'!$B1176,Pars!E$149,Pars!E$155,FALSE))*IF('Number - Multi'!$C1176="",1,_xlfn.NORM.DIST('Number - Multi'!$C1176,Pars!E$150,Pars!E$156,FALSE))*IF(ISERROR(MATCH('Pick One Multi'!$B1176,Pars!$A$210:$A$213,0)),1,INDEX(Pars!E$210:E$213,MATCH('Pick One Multi'!$B1176,Pars!$A$210:$A$213,0)))*IF(ISERROR(MATCH('Pick One Multi'!$C1176,Pars!$A$218:$A$220,0)),1,INDEX(Pars!E$218:E$220,MATCH('Pick One Multi'!$C1176,Pars!$A$218:$A$220,0)))</f>
        <v>0</v>
      </c>
      <c r="G1176">
        <f t="shared" si="129"/>
        <v>0.16076568498807051</v>
      </c>
      <c r="I1176" s="8">
        <f t="shared" si="130"/>
        <v>0.99997117977589511</v>
      </c>
      <c r="J1176" s="8">
        <f t="shared" si="126"/>
        <v>2.8820224104886099E-5</v>
      </c>
      <c r="K1176" s="8">
        <f t="shared" si="127"/>
        <v>0</v>
      </c>
      <c r="L1176" s="8">
        <f t="shared" si="128"/>
        <v>0</v>
      </c>
      <c r="N1176" s="9">
        <f t="shared" si="131"/>
        <v>0.99997117977589511</v>
      </c>
      <c r="O1176" s="9"/>
      <c r="P1176" s="10">
        <f t="shared" si="132"/>
        <v>1</v>
      </c>
    </row>
    <row r="1177" spans="1:16" x14ac:dyDescent="0.25">
      <c r="A1177" s="2" t="s">
        <v>1247</v>
      </c>
      <c r="B1177">
        <f>INDEX(Pars!$B$61:$B$64,Calculations!B$2)*IF(ISERROR(MATCH('Pick One'!$B1177,Pars!$A$77:$A$86,0)),1,INDEX(Pars!B$77:B$86,MATCH('Pick One'!$B1177,Pars!$A$77:$A$86,0)))*IF(Number!$B1177="",1,_xlfn.NORM.DIST(Number!$B1177,Pars!B$92,Pars!B$97,FALSE))*IF('Pick Any'!$B1177="",1,IF('Pick Any'!$B1177=1,Pars!B$142,1-Pars!B$142))*IF('Pick Any'!$C1177="",1,IF('Pick Any'!$C1177=1,Pars!B$143,1-Pars!B$143))*IF('Number - Multi'!$B1177="",1,_xlfn.NORM.DIST('Number - Multi'!$B1177,Pars!B$149,Pars!B$155,FALSE))*IF('Number - Multi'!$C1177="",1,_xlfn.NORM.DIST('Number - Multi'!$C1177,Pars!B$150,Pars!B$156,FALSE))*IF(ISERROR(MATCH('Pick One Multi'!$B1177,Pars!$A$210:$A$213,0)),1,INDEX(Pars!B$210:B$213,MATCH('Pick One Multi'!$B1177,Pars!$A$210:$A$213,0)))*IF(ISERROR(MATCH('Pick One Multi'!$C1177,Pars!$A$218:$A$220,0)),1,INDEX(Pars!B$218:B$220,MATCH('Pick One Multi'!$C1177,Pars!$A$218:$A$220,0)))</f>
        <v>9.2451431987702649E-3</v>
      </c>
      <c r="C1177">
        <f>INDEX(Pars!$B$61:$B$64,Calculations!C$2)*IF(ISERROR(MATCH('Pick One'!$B1177,Pars!$A$77:$A$86,0)),1,INDEX(Pars!C$77:C$86,MATCH('Pick One'!$B1177,Pars!$A$77:$A$86,0)))*IF(Number!$B1177="",1,_xlfn.NORM.DIST(Number!$B1177,Pars!C$92,Pars!C$97,FALSE))*IF('Pick Any'!$B1177="",1,IF('Pick Any'!$B1177=1,Pars!C$142,1-Pars!C$142))*IF('Pick Any'!$C1177="",1,IF('Pick Any'!$C1177=1,Pars!C$143,1-Pars!C$143))*IF('Number - Multi'!$B1177="",1,_xlfn.NORM.DIST('Number - Multi'!$B1177,Pars!C$149,Pars!C$155,FALSE))*IF('Number - Multi'!$C1177="",1,_xlfn.NORM.DIST('Number - Multi'!$C1177,Pars!C$150,Pars!C$156,FALSE))*IF(ISERROR(MATCH('Pick One Multi'!$B1177,Pars!$A$210:$A$213,0)),1,INDEX(Pars!C$210:C$213,MATCH('Pick One Multi'!$B1177,Pars!$A$210:$A$213,0)))*IF(ISERROR(MATCH('Pick One Multi'!$C1177,Pars!$A$218:$A$220,0)),1,INDEX(Pars!C$218:C$220,MATCH('Pick One Multi'!$C1177,Pars!$A$218:$A$220,0)))</f>
        <v>7.6249115556049787E-9</v>
      </c>
      <c r="D1177">
        <f>INDEX(Pars!$B$61:$B$64,Calculations!D$2)*IF(ISERROR(MATCH('Pick One'!$B1177,Pars!$A$77:$A$86,0)),1,INDEX(Pars!D$77:D$86,MATCH('Pick One'!$B1177,Pars!$A$77:$A$86,0)))*IF(Number!$B1177="",1,_xlfn.NORM.DIST(Number!$B1177,Pars!D$92,Pars!D$97,FALSE))*IF('Pick Any'!$B1177="",1,IF('Pick Any'!$B1177=1,Pars!D$142,1-Pars!D$142))*IF('Pick Any'!$C1177="",1,IF('Pick Any'!$C1177=1,Pars!D$143,1-Pars!D$143))*IF('Number - Multi'!$B1177="",1,_xlfn.NORM.DIST('Number - Multi'!$B1177,Pars!D$149,Pars!D$155,FALSE))*IF('Number - Multi'!$C1177="",1,_xlfn.NORM.DIST('Number - Multi'!$C1177,Pars!D$150,Pars!D$156,FALSE))*IF(ISERROR(MATCH('Pick One Multi'!$B1177,Pars!$A$210:$A$213,0)),1,INDEX(Pars!D$210:D$213,MATCH('Pick One Multi'!$B1177,Pars!$A$210:$A$213,0)))*IF(ISERROR(MATCH('Pick One Multi'!$C1177,Pars!$A$218:$A$220,0)),1,INDEX(Pars!D$218:D$220,MATCH('Pick One Multi'!$C1177,Pars!$A$218:$A$220,0)))</f>
        <v>1.156639139056749E-4</v>
      </c>
      <c r="E1177">
        <f>INDEX(Pars!$B$61:$B$64,Calculations!E$2)*IF(ISERROR(MATCH('Pick One'!$B1177,Pars!$A$77:$A$86,0)),1,INDEX(Pars!E$77:E$86,MATCH('Pick One'!$B1177,Pars!$A$77:$A$86,0)))*IF(Number!$B1177="",1,_xlfn.NORM.DIST(Number!$B1177,Pars!E$92,Pars!E$97,FALSE))*IF('Pick Any'!$B1177="",1,IF('Pick Any'!$B1177=1,Pars!E$142,1-Pars!E$142))*IF('Pick Any'!$C1177="",1,IF('Pick Any'!$C1177=1,Pars!E$143,1-Pars!E$143))*IF('Number - Multi'!$B1177="",1,_xlfn.NORM.DIST('Number - Multi'!$B1177,Pars!E$149,Pars!E$155,FALSE))*IF('Number - Multi'!$C1177="",1,_xlfn.NORM.DIST('Number - Multi'!$C1177,Pars!E$150,Pars!E$156,FALSE))*IF(ISERROR(MATCH('Pick One Multi'!$B1177,Pars!$A$210:$A$213,0)),1,INDEX(Pars!E$210:E$213,MATCH('Pick One Multi'!$B1177,Pars!$A$210:$A$213,0)))*IF(ISERROR(MATCH('Pick One Multi'!$C1177,Pars!$A$218:$A$220,0)),1,INDEX(Pars!E$218:E$220,MATCH('Pick One Multi'!$C1177,Pars!$A$218:$A$220,0)))</f>
        <v>6.8161561565957435E-7</v>
      </c>
      <c r="G1177">
        <f t="shared" si="129"/>
        <v>9.3614963532031564E-3</v>
      </c>
      <c r="I1177" s="8">
        <f t="shared" si="130"/>
        <v>0.98757109440168933</v>
      </c>
      <c r="J1177" s="8">
        <f t="shared" si="126"/>
        <v>8.144970919094592E-7</v>
      </c>
      <c r="K1177" s="8">
        <f t="shared" si="127"/>
        <v>1.2355280560046259E-2</v>
      </c>
      <c r="L1177" s="8">
        <f t="shared" si="128"/>
        <v>7.2810541172336276E-5</v>
      </c>
      <c r="N1177" s="9">
        <f t="shared" si="131"/>
        <v>0.98757109440168933</v>
      </c>
      <c r="O1177" s="9"/>
      <c r="P1177" s="10">
        <f t="shared" si="132"/>
        <v>1</v>
      </c>
    </row>
    <row r="1178" spans="1:16" x14ac:dyDescent="0.25">
      <c r="A1178" s="2" t="s">
        <v>1248</v>
      </c>
      <c r="B1178">
        <f>INDEX(Pars!$B$61:$B$64,Calculations!B$2)*IF(ISERROR(MATCH('Pick One'!$B1178,Pars!$A$77:$A$86,0)),1,INDEX(Pars!B$77:B$86,MATCH('Pick One'!$B1178,Pars!$A$77:$A$86,0)))*IF(Number!$B1178="",1,_xlfn.NORM.DIST(Number!$B1178,Pars!B$92,Pars!B$97,FALSE))*IF('Pick Any'!$B1178="",1,IF('Pick Any'!$B1178=1,Pars!B$142,1-Pars!B$142))*IF('Pick Any'!$C1178="",1,IF('Pick Any'!$C1178=1,Pars!B$143,1-Pars!B$143))*IF('Number - Multi'!$B1178="",1,_xlfn.NORM.DIST('Number - Multi'!$B1178,Pars!B$149,Pars!B$155,FALSE))*IF('Number - Multi'!$C1178="",1,_xlfn.NORM.DIST('Number - Multi'!$C1178,Pars!B$150,Pars!B$156,FALSE))*IF(ISERROR(MATCH('Pick One Multi'!$B1178,Pars!$A$210:$A$213,0)),1,INDEX(Pars!B$210:B$213,MATCH('Pick One Multi'!$B1178,Pars!$A$210:$A$213,0)))*IF(ISERROR(MATCH('Pick One Multi'!$C1178,Pars!$A$218:$A$220,0)),1,INDEX(Pars!B$218:B$220,MATCH('Pick One Multi'!$C1178,Pars!$A$218:$A$220,0)))</f>
        <v>0.14952538338394253</v>
      </c>
      <c r="C1178">
        <f>INDEX(Pars!$B$61:$B$64,Calculations!C$2)*IF(ISERROR(MATCH('Pick One'!$B1178,Pars!$A$77:$A$86,0)),1,INDEX(Pars!C$77:C$86,MATCH('Pick One'!$B1178,Pars!$A$77:$A$86,0)))*IF(Number!$B1178="",1,_xlfn.NORM.DIST(Number!$B1178,Pars!C$92,Pars!C$97,FALSE))*IF('Pick Any'!$B1178="",1,IF('Pick Any'!$B1178=1,Pars!C$142,1-Pars!C$142))*IF('Pick Any'!$C1178="",1,IF('Pick Any'!$C1178=1,Pars!C$143,1-Pars!C$143))*IF('Number - Multi'!$B1178="",1,_xlfn.NORM.DIST('Number - Multi'!$B1178,Pars!C$149,Pars!C$155,FALSE))*IF('Number - Multi'!$C1178="",1,_xlfn.NORM.DIST('Number - Multi'!$C1178,Pars!C$150,Pars!C$156,FALSE))*IF(ISERROR(MATCH('Pick One Multi'!$B1178,Pars!$A$210:$A$213,0)),1,INDEX(Pars!C$210:C$213,MATCH('Pick One Multi'!$B1178,Pars!$A$210:$A$213,0)))*IF(ISERROR(MATCH('Pick One Multi'!$C1178,Pars!$A$218:$A$220,0)),1,INDEX(Pars!C$218:C$220,MATCH('Pick One Multi'!$C1178,Pars!$A$218:$A$220,0)))</f>
        <v>1.1405868034226644E-4</v>
      </c>
      <c r="D1178">
        <f>INDEX(Pars!$B$61:$B$64,Calculations!D$2)*IF(ISERROR(MATCH('Pick One'!$B1178,Pars!$A$77:$A$86,0)),1,INDEX(Pars!D$77:D$86,MATCH('Pick One'!$B1178,Pars!$A$77:$A$86,0)))*IF(Number!$B1178="",1,_xlfn.NORM.DIST(Number!$B1178,Pars!D$92,Pars!D$97,FALSE))*IF('Pick Any'!$B1178="",1,IF('Pick Any'!$B1178=1,Pars!D$142,1-Pars!D$142))*IF('Pick Any'!$C1178="",1,IF('Pick Any'!$C1178=1,Pars!D$143,1-Pars!D$143))*IF('Number - Multi'!$B1178="",1,_xlfn.NORM.DIST('Number - Multi'!$B1178,Pars!D$149,Pars!D$155,FALSE))*IF('Number - Multi'!$C1178="",1,_xlfn.NORM.DIST('Number - Multi'!$C1178,Pars!D$150,Pars!D$156,FALSE))*IF(ISERROR(MATCH('Pick One Multi'!$B1178,Pars!$A$210:$A$213,0)),1,INDEX(Pars!D$210:D$213,MATCH('Pick One Multi'!$B1178,Pars!$A$210:$A$213,0)))*IF(ISERROR(MATCH('Pick One Multi'!$C1178,Pars!$A$218:$A$220,0)),1,INDEX(Pars!D$218:D$220,MATCH('Pick One Multi'!$C1178,Pars!$A$218:$A$220,0)))</f>
        <v>0</v>
      </c>
      <c r="E1178">
        <f>INDEX(Pars!$B$61:$B$64,Calculations!E$2)*IF(ISERROR(MATCH('Pick One'!$B1178,Pars!$A$77:$A$86,0)),1,INDEX(Pars!E$77:E$86,MATCH('Pick One'!$B1178,Pars!$A$77:$A$86,0)))*IF(Number!$B1178="",1,_xlfn.NORM.DIST(Number!$B1178,Pars!E$92,Pars!E$97,FALSE))*IF('Pick Any'!$B1178="",1,IF('Pick Any'!$B1178=1,Pars!E$142,1-Pars!E$142))*IF('Pick Any'!$C1178="",1,IF('Pick Any'!$C1178=1,Pars!E$143,1-Pars!E$143))*IF('Number - Multi'!$B1178="",1,_xlfn.NORM.DIST('Number - Multi'!$B1178,Pars!E$149,Pars!E$155,FALSE))*IF('Number - Multi'!$C1178="",1,_xlfn.NORM.DIST('Number - Multi'!$C1178,Pars!E$150,Pars!E$156,FALSE))*IF(ISERROR(MATCH('Pick One Multi'!$B1178,Pars!$A$210:$A$213,0)),1,INDEX(Pars!E$210:E$213,MATCH('Pick One Multi'!$B1178,Pars!$A$210:$A$213,0)))*IF(ISERROR(MATCH('Pick One Multi'!$C1178,Pars!$A$218:$A$220,0)),1,INDEX(Pars!E$218:E$220,MATCH('Pick One Multi'!$C1178,Pars!$A$218:$A$220,0)))</f>
        <v>0</v>
      </c>
      <c r="G1178">
        <f t="shared" si="129"/>
        <v>0.14963944206428478</v>
      </c>
      <c r="I1178" s="8">
        <f t="shared" si="130"/>
        <v>0.99923777662647761</v>
      </c>
      <c r="J1178" s="8">
        <f t="shared" si="126"/>
        <v>7.622233735225173E-4</v>
      </c>
      <c r="K1178" s="8">
        <f t="shared" si="127"/>
        <v>0</v>
      </c>
      <c r="L1178" s="8">
        <f t="shared" si="128"/>
        <v>0</v>
      </c>
      <c r="N1178" s="9">
        <f t="shared" si="131"/>
        <v>0.99923777662647761</v>
      </c>
      <c r="O1178" s="9"/>
      <c r="P1178" s="10">
        <f t="shared" si="132"/>
        <v>1</v>
      </c>
    </row>
    <row r="1179" spans="1:16" x14ac:dyDescent="0.25">
      <c r="A1179" s="2" t="s">
        <v>1249</v>
      </c>
      <c r="B1179">
        <f>INDEX(Pars!$B$61:$B$64,Calculations!B$2)*IF(ISERROR(MATCH('Pick One'!$B1179,Pars!$A$77:$A$86,0)),1,INDEX(Pars!B$77:B$86,MATCH('Pick One'!$B1179,Pars!$A$77:$A$86,0)))*IF(Number!$B1179="",1,_xlfn.NORM.DIST(Number!$B1179,Pars!B$92,Pars!B$97,FALSE))*IF('Pick Any'!$B1179="",1,IF('Pick Any'!$B1179=1,Pars!B$142,1-Pars!B$142))*IF('Pick Any'!$C1179="",1,IF('Pick Any'!$C1179=1,Pars!B$143,1-Pars!B$143))*IF('Number - Multi'!$B1179="",1,_xlfn.NORM.DIST('Number - Multi'!$B1179,Pars!B$149,Pars!B$155,FALSE))*IF('Number - Multi'!$C1179="",1,_xlfn.NORM.DIST('Number - Multi'!$C1179,Pars!B$150,Pars!B$156,FALSE))*IF(ISERROR(MATCH('Pick One Multi'!$B1179,Pars!$A$210:$A$213,0)),1,INDEX(Pars!B$210:B$213,MATCH('Pick One Multi'!$B1179,Pars!$A$210:$A$213,0)))*IF(ISERROR(MATCH('Pick One Multi'!$C1179,Pars!$A$218:$A$220,0)),1,INDEX(Pars!B$218:B$220,MATCH('Pick One Multi'!$C1179,Pars!$A$218:$A$220,0)))</f>
        <v>4.1550680689860651E-5</v>
      </c>
      <c r="C1179">
        <f>INDEX(Pars!$B$61:$B$64,Calculations!C$2)*IF(ISERROR(MATCH('Pick One'!$B1179,Pars!$A$77:$A$86,0)),1,INDEX(Pars!C$77:C$86,MATCH('Pick One'!$B1179,Pars!$A$77:$A$86,0)))*IF(Number!$B1179="",1,_xlfn.NORM.DIST(Number!$B1179,Pars!C$92,Pars!C$97,FALSE))*IF('Pick Any'!$B1179="",1,IF('Pick Any'!$B1179=1,Pars!C$142,1-Pars!C$142))*IF('Pick Any'!$C1179="",1,IF('Pick Any'!$C1179=1,Pars!C$143,1-Pars!C$143))*IF('Number - Multi'!$B1179="",1,_xlfn.NORM.DIST('Number - Multi'!$B1179,Pars!C$149,Pars!C$155,FALSE))*IF('Number - Multi'!$C1179="",1,_xlfn.NORM.DIST('Number - Multi'!$C1179,Pars!C$150,Pars!C$156,FALSE))*IF(ISERROR(MATCH('Pick One Multi'!$B1179,Pars!$A$210:$A$213,0)),1,INDEX(Pars!C$210:C$213,MATCH('Pick One Multi'!$B1179,Pars!$A$210:$A$213,0)))*IF(ISERROR(MATCH('Pick One Multi'!$C1179,Pars!$A$218:$A$220,0)),1,INDEX(Pars!C$218:C$220,MATCH('Pick One Multi'!$C1179,Pars!$A$218:$A$220,0)))</f>
        <v>1.2984347684544121E-2</v>
      </c>
      <c r="D1179">
        <f>INDEX(Pars!$B$61:$B$64,Calculations!D$2)*IF(ISERROR(MATCH('Pick One'!$B1179,Pars!$A$77:$A$86,0)),1,INDEX(Pars!D$77:D$86,MATCH('Pick One'!$B1179,Pars!$A$77:$A$86,0)))*IF(Number!$B1179="",1,_xlfn.NORM.DIST(Number!$B1179,Pars!D$92,Pars!D$97,FALSE))*IF('Pick Any'!$B1179="",1,IF('Pick Any'!$B1179=1,Pars!D$142,1-Pars!D$142))*IF('Pick Any'!$C1179="",1,IF('Pick Any'!$C1179=1,Pars!D$143,1-Pars!D$143))*IF('Number - Multi'!$B1179="",1,_xlfn.NORM.DIST('Number - Multi'!$B1179,Pars!D$149,Pars!D$155,FALSE))*IF('Number - Multi'!$C1179="",1,_xlfn.NORM.DIST('Number - Multi'!$C1179,Pars!D$150,Pars!D$156,FALSE))*IF(ISERROR(MATCH('Pick One Multi'!$B1179,Pars!$A$210:$A$213,0)),1,INDEX(Pars!D$210:D$213,MATCH('Pick One Multi'!$B1179,Pars!$A$210:$A$213,0)))*IF(ISERROR(MATCH('Pick One Multi'!$C1179,Pars!$A$218:$A$220,0)),1,INDEX(Pars!D$218:D$220,MATCH('Pick One Multi'!$C1179,Pars!$A$218:$A$220,0)))</f>
        <v>0</v>
      </c>
      <c r="E1179">
        <f>INDEX(Pars!$B$61:$B$64,Calculations!E$2)*IF(ISERROR(MATCH('Pick One'!$B1179,Pars!$A$77:$A$86,0)),1,INDEX(Pars!E$77:E$86,MATCH('Pick One'!$B1179,Pars!$A$77:$A$86,0)))*IF(Number!$B1179="",1,_xlfn.NORM.DIST(Number!$B1179,Pars!E$92,Pars!E$97,FALSE))*IF('Pick Any'!$B1179="",1,IF('Pick Any'!$B1179=1,Pars!E$142,1-Pars!E$142))*IF('Pick Any'!$C1179="",1,IF('Pick Any'!$C1179=1,Pars!E$143,1-Pars!E$143))*IF('Number - Multi'!$B1179="",1,_xlfn.NORM.DIST('Number - Multi'!$B1179,Pars!E$149,Pars!E$155,FALSE))*IF('Number - Multi'!$C1179="",1,_xlfn.NORM.DIST('Number - Multi'!$C1179,Pars!E$150,Pars!E$156,FALSE))*IF(ISERROR(MATCH('Pick One Multi'!$B1179,Pars!$A$210:$A$213,0)),1,INDEX(Pars!E$210:E$213,MATCH('Pick One Multi'!$B1179,Pars!$A$210:$A$213,0)))*IF(ISERROR(MATCH('Pick One Multi'!$C1179,Pars!$A$218:$A$220,0)),1,INDEX(Pars!E$218:E$220,MATCH('Pick One Multi'!$C1179,Pars!$A$218:$A$220,0)))</f>
        <v>0</v>
      </c>
      <c r="G1179">
        <f t="shared" si="129"/>
        <v>1.3025898365233981E-2</v>
      </c>
      <c r="I1179" s="8">
        <f t="shared" si="130"/>
        <v>3.1898514424739477E-3</v>
      </c>
      <c r="J1179" s="8">
        <f t="shared" si="126"/>
        <v>0.99681014855752614</v>
      </c>
      <c r="K1179" s="8">
        <f t="shared" si="127"/>
        <v>0</v>
      </c>
      <c r="L1179" s="8">
        <f t="shared" si="128"/>
        <v>0</v>
      </c>
      <c r="N1179" s="9">
        <f t="shared" si="131"/>
        <v>0.99681014855752614</v>
      </c>
      <c r="O1179" s="9"/>
      <c r="P1179" s="10">
        <f t="shared" si="132"/>
        <v>2</v>
      </c>
    </row>
    <row r="1180" spans="1:16" x14ac:dyDescent="0.25">
      <c r="A1180" s="2" t="s">
        <v>1250</v>
      </c>
      <c r="B1180">
        <f>INDEX(Pars!$B$61:$B$64,Calculations!B$2)*IF(ISERROR(MATCH('Pick One'!$B1180,Pars!$A$77:$A$86,0)),1,INDEX(Pars!B$77:B$86,MATCH('Pick One'!$B1180,Pars!$A$77:$A$86,0)))*IF(Number!$B1180="",1,_xlfn.NORM.DIST(Number!$B1180,Pars!B$92,Pars!B$97,FALSE))*IF('Pick Any'!$B1180="",1,IF('Pick Any'!$B1180=1,Pars!B$142,1-Pars!B$142))*IF('Pick Any'!$C1180="",1,IF('Pick Any'!$C1180=1,Pars!B$143,1-Pars!B$143))*IF('Number - Multi'!$B1180="",1,_xlfn.NORM.DIST('Number - Multi'!$B1180,Pars!B$149,Pars!B$155,FALSE))*IF('Number - Multi'!$C1180="",1,_xlfn.NORM.DIST('Number - Multi'!$C1180,Pars!B$150,Pars!B$156,FALSE))*IF(ISERROR(MATCH('Pick One Multi'!$B1180,Pars!$A$210:$A$213,0)),1,INDEX(Pars!B$210:B$213,MATCH('Pick One Multi'!$B1180,Pars!$A$210:$A$213,0)))*IF(ISERROR(MATCH('Pick One Multi'!$C1180,Pars!$A$218:$A$220,0)),1,INDEX(Pars!B$218:B$220,MATCH('Pick One Multi'!$C1180,Pars!$A$218:$A$220,0)))</f>
        <v>9.1934690107697663E-4</v>
      </c>
      <c r="C1180">
        <f>INDEX(Pars!$B$61:$B$64,Calculations!C$2)*IF(ISERROR(MATCH('Pick One'!$B1180,Pars!$A$77:$A$86,0)),1,INDEX(Pars!C$77:C$86,MATCH('Pick One'!$B1180,Pars!$A$77:$A$86,0)))*IF(Number!$B1180="",1,_xlfn.NORM.DIST(Number!$B1180,Pars!C$92,Pars!C$97,FALSE))*IF('Pick Any'!$B1180="",1,IF('Pick Any'!$B1180=1,Pars!C$142,1-Pars!C$142))*IF('Pick Any'!$C1180="",1,IF('Pick Any'!$C1180=1,Pars!C$143,1-Pars!C$143))*IF('Number - Multi'!$B1180="",1,_xlfn.NORM.DIST('Number - Multi'!$B1180,Pars!C$149,Pars!C$155,FALSE))*IF('Number - Multi'!$C1180="",1,_xlfn.NORM.DIST('Number - Multi'!$C1180,Pars!C$150,Pars!C$156,FALSE))*IF(ISERROR(MATCH('Pick One Multi'!$B1180,Pars!$A$210:$A$213,0)),1,INDEX(Pars!C$210:C$213,MATCH('Pick One Multi'!$B1180,Pars!$A$210:$A$213,0)))*IF(ISERROR(MATCH('Pick One Multi'!$C1180,Pars!$A$218:$A$220,0)),1,INDEX(Pars!C$218:C$220,MATCH('Pick One Multi'!$C1180,Pars!$A$218:$A$220,0)))</f>
        <v>5.2486313743137104E-3</v>
      </c>
      <c r="D1180">
        <f>INDEX(Pars!$B$61:$B$64,Calculations!D$2)*IF(ISERROR(MATCH('Pick One'!$B1180,Pars!$A$77:$A$86,0)),1,INDEX(Pars!D$77:D$86,MATCH('Pick One'!$B1180,Pars!$A$77:$A$86,0)))*IF(Number!$B1180="",1,_xlfn.NORM.DIST(Number!$B1180,Pars!D$92,Pars!D$97,FALSE))*IF('Pick Any'!$B1180="",1,IF('Pick Any'!$B1180=1,Pars!D$142,1-Pars!D$142))*IF('Pick Any'!$C1180="",1,IF('Pick Any'!$C1180=1,Pars!D$143,1-Pars!D$143))*IF('Number - Multi'!$B1180="",1,_xlfn.NORM.DIST('Number - Multi'!$B1180,Pars!D$149,Pars!D$155,FALSE))*IF('Number - Multi'!$C1180="",1,_xlfn.NORM.DIST('Number - Multi'!$C1180,Pars!D$150,Pars!D$156,FALSE))*IF(ISERROR(MATCH('Pick One Multi'!$B1180,Pars!$A$210:$A$213,0)),1,INDEX(Pars!D$210:D$213,MATCH('Pick One Multi'!$B1180,Pars!$A$210:$A$213,0)))*IF(ISERROR(MATCH('Pick One Multi'!$C1180,Pars!$A$218:$A$220,0)),1,INDEX(Pars!D$218:D$220,MATCH('Pick One Multi'!$C1180,Pars!$A$218:$A$220,0)))</f>
        <v>3.2870911767504598E-5</v>
      </c>
      <c r="E1180">
        <f>INDEX(Pars!$B$61:$B$64,Calculations!E$2)*IF(ISERROR(MATCH('Pick One'!$B1180,Pars!$A$77:$A$86,0)),1,INDEX(Pars!E$77:E$86,MATCH('Pick One'!$B1180,Pars!$A$77:$A$86,0)))*IF(Number!$B1180="",1,_xlfn.NORM.DIST(Number!$B1180,Pars!E$92,Pars!E$97,FALSE))*IF('Pick Any'!$B1180="",1,IF('Pick Any'!$B1180=1,Pars!E$142,1-Pars!E$142))*IF('Pick Any'!$C1180="",1,IF('Pick Any'!$C1180=1,Pars!E$143,1-Pars!E$143))*IF('Number - Multi'!$B1180="",1,_xlfn.NORM.DIST('Number - Multi'!$B1180,Pars!E$149,Pars!E$155,FALSE))*IF('Number - Multi'!$C1180="",1,_xlfn.NORM.DIST('Number - Multi'!$C1180,Pars!E$150,Pars!E$156,FALSE))*IF(ISERROR(MATCH('Pick One Multi'!$B1180,Pars!$A$210:$A$213,0)),1,INDEX(Pars!E$210:E$213,MATCH('Pick One Multi'!$B1180,Pars!$A$210:$A$213,0)))*IF(ISERROR(MATCH('Pick One Multi'!$C1180,Pars!$A$218:$A$220,0)),1,INDEX(Pars!E$218:E$220,MATCH('Pick One Multi'!$C1180,Pars!$A$218:$A$220,0)))</f>
        <v>1.5478866213491712E-6</v>
      </c>
      <c r="G1180">
        <f t="shared" si="129"/>
        <v>6.2023970737795408E-3</v>
      </c>
      <c r="I1180" s="8">
        <f t="shared" si="130"/>
        <v>0.14822445098903614</v>
      </c>
      <c r="J1180" s="8">
        <f t="shared" si="126"/>
        <v>0.84622627540280382</v>
      </c>
      <c r="K1180" s="8">
        <f t="shared" si="127"/>
        <v>5.2997109627929903E-3</v>
      </c>
      <c r="L1180" s="8">
        <f t="shared" si="128"/>
        <v>2.4956264536703373E-4</v>
      </c>
      <c r="N1180" s="9">
        <f t="shared" si="131"/>
        <v>0.84622627540280382</v>
      </c>
      <c r="O1180" s="9"/>
      <c r="P1180" s="10">
        <f t="shared" si="132"/>
        <v>2</v>
      </c>
    </row>
    <row r="1181" spans="1:16" x14ac:dyDescent="0.25">
      <c r="A1181" s="2" t="s">
        <v>1251</v>
      </c>
      <c r="B1181">
        <f>INDEX(Pars!$B$61:$B$64,Calculations!B$2)*IF(ISERROR(MATCH('Pick One'!$B1181,Pars!$A$77:$A$86,0)),1,INDEX(Pars!B$77:B$86,MATCH('Pick One'!$B1181,Pars!$A$77:$A$86,0)))*IF(Number!$B1181="",1,_xlfn.NORM.DIST(Number!$B1181,Pars!B$92,Pars!B$97,FALSE))*IF('Pick Any'!$B1181="",1,IF('Pick Any'!$B1181=1,Pars!B$142,1-Pars!B$142))*IF('Pick Any'!$C1181="",1,IF('Pick Any'!$C1181=1,Pars!B$143,1-Pars!B$143))*IF('Number - Multi'!$B1181="",1,_xlfn.NORM.DIST('Number - Multi'!$B1181,Pars!B$149,Pars!B$155,FALSE))*IF('Number - Multi'!$C1181="",1,_xlfn.NORM.DIST('Number - Multi'!$C1181,Pars!B$150,Pars!B$156,FALSE))*IF(ISERROR(MATCH('Pick One Multi'!$B1181,Pars!$A$210:$A$213,0)),1,INDEX(Pars!B$210:B$213,MATCH('Pick One Multi'!$B1181,Pars!$A$210:$A$213,0)))*IF(ISERROR(MATCH('Pick One Multi'!$C1181,Pars!$A$218:$A$220,0)),1,INDEX(Pars!B$218:B$220,MATCH('Pick One Multi'!$C1181,Pars!$A$218:$A$220,0)))</f>
        <v>3.1476190064973646E-2</v>
      </c>
      <c r="C1181">
        <f>INDEX(Pars!$B$61:$B$64,Calculations!C$2)*IF(ISERROR(MATCH('Pick One'!$B1181,Pars!$A$77:$A$86,0)),1,INDEX(Pars!C$77:C$86,MATCH('Pick One'!$B1181,Pars!$A$77:$A$86,0)))*IF(Number!$B1181="",1,_xlfn.NORM.DIST(Number!$B1181,Pars!C$92,Pars!C$97,FALSE))*IF('Pick Any'!$B1181="",1,IF('Pick Any'!$B1181=1,Pars!C$142,1-Pars!C$142))*IF('Pick Any'!$C1181="",1,IF('Pick Any'!$C1181=1,Pars!C$143,1-Pars!C$143))*IF('Number - Multi'!$B1181="",1,_xlfn.NORM.DIST('Number - Multi'!$B1181,Pars!C$149,Pars!C$155,FALSE))*IF('Number - Multi'!$C1181="",1,_xlfn.NORM.DIST('Number - Multi'!$C1181,Pars!C$150,Pars!C$156,FALSE))*IF(ISERROR(MATCH('Pick One Multi'!$B1181,Pars!$A$210:$A$213,0)),1,INDEX(Pars!C$210:C$213,MATCH('Pick One Multi'!$B1181,Pars!$A$210:$A$213,0)))*IF(ISERROR(MATCH('Pick One Multi'!$C1181,Pars!$A$218:$A$220,0)),1,INDEX(Pars!C$218:C$220,MATCH('Pick One Multi'!$C1181,Pars!$A$218:$A$220,0)))</f>
        <v>7.5063331202641036E-4</v>
      </c>
      <c r="D1181">
        <f>INDEX(Pars!$B$61:$B$64,Calculations!D$2)*IF(ISERROR(MATCH('Pick One'!$B1181,Pars!$A$77:$A$86,0)),1,INDEX(Pars!D$77:D$86,MATCH('Pick One'!$B1181,Pars!$A$77:$A$86,0)))*IF(Number!$B1181="",1,_xlfn.NORM.DIST(Number!$B1181,Pars!D$92,Pars!D$97,FALSE))*IF('Pick Any'!$B1181="",1,IF('Pick Any'!$B1181=1,Pars!D$142,1-Pars!D$142))*IF('Pick Any'!$C1181="",1,IF('Pick Any'!$C1181=1,Pars!D$143,1-Pars!D$143))*IF('Number - Multi'!$B1181="",1,_xlfn.NORM.DIST('Number - Multi'!$B1181,Pars!D$149,Pars!D$155,FALSE))*IF('Number - Multi'!$C1181="",1,_xlfn.NORM.DIST('Number - Multi'!$C1181,Pars!D$150,Pars!D$156,FALSE))*IF(ISERROR(MATCH('Pick One Multi'!$B1181,Pars!$A$210:$A$213,0)),1,INDEX(Pars!D$210:D$213,MATCH('Pick One Multi'!$B1181,Pars!$A$210:$A$213,0)))*IF(ISERROR(MATCH('Pick One Multi'!$C1181,Pars!$A$218:$A$220,0)),1,INDEX(Pars!D$218:D$220,MATCH('Pick One Multi'!$C1181,Pars!$A$218:$A$220,0)))</f>
        <v>0</v>
      </c>
      <c r="E1181">
        <f>INDEX(Pars!$B$61:$B$64,Calculations!E$2)*IF(ISERROR(MATCH('Pick One'!$B1181,Pars!$A$77:$A$86,0)),1,INDEX(Pars!E$77:E$86,MATCH('Pick One'!$B1181,Pars!$A$77:$A$86,0)))*IF(Number!$B1181="",1,_xlfn.NORM.DIST(Number!$B1181,Pars!E$92,Pars!E$97,FALSE))*IF('Pick Any'!$B1181="",1,IF('Pick Any'!$B1181=1,Pars!E$142,1-Pars!E$142))*IF('Pick Any'!$C1181="",1,IF('Pick Any'!$C1181=1,Pars!E$143,1-Pars!E$143))*IF('Number - Multi'!$B1181="",1,_xlfn.NORM.DIST('Number - Multi'!$B1181,Pars!E$149,Pars!E$155,FALSE))*IF('Number - Multi'!$C1181="",1,_xlfn.NORM.DIST('Number - Multi'!$C1181,Pars!E$150,Pars!E$156,FALSE))*IF(ISERROR(MATCH('Pick One Multi'!$B1181,Pars!$A$210:$A$213,0)),1,INDEX(Pars!E$210:E$213,MATCH('Pick One Multi'!$B1181,Pars!$A$210:$A$213,0)))*IF(ISERROR(MATCH('Pick One Multi'!$C1181,Pars!$A$218:$A$220,0)),1,INDEX(Pars!E$218:E$220,MATCH('Pick One Multi'!$C1181,Pars!$A$218:$A$220,0)))</f>
        <v>0</v>
      </c>
      <c r="G1181">
        <f t="shared" si="129"/>
        <v>3.2226823377000058E-2</v>
      </c>
      <c r="I1181" s="8">
        <f t="shared" si="130"/>
        <v>0.97670780941561464</v>
      </c>
      <c r="J1181" s="8">
        <f t="shared" si="126"/>
        <v>2.3292190584385346E-2</v>
      </c>
      <c r="K1181" s="8">
        <f t="shared" si="127"/>
        <v>0</v>
      </c>
      <c r="L1181" s="8">
        <f t="shared" si="128"/>
        <v>0</v>
      </c>
      <c r="N1181" s="9">
        <f t="shared" si="131"/>
        <v>0.97670780941561464</v>
      </c>
      <c r="O1181" s="9"/>
      <c r="P1181" s="10">
        <f t="shared" si="132"/>
        <v>1</v>
      </c>
    </row>
    <row r="1182" spans="1:16" x14ac:dyDescent="0.25">
      <c r="A1182" s="2" t="s">
        <v>1252</v>
      </c>
      <c r="B1182">
        <f>INDEX(Pars!$B$61:$B$64,Calculations!B$2)*IF(ISERROR(MATCH('Pick One'!$B1182,Pars!$A$77:$A$86,0)),1,INDEX(Pars!B$77:B$86,MATCH('Pick One'!$B1182,Pars!$A$77:$A$86,0)))*IF(Number!$B1182="",1,_xlfn.NORM.DIST(Number!$B1182,Pars!B$92,Pars!B$97,FALSE))*IF('Pick Any'!$B1182="",1,IF('Pick Any'!$B1182=1,Pars!B$142,1-Pars!B$142))*IF('Pick Any'!$C1182="",1,IF('Pick Any'!$C1182=1,Pars!B$143,1-Pars!B$143))*IF('Number - Multi'!$B1182="",1,_xlfn.NORM.DIST('Number - Multi'!$B1182,Pars!B$149,Pars!B$155,FALSE))*IF('Number - Multi'!$C1182="",1,_xlfn.NORM.DIST('Number - Multi'!$C1182,Pars!B$150,Pars!B$156,FALSE))*IF(ISERROR(MATCH('Pick One Multi'!$B1182,Pars!$A$210:$A$213,0)),1,INDEX(Pars!B$210:B$213,MATCH('Pick One Multi'!$B1182,Pars!$A$210:$A$213,0)))*IF(ISERROR(MATCH('Pick One Multi'!$C1182,Pars!$A$218:$A$220,0)),1,INDEX(Pars!B$218:B$220,MATCH('Pick One Multi'!$C1182,Pars!$A$218:$A$220,0)))</f>
        <v>2.4957155691636815E-2</v>
      </c>
      <c r="C1182">
        <f>INDEX(Pars!$B$61:$B$64,Calculations!C$2)*IF(ISERROR(MATCH('Pick One'!$B1182,Pars!$A$77:$A$86,0)),1,INDEX(Pars!C$77:C$86,MATCH('Pick One'!$B1182,Pars!$A$77:$A$86,0)))*IF(Number!$B1182="",1,_xlfn.NORM.DIST(Number!$B1182,Pars!C$92,Pars!C$97,FALSE))*IF('Pick Any'!$B1182="",1,IF('Pick Any'!$B1182=1,Pars!C$142,1-Pars!C$142))*IF('Pick Any'!$C1182="",1,IF('Pick Any'!$C1182=1,Pars!C$143,1-Pars!C$143))*IF('Number - Multi'!$B1182="",1,_xlfn.NORM.DIST('Number - Multi'!$B1182,Pars!C$149,Pars!C$155,FALSE))*IF('Number - Multi'!$C1182="",1,_xlfn.NORM.DIST('Number - Multi'!$C1182,Pars!C$150,Pars!C$156,FALSE))*IF(ISERROR(MATCH('Pick One Multi'!$B1182,Pars!$A$210:$A$213,0)),1,INDEX(Pars!C$210:C$213,MATCH('Pick One Multi'!$B1182,Pars!$A$210:$A$213,0)))*IF(ISERROR(MATCH('Pick One Multi'!$C1182,Pars!$A$218:$A$220,0)),1,INDEX(Pars!C$218:C$220,MATCH('Pick One Multi'!$C1182,Pars!$A$218:$A$220,0)))</f>
        <v>1.7092813244237776E-7</v>
      </c>
      <c r="D1182">
        <f>INDEX(Pars!$B$61:$B$64,Calculations!D$2)*IF(ISERROR(MATCH('Pick One'!$B1182,Pars!$A$77:$A$86,0)),1,INDEX(Pars!D$77:D$86,MATCH('Pick One'!$B1182,Pars!$A$77:$A$86,0)))*IF(Number!$B1182="",1,_xlfn.NORM.DIST(Number!$B1182,Pars!D$92,Pars!D$97,FALSE))*IF('Pick Any'!$B1182="",1,IF('Pick Any'!$B1182=1,Pars!D$142,1-Pars!D$142))*IF('Pick Any'!$C1182="",1,IF('Pick Any'!$C1182=1,Pars!D$143,1-Pars!D$143))*IF('Number - Multi'!$B1182="",1,_xlfn.NORM.DIST('Number - Multi'!$B1182,Pars!D$149,Pars!D$155,FALSE))*IF('Number - Multi'!$C1182="",1,_xlfn.NORM.DIST('Number - Multi'!$C1182,Pars!D$150,Pars!D$156,FALSE))*IF(ISERROR(MATCH('Pick One Multi'!$B1182,Pars!$A$210:$A$213,0)),1,INDEX(Pars!D$210:D$213,MATCH('Pick One Multi'!$B1182,Pars!$A$210:$A$213,0)))*IF(ISERROR(MATCH('Pick One Multi'!$C1182,Pars!$A$218:$A$220,0)),1,INDEX(Pars!D$218:D$220,MATCH('Pick One Multi'!$C1182,Pars!$A$218:$A$220,0)))</f>
        <v>0</v>
      </c>
      <c r="E1182">
        <f>INDEX(Pars!$B$61:$B$64,Calculations!E$2)*IF(ISERROR(MATCH('Pick One'!$B1182,Pars!$A$77:$A$86,0)),1,INDEX(Pars!E$77:E$86,MATCH('Pick One'!$B1182,Pars!$A$77:$A$86,0)))*IF(Number!$B1182="",1,_xlfn.NORM.DIST(Number!$B1182,Pars!E$92,Pars!E$97,FALSE))*IF('Pick Any'!$B1182="",1,IF('Pick Any'!$B1182=1,Pars!E$142,1-Pars!E$142))*IF('Pick Any'!$C1182="",1,IF('Pick Any'!$C1182=1,Pars!E$143,1-Pars!E$143))*IF('Number - Multi'!$B1182="",1,_xlfn.NORM.DIST('Number - Multi'!$B1182,Pars!E$149,Pars!E$155,FALSE))*IF('Number - Multi'!$C1182="",1,_xlfn.NORM.DIST('Number - Multi'!$C1182,Pars!E$150,Pars!E$156,FALSE))*IF(ISERROR(MATCH('Pick One Multi'!$B1182,Pars!$A$210:$A$213,0)),1,INDEX(Pars!E$210:E$213,MATCH('Pick One Multi'!$B1182,Pars!$A$210:$A$213,0)))*IF(ISERROR(MATCH('Pick One Multi'!$C1182,Pars!$A$218:$A$220,0)),1,INDEX(Pars!E$218:E$220,MATCH('Pick One Multi'!$C1182,Pars!$A$218:$A$220,0)))</f>
        <v>0</v>
      </c>
      <c r="G1182">
        <f t="shared" si="129"/>
        <v>2.4957326619769259E-2</v>
      </c>
      <c r="I1182" s="8">
        <f t="shared" si="130"/>
        <v>0.9999931511842175</v>
      </c>
      <c r="J1182" s="8">
        <f t="shared" si="126"/>
        <v>6.8488157824957805E-6</v>
      </c>
      <c r="K1182" s="8">
        <f t="shared" si="127"/>
        <v>0</v>
      </c>
      <c r="L1182" s="8">
        <f t="shared" si="128"/>
        <v>0</v>
      </c>
      <c r="N1182" s="9">
        <f t="shared" si="131"/>
        <v>0.9999931511842175</v>
      </c>
      <c r="O1182" s="9"/>
      <c r="P1182" s="10">
        <f t="shared" si="132"/>
        <v>1</v>
      </c>
    </row>
    <row r="1183" spans="1:16" x14ac:dyDescent="0.25">
      <c r="A1183" s="2" t="s">
        <v>1253</v>
      </c>
      <c r="B1183">
        <f>INDEX(Pars!$B$61:$B$64,Calculations!B$2)*IF(ISERROR(MATCH('Pick One'!$B1183,Pars!$A$77:$A$86,0)),1,INDEX(Pars!B$77:B$86,MATCH('Pick One'!$B1183,Pars!$A$77:$A$86,0)))*IF(Number!$B1183="",1,_xlfn.NORM.DIST(Number!$B1183,Pars!B$92,Pars!B$97,FALSE))*IF('Pick Any'!$B1183="",1,IF('Pick Any'!$B1183=1,Pars!B$142,1-Pars!B$142))*IF('Pick Any'!$C1183="",1,IF('Pick Any'!$C1183=1,Pars!B$143,1-Pars!B$143))*IF('Number - Multi'!$B1183="",1,_xlfn.NORM.DIST('Number - Multi'!$B1183,Pars!B$149,Pars!B$155,FALSE))*IF('Number - Multi'!$C1183="",1,_xlfn.NORM.DIST('Number - Multi'!$C1183,Pars!B$150,Pars!B$156,FALSE))*IF(ISERROR(MATCH('Pick One Multi'!$B1183,Pars!$A$210:$A$213,0)),1,INDEX(Pars!B$210:B$213,MATCH('Pick One Multi'!$B1183,Pars!$A$210:$A$213,0)))*IF(ISERROR(MATCH('Pick One Multi'!$C1183,Pars!$A$218:$A$220,0)),1,INDEX(Pars!B$218:B$220,MATCH('Pick One Multi'!$C1183,Pars!$A$218:$A$220,0)))</f>
        <v>0.16076105168500077</v>
      </c>
      <c r="C1183">
        <f>INDEX(Pars!$B$61:$B$64,Calculations!C$2)*IF(ISERROR(MATCH('Pick One'!$B1183,Pars!$A$77:$A$86,0)),1,INDEX(Pars!C$77:C$86,MATCH('Pick One'!$B1183,Pars!$A$77:$A$86,0)))*IF(Number!$B1183="",1,_xlfn.NORM.DIST(Number!$B1183,Pars!C$92,Pars!C$97,FALSE))*IF('Pick Any'!$B1183="",1,IF('Pick Any'!$B1183=1,Pars!C$142,1-Pars!C$142))*IF('Pick Any'!$C1183="",1,IF('Pick Any'!$C1183=1,Pars!C$143,1-Pars!C$143))*IF('Number - Multi'!$B1183="",1,_xlfn.NORM.DIST('Number - Multi'!$B1183,Pars!C$149,Pars!C$155,FALSE))*IF('Number - Multi'!$C1183="",1,_xlfn.NORM.DIST('Number - Multi'!$C1183,Pars!C$150,Pars!C$156,FALSE))*IF(ISERROR(MATCH('Pick One Multi'!$B1183,Pars!$A$210:$A$213,0)),1,INDEX(Pars!C$210:C$213,MATCH('Pick One Multi'!$B1183,Pars!$A$210:$A$213,0)))*IF(ISERROR(MATCH('Pick One Multi'!$C1183,Pars!$A$218:$A$220,0)),1,INDEX(Pars!C$218:C$220,MATCH('Pick One Multi'!$C1183,Pars!$A$218:$A$220,0)))</f>
        <v>4.6333030697317147E-6</v>
      </c>
      <c r="D1183">
        <f>INDEX(Pars!$B$61:$B$64,Calculations!D$2)*IF(ISERROR(MATCH('Pick One'!$B1183,Pars!$A$77:$A$86,0)),1,INDEX(Pars!D$77:D$86,MATCH('Pick One'!$B1183,Pars!$A$77:$A$86,0)))*IF(Number!$B1183="",1,_xlfn.NORM.DIST(Number!$B1183,Pars!D$92,Pars!D$97,FALSE))*IF('Pick Any'!$B1183="",1,IF('Pick Any'!$B1183=1,Pars!D$142,1-Pars!D$142))*IF('Pick Any'!$C1183="",1,IF('Pick Any'!$C1183=1,Pars!D$143,1-Pars!D$143))*IF('Number - Multi'!$B1183="",1,_xlfn.NORM.DIST('Number - Multi'!$B1183,Pars!D$149,Pars!D$155,FALSE))*IF('Number - Multi'!$C1183="",1,_xlfn.NORM.DIST('Number - Multi'!$C1183,Pars!D$150,Pars!D$156,FALSE))*IF(ISERROR(MATCH('Pick One Multi'!$B1183,Pars!$A$210:$A$213,0)),1,INDEX(Pars!D$210:D$213,MATCH('Pick One Multi'!$B1183,Pars!$A$210:$A$213,0)))*IF(ISERROR(MATCH('Pick One Multi'!$C1183,Pars!$A$218:$A$220,0)),1,INDEX(Pars!D$218:D$220,MATCH('Pick One Multi'!$C1183,Pars!$A$218:$A$220,0)))</f>
        <v>0</v>
      </c>
      <c r="E1183">
        <f>INDEX(Pars!$B$61:$B$64,Calculations!E$2)*IF(ISERROR(MATCH('Pick One'!$B1183,Pars!$A$77:$A$86,0)),1,INDEX(Pars!E$77:E$86,MATCH('Pick One'!$B1183,Pars!$A$77:$A$86,0)))*IF(Number!$B1183="",1,_xlfn.NORM.DIST(Number!$B1183,Pars!E$92,Pars!E$97,FALSE))*IF('Pick Any'!$B1183="",1,IF('Pick Any'!$B1183=1,Pars!E$142,1-Pars!E$142))*IF('Pick Any'!$C1183="",1,IF('Pick Any'!$C1183=1,Pars!E$143,1-Pars!E$143))*IF('Number - Multi'!$B1183="",1,_xlfn.NORM.DIST('Number - Multi'!$B1183,Pars!E$149,Pars!E$155,FALSE))*IF('Number - Multi'!$C1183="",1,_xlfn.NORM.DIST('Number - Multi'!$C1183,Pars!E$150,Pars!E$156,FALSE))*IF(ISERROR(MATCH('Pick One Multi'!$B1183,Pars!$A$210:$A$213,0)),1,INDEX(Pars!E$210:E$213,MATCH('Pick One Multi'!$B1183,Pars!$A$210:$A$213,0)))*IF(ISERROR(MATCH('Pick One Multi'!$C1183,Pars!$A$218:$A$220,0)),1,INDEX(Pars!E$218:E$220,MATCH('Pick One Multi'!$C1183,Pars!$A$218:$A$220,0)))</f>
        <v>0</v>
      </c>
      <c r="G1183">
        <f t="shared" si="129"/>
        <v>0.16076568498807051</v>
      </c>
      <c r="I1183" s="8">
        <f t="shared" si="130"/>
        <v>0.99997117977589511</v>
      </c>
      <c r="J1183" s="8">
        <f t="shared" si="126"/>
        <v>2.8820224104886099E-5</v>
      </c>
      <c r="K1183" s="8">
        <f t="shared" si="127"/>
        <v>0</v>
      </c>
      <c r="L1183" s="8">
        <f t="shared" si="128"/>
        <v>0</v>
      </c>
      <c r="N1183" s="9">
        <f t="shared" si="131"/>
        <v>0.99997117977589511</v>
      </c>
      <c r="O1183" s="9"/>
      <c r="P1183" s="10">
        <f t="shared" si="132"/>
        <v>1</v>
      </c>
    </row>
    <row r="1184" spans="1:16" x14ac:dyDescent="0.25">
      <c r="A1184" s="2" t="s">
        <v>1254</v>
      </c>
      <c r="B1184">
        <f>INDEX(Pars!$B$61:$B$64,Calculations!B$2)*IF(ISERROR(MATCH('Pick One'!$B1184,Pars!$A$77:$A$86,0)),1,INDEX(Pars!B$77:B$86,MATCH('Pick One'!$B1184,Pars!$A$77:$A$86,0)))*IF(Number!$B1184="",1,_xlfn.NORM.DIST(Number!$B1184,Pars!B$92,Pars!B$97,FALSE))*IF('Pick Any'!$B1184="",1,IF('Pick Any'!$B1184=1,Pars!B$142,1-Pars!B$142))*IF('Pick Any'!$C1184="",1,IF('Pick Any'!$C1184=1,Pars!B$143,1-Pars!B$143))*IF('Number - Multi'!$B1184="",1,_xlfn.NORM.DIST('Number - Multi'!$B1184,Pars!B$149,Pars!B$155,FALSE))*IF('Number - Multi'!$C1184="",1,_xlfn.NORM.DIST('Number - Multi'!$C1184,Pars!B$150,Pars!B$156,FALSE))*IF(ISERROR(MATCH('Pick One Multi'!$B1184,Pars!$A$210:$A$213,0)),1,INDEX(Pars!B$210:B$213,MATCH('Pick One Multi'!$B1184,Pars!$A$210:$A$213,0)))*IF(ISERROR(MATCH('Pick One Multi'!$C1184,Pars!$A$218:$A$220,0)),1,INDEX(Pars!B$218:B$220,MATCH('Pick One Multi'!$C1184,Pars!$A$218:$A$220,0)))</f>
        <v>1.1820138890549416E-2</v>
      </c>
      <c r="C1184">
        <f>INDEX(Pars!$B$61:$B$64,Calculations!C$2)*IF(ISERROR(MATCH('Pick One'!$B1184,Pars!$A$77:$A$86,0)),1,INDEX(Pars!C$77:C$86,MATCH('Pick One'!$B1184,Pars!$A$77:$A$86,0)))*IF(Number!$B1184="",1,_xlfn.NORM.DIST(Number!$B1184,Pars!C$92,Pars!C$97,FALSE))*IF('Pick Any'!$B1184="",1,IF('Pick Any'!$B1184=1,Pars!C$142,1-Pars!C$142))*IF('Pick Any'!$C1184="",1,IF('Pick Any'!$C1184=1,Pars!C$143,1-Pars!C$143))*IF('Number - Multi'!$B1184="",1,_xlfn.NORM.DIST('Number - Multi'!$B1184,Pars!C$149,Pars!C$155,FALSE))*IF('Number - Multi'!$C1184="",1,_xlfn.NORM.DIST('Number - Multi'!$C1184,Pars!C$150,Pars!C$156,FALSE))*IF(ISERROR(MATCH('Pick One Multi'!$B1184,Pars!$A$210:$A$213,0)),1,INDEX(Pars!C$210:C$213,MATCH('Pick One Multi'!$B1184,Pars!$A$210:$A$213,0)))*IF(ISERROR(MATCH('Pick One Multi'!$C1184,Pars!$A$218:$A$220,0)),1,INDEX(Pars!C$218:C$220,MATCH('Pick One Multi'!$C1184,Pars!$A$218:$A$220,0)))</f>
        <v>9.1063720002507165E-5</v>
      </c>
      <c r="D1184">
        <f>INDEX(Pars!$B$61:$B$64,Calculations!D$2)*IF(ISERROR(MATCH('Pick One'!$B1184,Pars!$A$77:$A$86,0)),1,INDEX(Pars!D$77:D$86,MATCH('Pick One'!$B1184,Pars!$A$77:$A$86,0)))*IF(Number!$B1184="",1,_xlfn.NORM.DIST(Number!$B1184,Pars!D$92,Pars!D$97,FALSE))*IF('Pick Any'!$B1184="",1,IF('Pick Any'!$B1184=1,Pars!D$142,1-Pars!D$142))*IF('Pick Any'!$C1184="",1,IF('Pick Any'!$C1184=1,Pars!D$143,1-Pars!D$143))*IF('Number - Multi'!$B1184="",1,_xlfn.NORM.DIST('Number - Multi'!$B1184,Pars!D$149,Pars!D$155,FALSE))*IF('Number - Multi'!$C1184="",1,_xlfn.NORM.DIST('Number - Multi'!$C1184,Pars!D$150,Pars!D$156,FALSE))*IF(ISERROR(MATCH('Pick One Multi'!$B1184,Pars!$A$210:$A$213,0)),1,INDEX(Pars!D$210:D$213,MATCH('Pick One Multi'!$B1184,Pars!$A$210:$A$213,0)))*IF(ISERROR(MATCH('Pick One Multi'!$C1184,Pars!$A$218:$A$220,0)),1,INDEX(Pars!D$218:D$220,MATCH('Pick One Multi'!$C1184,Pars!$A$218:$A$220,0)))</f>
        <v>8.5824749258110671E-5</v>
      </c>
      <c r="E1184">
        <f>INDEX(Pars!$B$61:$B$64,Calculations!E$2)*IF(ISERROR(MATCH('Pick One'!$B1184,Pars!$A$77:$A$86,0)),1,INDEX(Pars!E$77:E$86,MATCH('Pick One'!$B1184,Pars!$A$77:$A$86,0)))*IF(Number!$B1184="",1,_xlfn.NORM.DIST(Number!$B1184,Pars!E$92,Pars!E$97,FALSE))*IF('Pick Any'!$B1184="",1,IF('Pick Any'!$B1184=1,Pars!E$142,1-Pars!E$142))*IF('Pick Any'!$C1184="",1,IF('Pick Any'!$C1184=1,Pars!E$143,1-Pars!E$143))*IF('Number - Multi'!$B1184="",1,_xlfn.NORM.DIST('Number - Multi'!$B1184,Pars!E$149,Pars!E$155,FALSE))*IF('Number - Multi'!$C1184="",1,_xlfn.NORM.DIST('Number - Multi'!$C1184,Pars!E$150,Pars!E$156,FALSE))*IF(ISERROR(MATCH('Pick One Multi'!$B1184,Pars!$A$210:$A$213,0)),1,INDEX(Pars!E$210:E$213,MATCH('Pick One Multi'!$B1184,Pars!$A$210:$A$213,0)))*IF(ISERROR(MATCH('Pick One Multi'!$C1184,Pars!$A$218:$A$220,0)),1,INDEX(Pars!E$218:E$220,MATCH('Pick One Multi'!$C1184,Pars!$A$218:$A$220,0)))</f>
        <v>5.4735077776908562E-4</v>
      </c>
      <c r="G1184">
        <f t="shared" si="129"/>
        <v>1.254437813757912E-2</v>
      </c>
      <c r="I1184" s="8">
        <f t="shared" si="130"/>
        <v>0.94226583102911221</v>
      </c>
      <c r="J1184" s="8">
        <f t="shared" si="126"/>
        <v>7.2593251736973799E-3</v>
      </c>
      <c r="K1184" s="8">
        <f t="shared" si="127"/>
        <v>6.8416902230494766E-3</v>
      </c>
      <c r="L1184" s="8">
        <f t="shared" si="128"/>
        <v>4.3633153574140923E-2</v>
      </c>
      <c r="N1184" s="9">
        <f t="shared" si="131"/>
        <v>0.94226583102911221</v>
      </c>
      <c r="O1184" s="9"/>
      <c r="P1184" s="10">
        <f t="shared" si="132"/>
        <v>1</v>
      </c>
    </row>
    <row r="1185" spans="1:16" x14ac:dyDescent="0.25">
      <c r="A1185" s="2" t="s">
        <v>1255</v>
      </c>
      <c r="B1185">
        <f>INDEX(Pars!$B$61:$B$64,Calculations!B$2)*IF(ISERROR(MATCH('Pick One'!$B1185,Pars!$A$77:$A$86,0)),1,INDEX(Pars!B$77:B$86,MATCH('Pick One'!$B1185,Pars!$A$77:$A$86,0)))*IF(Number!$B1185="",1,_xlfn.NORM.DIST(Number!$B1185,Pars!B$92,Pars!B$97,FALSE))*IF('Pick Any'!$B1185="",1,IF('Pick Any'!$B1185=1,Pars!B$142,1-Pars!B$142))*IF('Pick Any'!$C1185="",1,IF('Pick Any'!$C1185=1,Pars!B$143,1-Pars!B$143))*IF('Number - Multi'!$B1185="",1,_xlfn.NORM.DIST('Number - Multi'!$B1185,Pars!B$149,Pars!B$155,FALSE))*IF('Number - Multi'!$C1185="",1,_xlfn.NORM.DIST('Number - Multi'!$C1185,Pars!B$150,Pars!B$156,FALSE))*IF(ISERROR(MATCH('Pick One Multi'!$B1185,Pars!$A$210:$A$213,0)),1,INDEX(Pars!B$210:B$213,MATCH('Pick One Multi'!$B1185,Pars!$A$210:$A$213,0)))*IF(ISERROR(MATCH('Pick One Multi'!$C1185,Pars!$A$218:$A$220,0)),1,INDEX(Pars!B$218:B$220,MATCH('Pick One Multi'!$C1185,Pars!$A$218:$A$220,0)))</f>
        <v>2.3376734963313106E-2</v>
      </c>
      <c r="C1185">
        <f>INDEX(Pars!$B$61:$B$64,Calculations!C$2)*IF(ISERROR(MATCH('Pick One'!$B1185,Pars!$A$77:$A$86,0)),1,INDEX(Pars!C$77:C$86,MATCH('Pick One'!$B1185,Pars!$A$77:$A$86,0)))*IF(Number!$B1185="",1,_xlfn.NORM.DIST(Number!$B1185,Pars!C$92,Pars!C$97,FALSE))*IF('Pick Any'!$B1185="",1,IF('Pick Any'!$B1185=1,Pars!C$142,1-Pars!C$142))*IF('Pick Any'!$C1185="",1,IF('Pick Any'!$C1185=1,Pars!C$143,1-Pars!C$143))*IF('Number - Multi'!$B1185="",1,_xlfn.NORM.DIST('Number - Multi'!$B1185,Pars!C$149,Pars!C$155,FALSE))*IF('Number - Multi'!$C1185="",1,_xlfn.NORM.DIST('Number - Multi'!$C1185,Pars!C$150,Pars!C$156,FALSE))*IF(ISERROR(MATCH('Pick One Multi'!$B1185,Pars!$A$210:$A$213,0)),1,INDEX(Pars!C$210:C$213,MATCH('Pick One Multi'!$B1185,Pars!$A$210:$A$213,0)))*IF(ISERROR(MATCH('Pick One Multi'!$C1185,Pars!$A$218:$A$220,0)),1,INDEX(Pars!C$218:C$220,MATCH('Pick One Multi'!$C1185,Pars!$A$218:$A$220,0)))</f>
        <v>3.7401547584165349E-8</v>
      </c>
      <c r="D1185">
        <f>INDEX(Pars!$B$61:$B$64,Calculations!D$2)*IF(ISERROR(MATCH('Pick One'!$B1185,Pars!$A$77:$A$86,0)),1,INDEX(Pars!D$77:D$86,MATCH('Pick One'!$B1185,Pars!$A$77:$A$86,0)))*IF(Number!$B1185="",1,_xlfn.NORM.DIST(Number!$B1185,Pars!D$92,Pars!D$97,FALSE))*IF('Pick Any'!$B1185="",1,IF('Pick Any'!$B1185=1,Pars!D$142,1-Pars!D$142))*IF('Pick Any'!$C1185="",1,IF('Pick Any'!$C1185=1,Pars!D$143,1-Pars!D$143))*IF('Number - Multi'!$B1185="",1,_xlfn.NORM.DIST('Number - Multi'!$B1185,Pars!D$149,Pars!D$155,FALSE))*IF('Number - Multi'!$C1185="",1,_xlfn.NORM.DIST('Number - Multi'!$C1185,Pars!D$150,Pars!D$156,FALSE))*IF(ISERROR(MATCH('Pick One Multi'!$B1185,Pars!$A$210:$A$213,0)),1,INDEX(Pars!D$210:D$213,MATCH('Pick One Multi'!$B1185,Pars!$A$210:$A$213,0)))*IF(ISERROR(MATCH('Pick One Multi'!$C1185,Pars!$A$218:$A$220,0)),1,INDEX(Pars!D$218:D$220,MATCH('Pick One Multi'!$C1185,Pars!$A$218:$A$220,0)))</f>
        <v>3.2600659877756399E-4</v>
      </c>
      <c r="E1185">
        <f>INDEX(Pars!$B$61:$B$64,Calculations!E$2)*IF(ISERROR(MATCH('Pick One'!$B1185,Pars!$A$77:$A$86,0)),1,INDEX(Pars!E$77:E$86,MATCH('Pick One'!$B1185,Pars!$A$77:$A$86,0)))*IF(Number!$B1185="",1,_xlfn.NORM.DIST(Number!$B1185,Pars!E$92,Pars!E$97,FALSE))*IF('Pick Any'!$B1185="",1,IF('Pick Any'!$B1185=1,Pars!E$142,1-Pars!E$142))*IF('Pick Any'!$C1185="",1,IF('Pick Any'!$C1185=1,Pars!E$143,1-Pars!E$143))*IF('Number - Multi'!$B1185="",1,_xlfn.NORM.DIST('Number - Multi'!$B1185,Pars!E$149,Pars!E$155,FALSE))*IF('Number - Multi'!$C1185="",1,_xlfn.NORM.DIST('Number - Multi'!$C1185,Pars!E$150,Pars!E$156,FALSE))*IF(ISERROR(MATCH('Pick One Multi'!$B1185,Pars!$A$210:$A$213,0)),1,INDEX(Pars!E$210:E$213,MATCH('Pick One Multi'!$B1185,Pars!$A$210:$A$213,0)))*IF(ISERROR(MATCH('Pick One Multi'!$C1185,Pars!$A$218:$A$220,0)),1,INDEX(Pars!E$218:E$220,MATCH('Pick One Multi'!$C1185,Pars!$A$218:$A$220,0)))</f>
        <v>9.3138215324884698E-6</v>
      </c>
      <c r="G1185">
        <f t="shared" si="129"/>
        <v>2.3712092785170742E-2</v>
      </c>
      <c r="I1185" s="8">
        <f t="shared" si="130"/>
        <v>0.98585709726695381</v>
      </c>
      <c r="J1185" s="8">
        <f t="shared" si="126"/>
        <v>1.5773195526442875E-6</v>
      </c>
      <c r="K1185" s="8">
        <f t="shared" si="127"/>
        <v>1.3748537580851768E-2</v>
      </c>
      <c r="L1185" s="8">
        <f t="shared" si="128"/>
        <v>3.9278783264179966E-4</v>
      </c>
      <c r="N1185" s="9">
        <f t="shared" si="131"/>
        <v>0.98585709726695381</v>
      </c>
      <c r="O1185" s="9"/>
      <c r="P1185" s="10">
        <f t="shared" si="132"/>
        <v>1</v>
      </c>
    </row>
    <row r="1186" spans="1:16" x14ac:dyDescent="0.25">
      <c r="A1186" s="2" t="s">
        <v>1256</v>
      </c>
      <c r="B1186">
        <f>INDEX(Pars!$B$61:$B$64,Calculations!B$2)*IF(ISERROR(MATCH('Pick One'!$B1186,Pars!$A$77:$A$86,0)),1,INDEX(Pars!B$77:B$86,MATCH('Pick One'!$B1186,Pars!$A$77:$A$86,0)))*IF(Number!$B1186="",1,_xlfn.NORM.DIST(Number!$B1186,Pars!B$92,Pars!B$97,FALSE))*IF('Pick Any'!$B1186="",1,IF('Pick Any'!$B1186=1,Pars!B$142,1-Pars!B$142))*IF('Pick Any'!$C1186="",1,IF('Pick Any'!$C1186=1,Pars!B$143,1-Pars!B$143))*IF('Number - Multi'!$B1186="",1,_xlfn.NORM.DIST('Number - Multi'!$B1186,Pars!B$149,Pars!B$155,FALSE))*IF('Number - Multi'!$C1186="",1,_xlfn.NORM.DIST('Number - Multi'!$C1186,Pars!B$150,Pars!B$156,FALSE))*IF(ISERROR(MATCH('Pick One Multi'!$B1186,Pars!$A$210:$A$213,0)),1,INDEX(Pars!B$210:B$213,MATCH('Pick One Multi'!$B1186,Pars!$A$210:$A$213,0)))*IF(ISERROR(MATCH('Pick One Multi'!$C1186,Pars!$A$218:$A$220,0)),1,INDEX(Pars!B$218:B$220,MATCH('Pick One Multi'!$C1186,Pars!$A$218:$A$220,0)))</f>
        <v>2.9356707318015807E-2</v>
      </c>
      <c r="C1186">
        <f>INDEX(Pars!$B$61:$B$64,Calculations!C$2)*IF(ISERROR(MATCH('Pick One'!$B1186,Pars!$A$77:$A$86,0)),1,INDEX(Pars!C$77:C$86,MATCH('Pick One'!$B1186,Pars!$A$77:$A$86,0)))*IF(Number!$B1186="",1,_xlfn.NORM.DIST(Number!$B1186,Pars!C$92,Pars!C$97,FALSE))*IF('Pick Any'!$B1186="",1,IF('Pick Any'!$B1186=1,Pars!C$142,1-Pars!C$142))*IF('Pick Any'!$C1186="",1,IF('Pick Any'!$C1186=1,Pars!C$143,1-Pars!C$143))*IF('Number - Multi'!$B1186="",1,_xlfn.NORM.DIST('Number - Multi'!$B1186,Pars!C$149,Pars!C$155,FALSE))*IF('Number - Multi'!$C1186="",1,_xlfn.NORM.DIST('Number - Multi'!$C1186,Pars!C$150,Pars!C$156,FALSE))*IF(ISERROR(MATCH('Pick One Multi'!$B1186,Pars!$A$210:$A$213,0)),1,INDEX(Pars!C$210:C$213,MATCH('Pick One Multi'!$B1186,Pars!$A$210:$A$213,0)))*IF(ISERROR(MATCH('Pick One Multi'!$C1186,Pars!$A$218:$A$220,0)),1,INDEX(Pars!C$218:C$220,MATCH('Pick One Multi'!$C1186,Pars!$A$218:$A$220,0)))</f>
        <v>1.5418036632986677E-8</v>
      </c>
      <c r="D1186">
        <f>INDEX(Pars!$B$61:$B$64,Calculations!D$2)*IF(ISERROR(MATCH('Pick One'!$B1186,Pars!$A$77:$A$86,0)),1,INDEX(Pars!D$77:D$86,MATCH('Pick One'!$B1186,Pars!$A$77:$A$86,0)))*IF(Number!$B1186="",1,_xlfn.NORM.DIST(Number!$B1186,Pars!D$92,Pars!D$97,FALSE))*IF('Pick Any'!$B1186="",1,IF('Pick Any'!$B1186=1,Pars!D$142,1-Pars!D$142))*IF('Pick Any'!$C1186="",1,IF('Pick Any'!$C1186=1,Pars!D$143,1-Pars!D$143))*IF('Number - Multi'!$B1186="",1,_xlfn.NORM.DIST('Number - Multi'!$B1186,Pars!D$149,Pars!D$155,FALSE))*IF('Number - Multi'!$C1186="",1,_xlfn.NORM.DIST('Number - Multi'!$C1186,Pars!D$150,Pars!D$156,FALSE))*IF(ISERROR(MATCH('Pick One Multi'!$B1186,Pars!$A$210:$A$213,0)),1,INDEX(Pars!D$210:D$213,MATCH('Pick One Multi'!$B1186,Pars!$A$210:$A$213,0)))*IF(ISERROR(MATCH('Pick One Multi'!$C1186,Pars!$A$218:$A$220,0)),1,INDEX(Pars!D$218:D$220,MATCH('Pick One Multi'!$C1186,Pars!$A$218:$A$220,0)))</f>
        <v>3.6747691276798814E-4</v>
      </c>
      <c r="E1186">
        <f>INDEX(Pars!$B$61:$B$64,Calculations!E$2)*IF(ISERROR(MATCH('Pick One'!$B1186,Pars!$A$77:$A$86,0)),1,INDEX(Pars!E$77:E$86,MATCH('Pick One'!$B1186,Pars!$A$77:$A$86,0)))*IF(Number!$B1186="",1,_xlfn.NORM.DIST(Number!$B1186,Pars!E$92,Pars!E$97,FALSE))*IF('Pick Any'!$B1186="",1,IF('Pick Any'!$B1186=1,Pars!E$142,1-Pars!E$142))*IF('Pick Any'!$C1186="",1,IF('Pick Any'!$C1186=1,Pars!E$143,1-Pars!E$143))*IF('Number - Multi'!$B1186="",1,_xlfn.NORM.DIST('Number - Multi'!$B1186,Pars!E$149,Pars!E$155,FALSE))*IF('Number - Multi'!$C1186="",1,_xlfn.NORM.DIST('Number - Multi'!$C1186,Pars!E$150,Pars!E$156,FALSE))*IF(ISERROR(MATCH('Pick One Multi'!$B1186,Pars!$A$210:$A$213,0)),1,INDEX(Pars!E$210:E$213,MATCH('Pick One Multi'!$B1186,Pars!$A$210:$A$213,0)))*IF(ISERROR(MATCH('Pick One Multi'!$C1186,Pars!$A$218:$A$220,0)),1,INDEX(Pars!E$218:E$220,MATCH('Pick One Multi'!$C1186,Pars!$A$218:$A$220,0)))</f>
        <v>9.7406415045174009E-6</v>
      </c>
      <c r="G1186">
        <f t="shared" si="129"/>
        <v>2.9733940290324945E-2</v>
      </c>
      <c r="I1186" s="8">
        <f t="shared" si="130"/>
        <v>0.98731305139427206</v>
      </c>
      <c r="J1186" s="8">
        <f t="shared" si="126"/>
        <v>5.1853324794640537E-7</v>
      </c>
      <c r="K1186" s="8">
        <f t="shared" si="127"/>
        <v>1.2358836709158274E-2</v>
      </c>
      <c r="L1186" s="8">
        <f t="shared" si="128"/>
        <v>3.2759336332180921E-4</v>
      </c>
      <c r="N1186" s="9">
        <f t="shared" si="131"/>
        <v>0.98731305139427206</v>
      </c>
      <c r="O1186" s="9"/>
      <c r="P1186" s="10">
        <f t="shared" si="132"/>
        <v>1</v>
      </c>
    </row>
    <row r="1187" spans="1:16" x14ac:dyDescent="0.25">
      <c r="A1187" s="2" t="s">
        <v>1257</v>
      </c>
      <c r="B1187">
        <f>INDEX(Pars!$B$61:$B$64,Calculations!B$2)*IF(ISERROR(MATCH('Pick One'!$B1187,Pars!$A$77:$A$86,0)),1,INDEX(Pars!B$77:B$86,MATCH('Pick One'!$B1187,Pars!$A$77:$A$86,0)))*IF(Number!$B1187="",1,_xlfn.NORM.DIST(Number!$B1187,Pars!B$92,Pars!B$97,FALSE))*IF('Pick Any'!$B1187="",1,IF('Pick Any'!$B1187=1,Pars!B$142,1-Pars!B$142))*IF('Pick Any'!$C1187="",1,IF('Pick Any'!$C1187=1,Pars!B$143,1-Pars!B$143))*IF('Number - Multi'!$B1187="",1,_xlfn.NORM.DIST('Number - Multi'!$B1187,Pars!B$149,Pars!B$155,FALSE))*IF('Number - Multi'!$C1187="",1,_xlfn.NORM.DIST('Number - Multi'!$C1187,Pars!B$150,Pars!B$156,FALSE))*IF(ISERROR(MATCH('Pick One Multi'!$B1187,Pars!$A$210:$A$213,0)),1,INDEX(Pars!B$210:B$213,MATCH('Pick One Multi'!$B1187,Pars!$A$210:$A$213,0)))*IF(ISERROR(MATCH('Pick One Multi'!$C1187,Pars!$A$218:$A$220,0)),1,INDEX(Pars!B$218:B$220,MATCH('Pick One Multi'!$C1187,Pars!$A$218:$A$220,0)))</f>
        <v>2.6122602264180107E-2</v>
      </c>
      <c r="C1187">
        <f>INDEX(Pars!$B$61:$B$64,Calculations!C$2)*IF(ISERROR(MATCH('Pick One'!$B1187,Pars!$A$77:$A$86,0)),1,INDEX(Pars!C$77:C$86,MATCH('Pick One'!$B1187,Pars!$A$77:$A$86,0)))*IF(Number!$B1187="",1,_xlfn.NORM.DIST(Number!$B1187,Pars!C$92,Pars!C$97,FALSE))*IF('Pick Any'!$B1187="",1,IF('Pick Any'!$B1187=1,Pars!C$142,1-Pars!C$142))*IF('Pick Any'!$C1187="",1,IF('Pick Any'!$C1187=1,Pars!C$143,1-Pars!C$143))*IF('Number - Multi'!$B1187="",1,_xlfn.NORM.DIST('Number - Multi'!$B1187,Pars!C$149,Pars!C$155,FALSE))*IF('Number - Multi'!$C1187="",1,_xlfn.NORM.DIST('Number - Multi'!$C1187,Pars!C$150,Pars!C$156,FALSE))*IF(ISERROR(MATCH('Pick One Multi'!$B1187,Pars!$A$210:$A$213,0)),1,INDEX(Pars!C$210:C$213,MATCH('Pick One Multi'!$B1187,Pars!$A$210:$A$213,0)))*IF(ISERROR(MATCH('Pick One Multi'!$C1187,Pars!$A$218:$A$220,0)),1,INDEX(Pars!C$218:C$220,MATCH('Pick One Multi'!$C1187,Pars!$A$218:$A$220,0)))</f>
        <v>4.9372484602865519E-4</v>
      </c>
      <c r="D1187">
        <f>INDEX(Pars!$B$61:$B$64,Calculations!D$2)*IF(ISERROR(MATCH('Pick One'!$B1187,Pars!$A$77:$A$86,0)),1,INDEX(Pars!D$77:D$86,MATCH('Pick One'!$B1187,Pars!$A$77:$A$86,0)))*IF(Number!$B1187="",1,_xlfn.NORM.DIST(Number!$B1187,Pars!D$92,Pars!D$97,FALSE))*IF('Pick Any'!$B1187="",1,IF('Pick Any'!$B1187=1,Pars!D$142,1-Pars!D$142))*IF('Pick Any'!$C1187="",1,IF('Pick Any'!$C1187=1,Pars!D$143,1-Pars!D$143))*IF('Number - Multi'!$B1187="",1,_xlfn.NORM.DIST('Number - Multi'!$B1187,Pars!D$149,Pars!D$155,FALSE))*IF('Number - Multi'!$C1187="",1,_xlfn.NORM.DIST('Number - Multi'!$C1187,Pars!D$150,Pars!D$156,FALSE))*IF(ISERROR(MATCH('Pick One Multi'!$B1187,Pars!$A$210:$A$213,0)),1,INDEX(Pars!D$210:D$213,MATCH('Pick One Multi'!$B1187,Pars!$A$210:$A$213,0)))*IF(ISERROR(MATCH('Pick One Multi'!$C1187,Pars!$A$218:$A$220,0)),1,INDEX(Pars!D$218:D$220,MATCH('Pick One Multi'!$C1187,Pars!$A$218:$A$220,0)))</f>
        <v>0</v>
      </c>
      <c r="E1187">
        <f>INDEX(Pars!$B$61:$B$64,Calculations!E$2)*IF(ISERROR(MATCH('Pick One'!$B1187,Pars!$A$77:$A$86,0)),1,INDEX(Pars!E$77:E$86,MATCH('Pick One'!$B1187,Pars!$A$77:$A$86,0)))*IF(Number!$B1187="",1,_xlfn.NORM.DIST(Number!$B1187,Pars!E$92,Pars!E$97,FALSE))*IF('Pick Any'!$B1187="",1,IF('Pick Any'!$B1187=1,Pars!E$142,1-Pars!E$142))*IF('Pick Any'!$C1187="",1,IF('Pick Any'!$C1187=1,Pars!E$143,1-Pars!E$143))*IF('Number - Multi'!$B1187="",1,_xlfn.NORM.DIST('Number - Multi'!$B1187,Pars!E$149,Pars!E$155,FALSE))*IF('Number - Multi'!$C1187="",1,_xlfn.NORM.DIST('Number - Multi'!$C1187,Pars!E$150,Pars!E$156,FALSE))*IF(ISERROR(MATCH('Pick One Multi'!$B1187,Pars!$A$210:$A$213,0)),1,INDEX(Pars!E$210:E$213,MATCH('Pick One Multi'!$B1187,Pars!$A$210:$A$213,0)))*IF(ISERROR(MATCH('Pick One Multi'!$C1187,Pars!$A$218:$A$220,0)),1,INDEX(Pars!E$218:E$220,MATCH('Pick One Multi'!$C1187,Pars!$A$218:$A$220,0)))</f>
        <v>0</v>
      </c>
      <c r="G1187">
        <f t="shared" si="129"/>
        <v>2.6616327110208761E-2</v>
      </c>
      <c r="I1187" s="8">
        <f t="shared" si="130"/>
        <v>0.98145030138890632</v>
      </c>
      <c r="J1187" s="8">
        <f t="shared" si="126"/>
        <v>1.8549698611093707E-2</v>
      </c>
      <c r="K1187" s="8">
        <f t="shared" si="127"/>
        <v>0</v>
      </c>
      <c r="L1187" s="8">
        <f t="shared" si="128"/>
        <v>0</v>
      </c>
      <c r="N1187" s="9">
        <f t="shared" si="131"/>
        <v>0.98145030138890632</v>
      </c>
      <c r="O1187" s="9"/>
      <c r="P1187" s="10">
        <f t="shared" si="132"/>
        <v>1</v>
      </c>
    </row>
    <row r="1188" spans="1:16" x14ac:dyDescent="0.25">
      <c r="A1188" s="2" t="s">
        <v>1258</v>
      </c>
      <c r="B1188">
        <f>INDEX(Pars!$B$61:$B$64,Calculations!B$2)*IF(ISERROR(MATCH('Pick One'!$B1188,Pars!$A$77:$A$86,0)),1,INDEX(Pars!B$77:B$86,MATCH('Pick One'!$B1188,Pars!$A$77:$A$86,0)))*IF(Number!$B1188="",1,_xlfn.NORM.DIST(Number!$B1188,Pars!B$92,Pars!B$97,FALSE))*IF('Pick Any'!$B1188="",1,IF('Pick Any'!$B1188=1,Pars!B$142,1-Pars!B$142))*IF('Pick Any'!$C1188="",1,IF('Pick Any'!$C1188=1,Pars!B$143,1-Pars!B$143))*IF('Number - Multi'!$B1188="",1,_xlfn.NORM.DIST('Number - Multi'!$B1188,Pars!B$149,Pars!B$155,FALSE))*IF('Number - Multi'!$C1188="",1,_xlfn.NORM.DIST('Number - Multi'!$C1188,Pars!B$150,Pars!B$156,FALSE))*IF(ISERROR(MATCH('Pick One Multi'!$B1188,Pars!$A$210:$A$213,0)),1,INDEX(Pars!B$210:B$213,MATCH('Pick One Multi'!$B1188,Pars!$A$210:$A$213,0)))*IF(ISERROR(MATCH('Pick One Multi'!$C1188,Pars!$A$218:$A$220,0)),1,INDEX(Pars!B$218:B$220,MATCH('Pick One Multi'!$C1188,Pars!$A$218:$A$220,0)))</f>
        <v>9.2462378796677007E-3</v>
      </c>
      <c r="C1188">
        <f>INDEX(Pars!$B$61:$B$64,Calculations!C$2)*IF(ISERROR(MATCH('Pick One'!$B1188,Pars!$A$77:$A$86,0)),1,INDEX(Pars!C$77:C$86,MATCH('Pick One'!$B1188,Pars!$A$77:$A$86,0)))*IF(Number!$B1188="",1,_xlfn.NORM.DIST(Number!$B1188,Pars!C$92,Pars!C$97,FALSE))*IF('Pick Any'!$B1188="",1,IF('Pick Any'!$B1188=1,Pars!C$142,1-Pars!C$142))*IF('Pick Any'!$C1188="",1,IF('Pick Any'!$C1188=1,Pars!C$143,1-Pars!C$143))*IF('Number - Multi'!$B1188="",1,_xlfn.NORM.DIST('Number - Multi'!$B1188,Pars!C$149,Pars!C$155,FALSE))*IF('Number - Multi'!$C1188="",1,_xlfn.NORM.DIST('Number - Multi'!$C1188,Pars!C$150,Pars!C$156,FALSE))*IF(ISERROR(MATCH('Pick One Multi'!$B1188,Pars!$A$210:$A$213,0)),1,INDEX(Pars!C$210:C$213,MATCH('Pick One Multi'!$B1188,Pars!$A$210:$A$213,0)))*IF(ISERROR(MATCH('Pick One Multi'!$C1188,Pars!$A$218:$A$220,0)),1,INDEX(Pars!C$218:C$220,MATCH('Pick One Multi'!$C1188,Pars!$A$218:$A$220,0)))</f>
        <v>2.5942516229628312E-2</v>
      </c>
      <c r="D1188">
        <f>INDEX(Pars!$B$61:$B$64,Calculations!D$2)*IF(ISERROR(MATCH('Pick One'!$B1188,Pars!$A$77:$A$86,0)),1,INDEX(Pars!D$77:D$86,MATCH('Pick One'!$B1188,Pars!$A$77:$A$86,0)))*IF(Number!$B1188="",1,_xlfn.NORM.DIST(Number!$B1188,Pars!D$92,Pars!D$97,FALSE))*IF('Pick Any'!$B1188="",1,IF('Pick Any'!$B1188=1,Pars!D$142,1-Pars!D$142))*IF('Pick Any'!$C1188="",1,IF('Pick Any'!$C1188=1,Pars!D$143,1-Pars!D$143))*IF('Number - Multi'!$B1188="",1,_xlfn.NORM.DIST('Number - Multi'!$B1188,Pars!D$149,Pars!D$155,FALSE))*IF('Number - Multi'!$C1188="",1,_xlfn.NORM.DIST('Number - Multi'!$C1188,Pars!D$150,Pars!D$156,FALSE))*IF(ISERROR(MATCH('Pick One Multi'!$B1188,Pars!$A$210:$A$213,0)),1,INDEX(Pars!D$210:D$213,MATCH('Pick One Multi'!$B1188,Pars!$A$210:$A$213,0)))*IF(ISERROR(MATCH('Pick One Multi'!$C1188,Pars!$A$218:$A$220,0)),1,INDEX(Pars!D$218:D$220,MATCH('Pick One Multi'!$C1188,Pars!$A$218:$A$220,0)))</f>
        <v>0</v>
      </c>
      <c r="E1188">
        <f>INDEX(Pars!$B$61:$B$64,Calculations!E$2)*IF(ISERROR(MATCH('Pick One'!$B1188,Pars!$A$77:$A$86,0)),1,INDEX(Pars!E$77:E$86,MATCH('Pick One'!$B1188,Pars!$A$77:$A$86,0)))*IF(Number!$B1188="",1,_xlfn.NORM.DIST(Number!$B1188,Pars!E$92,Pars!E$97,FALSE))*IF('Pick Any'!$B1188="",1,IF('Pick Any'!$B1188=1,Pars!E$142,1-Pars!E$142))*IF('Pick Any'!$C1188="",1,IF('Pick Any'!$C1188=1,Pars!E$143,1-Pars!E$143))*IF('Number - Multi'!$B1188="",1,_xlfn.NORM.DIST('Number - Multi'!$B1188,Pars!E$149,Pars!E$155,FALSE))*IF('Number - Multi'!$C1188="",1,_xlfn.NORM.DIST('Number - Multi'!$C1188,Pars!E$150,Pars!E$156,FALSE))*IF(ISERROR(MATCH('Pick One Multi'!$B1188,Pars!$A$210:$A$213,0)),1,INDEX(Pars!E$210:E$213,MATCH('Pick One Multi'!$B1188,Pars!$A$210:$A$213,0)))*IF(ISERROR(MATCH('Pick One Multi'!$C1188,Pars!$A$218:$A$220,0)),1,INDEX(Pars!E$218:E$220,MATCH('Pick One Multi'!$C1188,Pars!$A$218:$A$220,0)))</f>
        <v>0</v>
      </c>
      <c r="G1188">
        <f t="shared" si="129"/>
        <v>3.5188754109296012E-2</v>
      </c>
      <c r="I1188" s="8">
        <f t="shared" si="130"/>
        <v>0.26276116087966495</v>
      </c>
      <c r="J1188" s="8">
        <f t="shared" si="126"/>
        <v>0.73723883912033505</v>
      </c>
      <c r="K1188" s="8">
        <f t="shared" si="127"/>
        <v>0</v>
      </c>
      <c r="L1188" s="8">
        <f t="shared" si="128"/>
        <v>0</v>
      </c>
      <c r="N1188" s="9">
        <f t="shared" si="131"/>
        <v>0.73723883912033505</v>
      </c>
      <c r="O1188" s="9"/>
      <c r="P1188" s="10">
        <f t="shared" si="132"/>
        <v>2</v>
      </c>
    </row>
    <row r="1189" spans="1:16" x14ac:dyDescent="0.25">
      <c r="A1189" s="2" t="s">
        <v>1259</v>
      </c>
      <c r="B1189">
        <f>INDEX(Pars!$B$61:$B$64,Calculations!B$2)*IF(ISERROR(MATCH('Pick One'!$B1189,Pars!$A$77:$A$86,0)),1,INDEX(Pars!B$77:B$86,MATCH('Pick One'!$B1189,Pars!$A$77:$A$86,0)))*IF(Number!$B1189="",1,_xlfn.NORM.DIST(Number!$B1189,Pars!B$92,Pars!B$97,FALSE))*IF('Pick Any'!$B1189="",1,IF('Pick Any'!$B1189=1,Pars!B$142,1-Pars!B$142))*IF('Pick Any'!$C1189="",1,IF('Pick Any'!$C1189=1,Pars!B$143,1-Pars!B$143))*IF('Number - Multi'!$B1189="",1,_xlfn.NORM.DIST('Number - Multi'!$B1189,Pars!B$149,Pars!B$155,FALSE))*IF('Number - Multi'!$C1189="",1,_xlfn.NORM.DIST('Number - Multi'!$C1189,Pars!B$150,Pars!B$156,FALSE))*IF(ISERROR(MATCH('Pick One Multi'!$B1189,Pars!$A$210:$A$213,0)),1,INDEX(Pars!B$210:B$213,MATCH('Pick One Multi'!$B1189,Pars!$A$210:$A$213,0)))*IF(ISERROR(MATCH('Pick One Multi'!$C1189,Pars!$A$218:$A$220,0)),1,INDEX(Pars!B$218:B$220,MATCH('Pick One Multi'!$C1189,Pars!$A$218:$A$220,0)))</f>
        <v>3.3278485603931048E-2</v>
      </c>
      <c r="C1189">
        <f>INDEX(Pars!$B$61:$B$64,Calculations!C$2)*IF(ISERROR(MATCH('Pick One'!$B1189,Pars!$A$77:$A$86,0)),1,INDEX(Pars!C$77:C$86,MATCH('Pick One'!$B1189,Pars!$A$77:$A$86,0)))*IF(Number!$B1189="",1,_xlfn.NORM.DIST(Number!$B1189,Pars!C$92,Pars!C$97,FALSE))*IF('Pick Any'!$B1189="",1,IF('Pick Any'!$B1189=1,Pars!C$142,1-Pars!C$142))*IF('Pick Any'!$C1189="",1,IF('Pick Any'!$C1189=1,Pars!C$143,1-Pars!C$143))*IF('Number - Multi'!$B1189="",1,_xlfn.NORM.DIST('Number - Multi'!$B1189,Pars!C$149,Pars!C$155,FALSE))*IF('Number - Multi'!$C1189="",1,_xlfn.NORM.DIST('Number - Multi'!$C1189,Pars!C$150,Pars!C$156,FALSE))*IF(ISERROR(MATCH('Pick One Multi'!$B1189,Pars!$A$210:$A$213,0)),1,INDEX(Pars!C$210:C$213,MATCH('Pick One Multi'!$B1189,Pars!$A$210:$A$213,0)))*IF(ISERROR(MATCH('Pick One Multi'!$C1189,Pars!$A$218:$A$220,0)),1,INDEX(Pars!C$218:C$220,MATCH('Pick One Multi'!$C1189,Pars!$A$218:$A$220,0)))</f>
        <v>7.3929984056710172E-6</v>
      </c>
      <c r="D1189">
        <f>INDEX(Pars!$B$61:$B$64,Calculations!D$2)*IF(ISERROR(MATCH('Pick One'!$B1189,Pars!$A$77:$A$86,0)),1,INDEX(Pars!D$77:D$86,MATCH('Pick One'!$B1189,Pars!$A$77:$A$86,0)))*IF(Number!$B1189="",1,_xlfn.NORM.DIST(Number!$B1189,Pars!D$92,Pars!D$97,FALSE))*IF('Pick Any'!$B1189="",1,IF('Pick Any'!$B1189=1,Pars!D$142,1-Pars!D$142))*IF('Pick Any'!$C1189="",1,IF('Pick Any'!$C1189=1,Pars!D$143,1-Pars!D$143))*IF('Number - Multi'!$B1189="",1,_xlfn.NORM.DIST('Number - Multi'!$B1189,Pars!D$149,Pars!D$155,FALSE))*IF('Number - Multi'!$C1189="",1,_xlfn.NORM.DIST('Number - Multi'!$C1189,Pars!D$150,Pars!D$156,FALSE))*IF(ISERROR(MATCH('Pick One Multi'!$B1189,Pars!$A$210:$A$213,0)),1,INDEX(Pars!D$210:D$213,MATCH('Pick One Multi'!$B1189,Pars!$A$210:$A$213,0)))*IF(ISERROR(MATCH('Pick One Multi'!$C1189,Pars!$A$218:$A$220,0)),1,INDEX(Pars!D$218:D$220,MATCH('Pick One Multi'!$C1189,Pars!$A$218:$A$220,0)))</f>
        <v>0</v>
      </c>
      <c r="E1189">
        <f>INDEX(Pars!$B$61:$B$64,Calculations!E$2)*IF(ISERROR(MATCH('Pick One'!$B1189,Pars!$A$77:$A$86,0)),1,INDEX(Pars!E$77:E$86,MATCH('Pick One'!$B1189,Pars!$A$77:$A$86,0)))*IF(Number!$B1189="",1,_xlfn.NORM.DIST(Number!$B1189,Pars!E$92,Pars!E$97,FALSE))*IF('Pick Any'!$B1189="",1,IF('Pick Any'!$B1189=1,Pars!E$142,1-Pars!E$142))*IF('Pick Any'!$C1189="",1,IF('Pick Any'!$C1189=1,Pars!E$143,1-Pars!E$143))*IF('Number - Multi'!$B1189="",1,_xlfn.NORM.DIST('Number - Multi'!$B1189,Pars!E$149,Pars!E$155,FALSE))*IF('Number - Multi'!$C1189="",1,_xlfn.NORM.DIST('Number - Multi'!$C1189,Pars!E$150,Pars!E$156,FALSE))*IF(ISERROR(MATCH('Pick One Multi'!$B1189,Pars!$A$210:$A$213,0)),1,INDEX(Pars!E$210:E$213,MATCH('Pick One Multi'!$B1189,Pars!$A$210:$A$213,0)))*IF(ISERROR(MATCH('Pick One Multi'!$C1189,Pars!$A$218:$A$220,0)),1,INDEX(Pars!E$218:E$220,MATCH('Pick One Multi'!$C1189,Pars!$A$218:$A$220,0)))</f>
        <v>0</v>
      </c>
      <c r="G1189">
        <f t="shared" si="129"/>
        <v>3.328587860233672E-2</v>
      </c>
      <c r="I1189" s="8">
        <f t="shared" si="130"/>
        <v>0.99977789384819926</v>
      </c>
      <c r="J1189" s="8">
        <f t="shared" si="126"/>
        <v>2.221061518007224E-4</v>
      </c>
      <c r="K1189" s="8">
        <f t="shared" si="127"/>
        <v>0</v>
      </c>
      <c r="L1189" s="8">
        <f t="shared" si="128"/>
        <v>0</v>
      </c>
      <c r="N1189" s="9">
        <f t="shared" si="131"/>
        <v>0.99977789384819926</v>
      </c>
      <c r="O1189" s="9"/>
      <c r="P1189" s="10">
        <f t="shared" si="132"/>
        <v>1</v>
      </c>
    </row>
    <row r="1190" spans="1:16" x14ac:dyDescent="0.25">
      <c r="A1190" s="2" t="s">
        <v>1260</v>
      </c>
      <c r="B1190">
        <f>INDEX(Pars!$B$61:$B$64,Calculations!B$2)*IF(ISERROR(MATCH('Pick One'!$B1190,Pars!$A$77:$A$86,0)),1,INDEX(Pars!B$77:B$86,MATCH('Pick One'!$B1190,Pars!$A$77:$A$86,0)))*IF(Number!$B1190="",1,_xlfn.NORM.DIST(Number!$B1190,Pars!B$92,Pars!B$97,FALSE))*IF('Pick Any'!$B1190="",1,IF('Pick Any'!$B1190=1,Pars!B$142,1-Pars!B$142))*IF('Pick Any'!$C1190="",1,IF('Pick Any'!$C1190=1,Pars!B$143,1-Pars!B$143))*IF('Number - Multi'!$B1190="",1,_xlfn.NORM.DIST('Number - Multi'!$B1190,Pars!B$149,Pars!B$155,FALSE))*IF('Number - Multi'!$C1190="",1,_xlfn.NORM.DIST('Number - Multi'!$C1190,Pars!B$150,Pars!B$156,FALSE))*IF(ISERROR(MATCH('Pick One Multi'!$B1190,Pars!$A$210:$A$213,0)),1,INDEX(Pars!B$210:B$213,MATCH('Pick One Multi'!$B1190,Pars!$A$210:$A$213,0)))*IF(ISERROR(MATCH('Pick One Multi'!$C1190,Pars!$A$218:$A$220,0)),1,INDEX(Pars!B$218:B$220,MATCH('Pick One Multi'!$C1190,Pars!$A$218:$A$220,0)))</f>
        <v>0.16076105168500077</v>
      </c>
      <c r="C1190">
        <f>INDEX(Pars!$B$61:$B$64,Calculations!C$2)*IF(ISERROR(MATCH('Pick One'!$B1190,Pars!$A$77:$A$86,0)),1,INDEX(Pars!C$77:C$86,MATCH('Pick One'!$B1190,Pars!$A$77:$A$86,0)))*IF(Number!$B1190="",1,_xlfn.NORM.DIST(Number!$B1190,Pars!C$92,Pars!C$97,FALSE))*IF('Pick Any'!$B1190="",1,IF('Pick Any'!$B1190=1,Pars!C$142,1-Pars!C$142))*IF('Pick Any'!$C1190="",1,IF('Pick Any'!$C1190=1,Pars!C$143,1-Pars!C$143))*IF('Number - Multi'!$B1190="",1,_xlfn.NORM.DIST('Number - Multi'!$B1190,Pars!C$149,Pars!C$155,FALSE))*IF('Number - Multi'!$C1190="",1,_xlfn.NORM.DIST('Number - Multi'!$C1190,Pars!C$150,Pars!C$156,FALSE))*IF(ISERROR(MATCH('Pick One Multi'!$B1190,Pars!$A$210:$A$213,0)),1,INDEX(Pars!C$210:C$213,MATCH('Pick One Multi'!$B1190,Pars!$A$210:$A$213,0)))*IF(ISERROR(MATCH('Pick One Multi'!$C1190,Pars!$A$218:$A$220,0)),1,INDEX(Pars!C$218:C$220,MATCH('Pick One Multi'!$C1190,Pars!$A$218:$A$220,0)))</f>
        <v>4.6333030697317147E-6</v>
      </c>
      <c r="D1190">
        <f>INDEX(Pars!$B$61:$B$64,Calculations!D$2)*IF(ISERROR(MATCH('Pick One'!$B1190,Pars!$A$77:$A$86,0)),1,INDEX(Pars!D$77:D$86,MATCH('Pick One'!$B1190,Pars!$A$77:$A$86,0)))*IF(Number!$B1190="",1,_xlfn.NORM.DIST(Number!$B1190,Pars!D$92,Pars!D$97,FALSE))*IF('Pick Any'!$B1190="",1,IF('Pick Any'!$B1190=1,Pars!D$142,1-Pars!D$142))*IF('Pick Any'!$C1190="",1,IF('Pick Any'!$C1190=1,Pars!D$143,1-Pars!D$143))*IF('Number - Multi'!$B1190="",1,_xlfn.NORM.DIST('Number - Multi'!$B1190,Pars!D$149,Pars!D$155,FALSE))*IF('Number - Multi'!$C1190="",1,_xlfn.NORM.DIST('Number - Multi'!$C1190,Pars!D$150,Pars!D$156,FALSE))*IF(ISERROR(MATCH('Pick One Multi'!$B1190,Pars!$A$210:$A$213,0)),1,INDEX(Pars!D$210:D$213,MATCH('Pick One Multi'!$B1190,Pars!$A$210:$A$213,0)))*IF(ISERROR(MATCH('Pick One Multi'!$C1190,Pars!$A$218:$A$220,0)),1,INDEX(Pars!D$218:D$220,MATCH('Pick One Multi'!$C1190,Pars!$A$218:$A$220,0)))</f>
        <v>0</v>
      </c>
      <c r="E1190">
        <f>INDEX(Pars!$B$61:$B$64,Calculations!E$2)*IF(ISERROR(MATCH('Pick One'!$B1190,Pars!$A$77:$A$86,0)),1,INDEX(Pars!E$77:E$86,MATCH('Pick One'!$B1190,Pars!$A$77:$A$86,0)))*IF(Number!$B1190="",1,_xlfn.NORM.DIST(Number!$B1190,Pars!E$92,Pars!E$97,FALSE))*IF('Pick Any'!$B1190="",1,IF('Pick Any'!$B1190=1,Pars!E$142,1-Pars!E$142))*IF('Pick Any'!$C1190="",1,IF('Pick Any'!$C1190=1,Pars!E$143,1-Pars!E$143))*IF('Number - Multi'!$B1190="",1,_xlfn.NORM.DIST('Number - Multi'!$B1190,Pars!E$149,Pars!E$155,FALSE))*IF('Number - Multi'!$C1190="",1,_xlfn.NORM.DIST('Number - Multi'!$C1190,Pars!E$150,Pars!E$156,FALSE))*IF(ISERROR(MATCH('Pick One Multi'!$B1190,Pars!$A$210:$A$213,0)),1,INDEX(Pars!E$210:E$213,MATCH('Pick One Multi'!$B1190,Pars!$A$210:$A$213,0)))*IF(ISERROR(MATCH('Pick One Multi'!$C1190,Pars!$A$218:$A$220,0)),1,INDEX(Pars!E$218:E$220,MATCH('Pick One Multi'!$C1190,Pars!$A$218:$A$220,0)))</f>
        <v>0</v>
      </c>
      <c r="G1190">
        <f t="shared" si="129"/>
        <v>0.16076568498807051</v>
      </c>
      <c r="I1190" s="8">
        <f t="shared" si="130"/>
        <v>0.99997117977589511</v>
      </c>
      <c r="J1190" s="8">
        <f t="shared" si="126"/>
        <v>2.8820224104886099E-5</v>
      </c>
      <c r="K1190" s="8">
        <f t="shared" si="127"/>
        <v>0</v>
      </c>
      <c r="L1190" s="8">
        <f t="shared" si="128"/>
        <v>0</v>
      </c>
      <c r="N1190" s="9">
        <f t="shared" si="131"/>
        <v>0.99997117977589511</v>
      </c>
      <c r="O1190" s="9"/>
      <c r="P1190" s="10">
        <f t="shared" si="132"/>
        <v>1</v>
      </c>
    </row>
    <row r="1191" spans="1:16" x14ac:dyDescent="0.25">
      <c r="A1191" s="2" t="s">
        <v>1261</v>
      </c>
      <c r="B1191">
        <f>INDEX(Pars!$B$61:$B$64,Calculations!B$2)*IF(ISERROR(MATCH('Pick One'!$B1191,Pars!$A$77:$A$86,0)),1,INDEX(Pars!B$77:B$86,MATCH('Pick One'!$B1191,Pars!$A$77:$A$86,0)))*IF(Number!$B1191="",1,_xlfn.NORM.DIST(Number!$B1191,Pars!B$92,Pars!B$97,FALSE))*IF('Pick Any'!$B1191="",1,IF('Pick Any'!$B1191=1,Pars!B$142,1-Pars!B$142))*IF('Pick Any'!$C1191="",1,IF('Pick Any'!$C1191=1,Pars!B$143,1-Pars!B$143))*IF('Number - Multi'!$B1191="",1,_xlfn.NORM.DIST('Number - Multi'!$B1191,Pars!B$149,Pars!B$155,FALSE))*IF('Number - Multi'!$C1191="",1,_xlfn.NORM.DIST('Number - Multi'!$C1191,Pars!B$150,Pars!B$156,FALSE))*IF(ISERROR(MATCH('Pick One Multi'!$B1191,Pars!$A$210:$A$213,0)),1,INDEX(Pars!B$210:B$213,MATCH('Pick One Multi'!$B1191,Pars!$A$210:$A$213,0)))*IF(ISERROR(MATCH('Pick One Multi'!$C1191,Pars!$A$218:$A$220,0)),1,INDEX(Pars!B$218:B$220,MATCH('Pick One Multi'!$C1191,Pars!$A$218:$A$220,0)))</f>
        <v>6.1992457748689229E-4</v>
      </c>
      <c r="C1191">
        <f>INDEX(Pars!$B$61:$B$64,Calculations!C$2)*IF(ISERROR(MATCH('Pick One'!$B1191,Pars!$A$77:$A$86,0)),1,INDEX(Pars!C$77:C$86,MATCH('Pick One'!$B1191,Pars!$A$77:$A$86,0)))*IF(Number!$B1191="",1,_xlfn.NORM.DIST(Number!$B1191,Pars!C$92,Pars!C$97,FALSE))*IF('Pick Any'!$B1191="",1,IF('Pick Any'!$B1191=1,Pars!C$142,1-Pars!C$142))*IF('Pick Any'!$C1191="",1,IF('Pick Any'!$C1191=1,Pars!C$143,1-Pars!C$143))*IF('Number - Multi'!$B1191="",1,_xlfn.NORM.DIST('Number - Multi'!$B1191,Pars!C$149,Pars!C$155,FALSE))*IF('Number - Multi'!$C1191="",1,_xlfn.NORM.DIST('Number - Multi'!$C1191,Pars!C$150,Pars!C$156,FALSE))*IF(ISERROR(MATCH('Pick One Multi'!$B1191,Pars!$A$210:$A$213,0)),1,INDEX(Pars!C$210:C$213,MATCH('Pick One Multi'!$B1191,Pars!$A$210:$A$213,0)))*IF(ISERROR(MATCH('Pick One Multi'!$C1191,Pars!$A$218:$A$220,0)),1,INDEX(Pars!C$218:C$220,MATCH('Pick One Multi'!$C1191,Pars!$A$218:$A$220,0)))</f>
        <v>1.9067009257350446E-2</v>
      </c>
      <c r="D1191">
        <f>INDEX(Pars!$B$61:$B$64,Calculations!D$2)*IF(ISERROR(MATCH('Pick One'!$B1191,Pars!$A$77:$A$86,0)),1,INDEX(Pars!D$77:D$86,MATCH('Pick One'!$B1191,Pars!$A$77:$A$86,0)))*IF(Number!$B1191="",1,_xlfn.NORM.DIST(Number!$B1191,Pars!D$92,Pars!D$97,FALSE))*IF('Pick Any'!$B1191="",1,IF('Pick Any'!$B1191=1,Pars!D$142,1-Pars!D$142))*IF('Pick Any'!$C1191="",1,IF('Pick Any'!$C1191=1,Pars!D$143,1-Pars!D$143))*IF('Number - Multi'!$B1191="",1,_xlfn.NORM.DIST('Number - Multi'!$B1191,Pars!D$149,Pars!D$155,FALSE))*IF('Number - Multi'!$C1191="",1,_xlfn.NORM.DIST('Number - Multi'!$C1191,Pars!D$150,Pars!D$156,FALSE))*IF(ISERROR(MATCH('Pick One Multi'!$B1191,Pars!$A$210:$A$213,0)),1,INDEX(Pars!D$210:D$213,MATCH('Pick One Multi'!$B1191,Pars!$A$210:$A$213,0)))*IF(ISERROR(MATCH('Pick One Multi'!$C1191,Pars!$A$218:$A$220,0)),1,INDEX(Pars!D$218:D$220,MATCH('Pick One Multi'!$C1191,Pars!$A$218:$A$220,0)))</f>
        <v>0</v>
      </c>
      <c r="E1191">
        <f>INDEX(Pars!$B$61:$B$64,Calculations!E$2)*IF(ISERROR(MATCH('Pick One'!$B1191,Pars!$A$77:$A$86,0)),1,INDEX(Pars!E$77:E$86,MATCH('Pick One'!$B1191,Pars!$A$77:$A$86,0)))*IF(Number!$B1191="",1,_xlfn.NORM.DIST(Number!$B1191,Pars!E$92,Pars!E$97,FALSE))*IF('Pick Any'!$B1191="",1,IF('Pick Any'!$B1191=1,Pars!E$142,1-Pars!E$142))*IF('Pick Any'!$C1191="",1,IF('Pick Any'!$C1191=1,Pars!E$143,1-Pars!E$143))*IF('Number - Multi'!$B1191="",1,_xlfn.NORM.DIST('Number - Multi'!$B1191,Pars!E$149,Pars!E$155,FALSE))*IF('Number - Multi'!$C1191="",1,_xlfn.NORM.DIST('Number - Multi'!$C1191,Pars!E$150,Pars!E$156,FALSE))*IF(ISERROR(MATCH('Pick One Multi'!$B1191,Pars!$A$210:$A$213,0)),1,INDEX(Pars!E$210:E$213,MATCH('Pick One Multi'!$B1191,Pars!$A$210:$A$213,0)))*IF(ISERROR(MATCH('Pick One Multi'!$C1191,Pars!$A$218:$A$220,0)),1,INDEX(Pars!E$218:E$220,MATCH('Pick One Multi'!$C1191,Pars!$A$218:$A$220,0)))</f>
        <v>0</v>
      </c>
      <c r="G1191">
        <f t="shared" si="129"/>
        <v>1.9686933834837338E-2</v>
      </c>
      <c r="I1191" s="8">
        <f t="shared" si="130"/>
        <v>3.1489138059167678E-2</v>
      </c>
      <c r="J1191" s="8">
        <f t="shared" si="126"/>
        <v>0.96851086194083236</v>
      </c>
      <c r="K1191" s="8">
        <f t="shared" si="127"/>
        <v>0</v>
      </c>
      <c r="L1191" s="8">
        <f t="shared" si="128"/>
        <v>0</v>
      </c>
      <c r="N1191" s="9">
        <f t="shared" si="131"/>
        <v>0.96851086194083236</v>
      </c>
      <c r="O1191" s="9"/>
      <c r="P1191" s="10">
        <f t="shared" si="132"/>
        <v>2</v>
      </c>
    </row>
    <row r="1192" spans="1:16" x14ac:dyDescent="0.25">
      <c r="A1192" s="2" t="s">
        <v>1262</v>
      </c>
      <c r="B1192">
        <f>INDEX(Pars!$B$61:$B$64,Calculations!B$2)*IF(ISERROR(MATCH('Pick One'!$B1192,Pars!$A$77:$A$86,0)),1,INDEX(Pars!B$77:B$86,MATCH('Pick One'!$B1192,Pars!$A$77:$A$86,0)))*IF(Number!$B1192="",1,_xlfn.NORM.DIST(Number!$B1192,Pars!B$92,Pars!B$97,FALSE))*IF('Pick Any'!$B1192="",1,IF('Pick Any'!$B1192=1,Pars!B$142,1-Pars!B$142))*IF('Pick Any'!$C1192="",1,IF('Pick Any'!$C1192=1,Pars!B$143,1-Pars!B$143))*IF('Number - Multi'!$B1192="",1,_xlfn.NORM.DIST('Number - Multi'!$B1192,Pars!B$149,Pars!B$155,FALSE))*IF('Number - Multi'!$C1192="",1,_xlfn.NORM.DIST('Number - Multi'!$C1192,Pars!B$150,Pars!B$156,FALSE))*IF(ISERROR(MATCH('Pick One Multi'!$B1192,Pars!$A$210:$A$213,0)),1,INDEX(Pars!B$210:B$213,MATCH('Pick One Multi'!$B1192,Pars!$A$210:$A$213,0)))*IF(ISERROR(MATCH('Pick One Multi'!$C1192,Pars!$A$218:$A$220,0)),1,INDEX(Pars!B$218:B$220,MATCH('Pick One Multi'!$C1192,Pars!$A$218:$A$220,0)))</f>
        <v>8.5730404165087121E-2</v>
      </c>
      <c r="C1192">
        <f>INDEX(Pars!$B$61:$B$64,Calculations!C$2)*IF(ISERROR(MATCH('Pick One'!$B1192,Pars!$A$77:$A$86,0)),1,INDEX(Pars!C$77:C$86,MATCH('Pick One'!$B1192,Pars!$A$77:$A$86,0)))*IF(Number!$B1192="",1,_xlfn.NORM.DIST(Number!$B1192,Pars!C$92,Pars!C$97,FALSE))*IF('Pick Any'!$B1192="",1,IF('Pick Any'!$B1192=1,Pars!C$142,1-Pars!C$142))*IF('Pick Any'!$C1192="",1,IF('Pick Any'!$C1192=1,Pars!C$143,1-Pars!C$143))*IF('Number - Multi'!$B1192="",1,_xlfn.NORM.DIST('Number - Multi'!$B1192,Pars!C$149,Pars!C$155,FALSE))*IF('Number - Multi'!$C1192="",1,_xlfn.NORM.DIST('Number - Multi'!$C1192,Pars!C$150,Pars!C$156,FALSE))*IF(ISERROR(MATCH('Pick One Multi'!$B1192,Pars!$A$210:$A$213,0)),1,INDEX(Pars!C$210:C$213,MATCH('Pick One Multi'!$B1192,Pars!$A$210:$A$213,0)))*IF(ISERROR(MATCH('Pick One Multi'!$C1192,Pars!$A$218:$A$220,0)),1,INDEX(Pars!C$218:C$220,MATCH('Pick One Multi'!$C1192,Pars!$A$218:$A$220,0)))</f>
        <v>3.3985660751157905E-6</v>
      </c>
      <c r="D1192">
        <f>INDEX(Pars!$B$61:$B$64,Calculations!D$2)*IF(ISERROR(MATCH('Pick One'!$B1192,Pars!$A$77:$A$86,0)),1,INDEX(Pars!D$77:D$86,MATCH('Pick One'!$B1192,Pars!$A$77:$A$86,0)))*IF(Number!$B1192="",1,_xlfn.NORM.DIST(Number!$B1192,Pars!D$92,Pars!D$97,FALSE))*IF('Pick Any'!$B1192="",1,IF('Pick Any'!$B1192=1,Pars!D$142,1-Pars!D$142))*IF('Pick Any'!$C1192="",1,IF('Pick Any'!$C1192=1,Pars!D$143,1-Pars!D$143))*IF('Number - Multi'!$B1192="",1,_xlfn.NORM.DIST('Number - Multi'!$B1192,Pars!D$149,Pars!D$155,FALSE))*IF('Number - Multi'!$C1192="",1,_xlfn.NORM.DIST('Number - Multi'!$C1192,Pars!D$150,Pars!D$156,FALSE))*IF(ISERROR(MATCH('Pick One Multi'!$B1192,Pars!$A$210:$A$213,0)),1,INDEX(Pars!D$210:D$213,MATCH('Pick One Multi'!$B1192,Pars!$A$210:$A$213,0)))*IF(ISERROR(MATCH('Pick One Multi'!$C1192,Pars!$A$218:$A$220,0)),1,INDEX(Pars!D$218:D$220,MATCH('Pick One Multi'!$C1192,Pars!$A$218:$A$220,0)))</f>
        <v>8.8883822403358864E-4</v>
      </c>
      <c r="E1192">
        <f>INDEX(Pars!$B$61:$B$64,Calculations!E$2)*IF(ISERROR(MATCH('Pick One'!$B1192,Pars!$A$77:$A$86,0)),1,INDEX(Pars!E$77:E$86,MATCH('Pick One'!$B1192,Pars!$A$77:$A$86,0)))*IF(Number!$B1192="",1,_xlfn.NORM.DIST(Number!$B1192,Pars!E$92,Pars!E$97,FALSE))*IF('Pick Any'!$B1192="",1,IF('Pick Any'!$B1192=1,Pars!E$142,1-Pars!E$142))*IF('Pick Any'!$C1192="",1,IF('Pick Any'!$C1192=1,Pars!E$143,1-Pars!E$143))*IF('Number - Multi'!$B1192="",1,_xlfn.NORM.DIST('Number - Multi'!$B1192,Pars!E$149,Pars!E$155,FALSE))*IF('Number - Multi'!$C1192="",1,_xlfn.NORM.DIST('Number - Multi'!$C1192,Pars!E$150,Pars!E$156,FALSE))*IF(ISERROR(MATCH('Pick One Multi'!$B1192,Pars!$A$210:$A$213,0)),1,INDEX(Pars!E$210:E$213,MATCH('Pick One Multi'!$B1192,Pars!$A$210:$A$213,0)))*IF(ISERROR(MATCH('Pick One Multi'!$C1192,Pars!$A$218:$A$220,0)),1,INDEX(Pars!E$218:E$220,MATCH('Pick One Multi'!$C1192,Pars!$A$218:$A$220,0)))</f>
        <v>3.527637803021708E-5</v>
      </c>
      <c r="G1192">
        <f t="shared" si="129"/>
        <v>8.6657917333226045E-2</v>
      </c>
      <c r="I1192" s="8">
        <f t="shared" si="130"/>
        <v>0.98929684445828125</v>
      </c>
      <c r="J1192" s="8">
        <f t="shared" si="126"/>
        <v>3.9218183170122478E-5</v>
      </c>
      <c r="K1192" s="8">
        <f t="shared" si="127"/>
        <v>1.0256861131519412E-2</v>
      </c>
      <c r="L1192" s="8">
        <f t="shared" si="128"/>
        <v>4.070762270291897E-4</v>
      </c>
      <c r="N1192" s="9">
        <f t="shared" si="131"/>
        <v>0.98929684445828125</v>
      </c>
      <c r="O1192" s="9"/>
      <c r="P1192" s="10">
        <f t="shared" si="132"/>
        <v>1</v>
      </c>
    </row>
    <row r="1193" spans="1:16" x14ac:dyDescent="0.25">
      <c r="A1193" s="2" t="s">
        <v>1263</v>
      </c>
      <c r="B1193">
        <f>INDEX(Pars!$B$61:$B$64,Calculations!B$2)*IF(ISERROR(MATCH('Pick One'!$B1193,Pars!$A$77:$A$86,0)),1,INDEX(Pars!B$77:B$86,MATCH('Pick One'!$B1193,Pars!$A$77:$A$86,0)))*IF(Number!$B1193="",1,_xlfn.NORM.DIST(Number!$B1193,Pars!B$92,Pars!B$97,FALSE))*IF('Pick Any'!$B1193="",1,IF('Pick Any'!$B1193=1,Pars!B$142,1-Pars!B$142))*IF('Pick Any'!$C1193="",1,IF('Pick Any'!$C1193=1,Pars!B$143,1-Pars!B$143))*IF('Number - Multi'!$B1193="",1,_xlfn.NORM.DIST('Number - Multi'!$B1193,Pars!B$149,Pars!B$155,FALSE))*IF('Number - Multi'!$C1193="",1,_xlfn.NORM.DIST('Number - Multi'!$C1193,Pars!B$150,Pars!B$156,FALSE))*IF(ISERROR(MATCH('Pick One Multi'!$B1193,Pars!$A$210:$A$213,0)),1,INDEX(Pars!B$210:B$213,MATCH('Pick One Multi'!$B1193,Pars!$A$210:$A$213,0)))*IF(ISERROR(MATCH('Pick One Multi'!$C1193,Pars!$A$218:$A$220,0)),1,INDEX(Pars!B$218:B$220,MATCH('Pick One Multi'!$C1193,Pars!$A$218:$A$220,0)))</f>
        <v>8.159435701394753E-2</v>
      </c>
      <c r="C1193">
        <f>INDEX(Pars!$B$61:$B$64,Calculations!C$2)*IF(ISERROR(MATCH('Pick One'!$B1193,Pars!$A$77:$A$86,0)),1,INDEX(Pars!C$77:C$86,MATCH('Pick One'!$B1193,Pars!$A$77:$A$86,0)))*IF(Number!$B1193="",1,_xlfn.NORM.DIST(Number!$B1193,Pars!C$92,Pars!C$97,FALSE))*IF('Pick Any'!$B1193="",1,IF('Pick Any'!$B1193=1,Pars!C$142,1-Pars!C$142))*IF('Pick Any'!$C1193="",1,IF('Pick Any'!$C1193=1,Pars!C$143,1-Pars!C$143))*IF('Number - Multi'!$B1193="",1,_xlfn.NORM.DIST('Number - Multi'!$B1193,Pars!C$149,Pars!C$155,FALSE))*IF('Number - Multi'!$C1193="",1,_xlfn.NORM.DIST('Number - Multi'!$C1193,Pars!C$150,Pars!C$156,FALSE))*IF(ISERROR(MATCH('Pick One Multi'!$B1193,Pars!$A$210:$A$213,0)),1,INDEX(Pars!C$210:C$213,MATCH('Pick One Multi'!$B1193,Pars!$A$210:$A$213,0)))*IF(ISERROR(MATCH('Pick One Multi'!$C1193,Pars!$A$218:$A$220,0)),1,INDEX(Pars!C$218:C$220,MATCH('Pick One Multi'!$C1193,Pars!$A$218:$A$220,0)))</f>
        <v>5.4074573230047409E-4</v>
      </c>
      <c r="D1193">
        <f>INDEX(Pars!$B$61:$B$64,Calculations!D$2)*IF(ISERROR(MATCH('Pick One'!$B1193,Pars!$A$77:$A$86,0)),1,INDEX(Pars!D$77:D$86,MATCH('Pick One'!$B1193,Pars!$A$77:$A$86,0)))*IF(Number!$B1193="",1,_xlfn.NORM.DIST(Number!$B1193,Pars!D$92,Pars!D$97,FALSE))*IF('Pick Any'!$B1193="",1,IF('Pick Any'!$B1193=1,Pars!D$142,1-Pars!D$142))*IF('Pick Any'!$C1193="",1,IF('Pick Any'!$C1193=1,Pars!D$143,1-Pars!D$143))*IF('Number - Multi'!$B1193="",1,_xlfn.NORM.DIST('Number - Multi'!$B1193,Pars!D$149,Pars!D$155,FALSE))*IF('Number - Multi'!$C1193="",1,_xlfn.NORM.DIST('Number - Multi'!$C1193,Pars!D$150,Pars!D$156,FALSE))*IF(ISERROR(MATCH('Pick One Multi'!$B1193,Pars!$A$210:$A$213,0)),1,INDEX(Pars!D$210:D$213,MATCH('Pick One Multi'!$B1193,Pars!$A$210:$A$213,0)))*IF(ISERROR(MATCH('Pick One Multi'!$C1193,Pars!$A$218:$A$220,0)),1,INDEX(Pars!D$218:D$220,MATCH('Pick One Multi'!$C1193,Pars!$A$218:$A$220,0)))</f>
        <v>0</v>
      </c>
      <c r="E1193">
        <f>INDEX(Pars!$B$61:$B$64,Calculations!E$2)*IF(ISERROR(MATCH('Pick One'!$B1193,Pars!$A$77:$A$86,0)),1,INDEX(Pars!E$77:E$86,MATCH('Pick One'!$B1193,Pars!$A$77:$A$86,0)))*IF(Number!$B1193="",1,_xlfn.NORM.DIST(Number!$B1193,Pars!E$92,Pars!E$97,FALSE))*IF('Pick Any'!$B1193="",1,IF('Pick Any'!$B1193=1,Pars!E$142,1-Pars!E$142))*IF('Pick Any'!$C1193="",1,IF('Pick Any'!$C1193=1,Pars!E$143,1-Pars!E$143))*IF('Number - Multi'!$B1193="",1,_xlfn.NORM.DIST('Number - Multi'!$B1193,Pars!E$149,Pars!E$155,FALSE))*IF('Number - Multi'!$C1193="",1,_xlfn.NORM.DIST('Number - Multi'!$C1193,Pars!E$150,Pars!E$156,FALSE))*IF(ISERROR(MATCH('Pick One Multi'!$B1193,Pars!$A$210:$A$213,0)),1,INDEX(Pars!E$210:E$213,MATCH('Pick One Multi'!$B1193,Pars!$A$210:$A$213,0)))*IF(ISERROR(MATCH('Pick One Multi'!$C1193,Pars!$A$218:$A$220,0)),1,INDEX(Pars!E$218:E$220,MATCH('Pick One Multi'!$C1193,Pars!$A$218:$A$220,0)))</f>
        <v>0</v>
      </c>
      <c r="G1193">
        <f t="shared" si="129"/>
        <v>8.2135102746248009E-2</v>
      </c>
      <c r="I1193" s="8">
        <f t="shared" si="130"/>
        <v>0.99341638697438428</v>
      </c>
      <c r="J1193" s="8">
        <f t="shared" si="126"/>
        <v>6.5836130256156002E-3</v>
      </c>
      <c r="K1193" s="8">
        <f t="shared" si="127"/>
        <v>0</v>
      </c>
      <c r="L1193" s="8">
        <f t="shared" si="128"/>
        <v>0</v>
      </c>
      <c r="N1193" s="9">
        <f t="shared" si="131"/>
        <v>0.99341638697438428</v>
      </c>
      <c r="O1193" s="9"/>
      <c r="P1193" s="10">
        <f t="shared" si="132"/>
        <v>1</v>
      </c>
    </row>
    <row r="1194" spans="1:16" x14ac:dyDescent="0.25">
      <c r="A1194" s="2" t="s">
        <v>1264</v>
      </c>
      <c r="B1194">
        <f>INDEX(Pars!$B$61:$B$64,Calculations!B$2)*IF(ISERROR(MATCH('Pick One'!$B1194,Pars!$A$77:$A$86,0)),1,INDEX(Pars!B$77:B$86,MATCH('Pick One'!$B1194,Pars!$A$77:$A$86,0)))*IF(Number!$B1194="",1,_xlfn.NORM.DIST(Number!$B1194,Pars!B$92,Pars!B$97,FALSE))*IF('Pick Any'!$B1194="",1,IF('Pick Any'!$B1194=1,Pars!B$142,1-Pars!B$142))*IF('Pick Any'!$C1194="",1,IF('Pick Any'!$C1194=1,Pars!B$143,1-Pars!B$143))*IF('Number - Multi'!$B1194="",1,_xlfn.NORM.DIST('Number - Multi'!$B1194,Pars!B$149,Pars!B$155,FALSE))*IF('Number - Multi'!$C1194="",1,_xlfn.NORM.DIST('Number - Multi'!$C1194,Pars!B$150,Pars!B$156,FALSE))*IF(ISERROR(MATCH('Pick One Multi'!$B1194,Pars!$A$210:$A$213,0)),1,INDEX(Pars!B$210:B$213,MATCH('Pick One Multi'!$B1194,Pars!$A$210:$A$213,0)))*IF(ISERROR(MATCH('Pick One Multi'!$C1194,Pars!$A$218:$A$220,0)),1,INDEX(Pars!B$218:B$220,MATCH('Pick One Multi'!$C1194,Pars!$A$218:$A$220,0)))</f>
        <v>7.0381801701691825E-5</v>
      </c>
      <c r="C1194">
        <f>INDEX(Pars!$B$61:$B$64,Calculations!C$2)*IF(ISERROR(MATCH('Pick One'!$B1194,Pars!$A$77:$A$86,0)),1,INDEX(Pars!C$77:C$86,MATCH('Pick One'!$B1194,Pars!$A$77:$A$86,0)))*IF(Number!$B1194="",1,_xlfn.NORM.DIST(Number!$B1194,Pars!C$92,Pars!C$97,FALSE))*IF('Pick Any'!$B1194="",1,IF('Pick Any'!$B1194=1,Pars!C$142,1-Pars!C$142))*IF('Pick Any'!$C1194="",1,IF('Pick Any'!$C1194=1,Pars!C$143,1-Pars!C$143))*IF('Number - Multi'!$B1194="",1,_xlfn.NORM.DIST('Number - Multi'!$B1194,Pars!C$149,Pars!C$155,FALSE))*IF('Number - Multi'!$C1194="",1,_xlfn.NORM.DIST('Number - Multi'!$C1194,Pars!C$150,Pars!C$156,FALSE))*IF(ISERROR(MATCH('Pick One Multi'!$B1194,Pars!$A$210:$A$213,0)),1,INDEX(Pars!C$210:C$213,MATCH('Pick One Multi'!$B1194,Pars!$A$210:$A$213,0)))*IF(ISERROR(MATCH('Pick One Multi'!$C1194,Pars!$A$218:$A$220,0)),1,INDEX(Pars!C$218:C$220,MATCH('Pick One Multi'!$C1194,Pars!$A$218:$A$220,0)))</f>
        <v>2.0785110110361011E-2</v>
      </c>
      <c r="D1194">
        <f>INDEX(Pars!$B$61:$B$64,Calculations!D$2)*IF(ISERROR(MATCH('Pick One'!$B1194,Pars!$A$77:$A$86,0)),1,INDEX(Pars!D$77:D$86,MATCH('Pick One'!$B1194,Pars!$A$77:$A$86,0)))*IF(Number!$B1194="",1,_xlfn.NORM.DIST(Number!$B1194,Pars!D$92,Pars!D$97,FALSE))*IF('Pick Any'!$B1194="",1,IF('Pick Any'!$B1194=1,Pars!D$142,1-Pars!D$142))*IF('Pick Any'!$C1194="",1,IF('Pick Any'!$C1194=1,Pars!D$143,1-Pars!D$143))*IF('Number - Multi'!$B1194="",1,_xlfn.NORM.DIST('Number - Multi'!$B1194,Pars!D$149,Pars!D$155,FALSE))*IF('Number - Multi'!$C1194="",1,_xlfn.NORM.DIST('Number - Multi'!$C1194,Pars!D$150,Pars!D$156,FALSE))*IF(ISERROR(MATCH('Pick One Multi'!$B1194,Pars!$A$210:$A$213,0)),1,INDEX(Pars!D$210:D$213,MATCH('Pick One Multi'!$B1194,Pars!$A$210:$A$213,0)))*IF(ISERROR(MATCH('Pick One Multi'!$C1194,Pars!$A$218:$A$220,0)),1,INDEX(Pars!D$218:D$220,MATCH('Pick One Multi'!$C1194,Pars!$A$218:$A$220,0)))</f>
        <v>1.7779797663635019E-6</v>
      </c>
      <c r="E1194">
        <f>INDEX(Pars!$B$61:$B$64,Calculations!E$2)*IF(ISERROR(MATCH('Pick One'!$B1194,Pars!$A$77:$A$86,0)),1,INDEX(Pars!E$77:E$86,MATCH('Pick One'!$B1194,Pars!$A$77:$A$86,0)))*IF(Number!$B1194="",1,_xlfn.NORM.DIST(Number!$B1194,Pars!E$92,Pars!E$97,FALSE))*IF('Pick Any'!$B1194="",1,IF('Pick Any'!$B1194=1,Pars!E$142,1-Pars!E$142))*IF('Pick Any'!$C1194="",1,IF('Pick Any'!$C1194=1,Pars!E$143,1-Pars!E$143))*IF('Number - Multi'!$B1194="",1,_xlfn.NORM.DIST('Number - Multi'!$B1194,Pars!E$149,Pars!E$155,FALSE))*IF('Number - Multi'!$C1194="",1,_xlfn.NORM.DIST('Number - Multi'!$C1194,Pars!E$150,Pars!E$156,FALSE))*IF(ISERROR(MATCH('Pick One Multi'!$B1194,Pars!$A$210:$A$213,0)),1,INDEX(Pars!E$210:E$213,MATCH('Pick One Multi'!$B1194,Pars!$A$210:$A$213,0)))*IF(ISERROR(MATCH('Pick One Multi'!$C1194,Pars!$A$218:$A$220,0)),1,INDEX(Pars!E$218:E$220,MATCH('Pick One Multi'!$C1194,Pars!$A$218:$A$220,0)))</f>
        <v>3.0224789987280153E-8</v>
      </c>
      <c r="G1194">
        <f t="shared" si="129"/>
        <v>2.0857300116619053E-2</v>
      </c>
      <c r="I1194" s="8">
        <f t="shared" si="130"/>
        <v>3.3744445018371169E-3</v>
      </c>
      <c r="J1194" s="8">
        <f t="shared" si="126"/>
        <v>0.99653886141281911</v>
      </c>
      <c r="K1194" s="8">
        <f t="shared" si="127"/>
        <v>8.5244962503407202E-5</v>
      </c>
      <c r="L1194" s="8">
        <f t="shared" si="128"/>
        <v>1.4491228403621187E-6</v>
      </c>
      <c r="N1194" s="9">
        <f t="shared" si="131"/>
        <v>0.99653886141281911</v>
      </c>
      <c r="O1194" s="9"/>
      <c r="P1194" s="10">
        <f t="shared" si="132"/>
        <v>2</v>
      </c>
    </row>
    <row r="1195" spans="1:16" x14ac:dyDescent="0.25">
      <c r="A1195" s="2" t="s">
        <v>1265</v>
      </c>
      <c r="B1195">
        <f>INDEX(Pars!$B$61:$B$64,Calculations!B$2)*IF(ISERROR(MATCH('Pick One'!$B1195,Pars!$A$77:$A$86,0)),1,INDEX(Pars!B$77:B$86,MATCH('Pick One'!$B1195,Pars!$A$77:$A$86,0)))*IF(Number!$B1195="",1,_xlfn.NORM.DIST(Number!$B1195,Pars!B$92,Pars!B$97,FALSE))*IF('Pick Any'!$B1195="",1,IF('Pick Any'!$B1195=1,Pars!B$142,1-Pars!B$142))*IF('Pick Any'!$C1195="",1,IF('Pick Any'!$C1195=1,Pars!B$143,1-Pars!B$143))*IF('Number - Multi'!$B1195="",1,_xlfn.NORM.DIST('Number - Multi'!$B1195,Pars!B$149,Pars!B$155,FALSE))*IF('Number - Multi'!$C1195="",1,_xlfn.NORM.DIST('Number - Multi'!$C1195,Pars!B$150,Pars!B$156,FALSE))*IF(ISERROR(MATCH('Pick One Multi'!$B1195,Pars!$A$210:$A$213,0)),1,INDEX(Pars!B$210:B$213,MATCH('Pick One Multi'!$B1195,Pars!$A$210:$A$213,0)))*IF(ISERROR(MATCH('Pick One Multi'!$C1195,Pars!$A$218:$A$220,0)),1,INDEX(Pars!B$218:B$220,MATCH('Pick One Multi'!$C1195,Pars!$A$218:$A$220,0)))</f>
        <v>7.6492007808903612E-3</v>
      </c>
      <c r="C1195">
        <f>INDEX(Pars!$B$61:$B$64,Calculations!C$2)*IF(ISERROR(MATCH('Pick One'!$B1195,Pars!$A$77:$A$86,0)),1,INDEX(Pars!C$77:C$86,MATCH('Pick One'!$B1195,Pars!$A$77:$A$86,0)))*IF(Number!$B1195="",1,_xlfn.NORM.DIST(Number!$B1195,Pars!C$92,Pars!C$97,FALSE))*IF('Pick Any'!$B1195="",1,IF('Pick Any'!$B1195=1,Pars!C$142,1-Pars!C$142))*IF('Pick Any'!$C1195="",1,IF('Pick Any'!$C1195=1,Pars!C$143,1-Pars!C$143))*IF('Number - Multi'!$B1195="",1,_xlfn.NORM.DIST('Number - Multi'!$B1195,Pars!C$149,Pars!C$155,FALSE))*IF('Number - Multi'!$C1195="",1,_xlfn.NORM.DIST('Number - Multi'!$C1195,Pars!C$150,Pars!C$156,FALSE))*IF(ISERROR(MATCH('Pick One Multi'!$B1195,Pars!$A$210:$A$213,0)),1,INDEX(Pars!C$210:C$213,MATCH('Pick One Multi'!$B1195,Pars!$A$210:$A$213,0)))*IF(ISERROR(MATCH('Pick One Multi'!$C1195,Pars!$A$218:$A$220,0)),1,INDEX(Pars!C$218:C$220,MATCH('Pick One Multi'!$C1195,Pars!$A$218:$A$220,0)))</f>
        <v>1.7514992761960243E-3</v>
      </c>
      <c r="D1195">
        <f>INDEX(Pars!$B$61:$B$64,Calculations!D$2)*IF(ISERROR(MATCH('Pick One'!$B1195,Pars!$A$77:$A$86,0)),1,INDEX(Pars!D$77:D$86,MATCH('Pick One'!$B1195,Pars!$A$77:$A$86,0)))*IF(Number!$B1195="",1,_xlfn.NORM.DIST(Number!$B1195,Pars!D$92,Pars!D$97,FALSE))*IF('Pick Any'!$B1195="",1,IF('Pick Any'!$B1195=1,Pars!D$142,1-Pars!D$142))*IF('Pick Any'!$C1195="",1,IF('Pick Any'!$C1195=1,Pars!D$143,1-Pars!D$143))*IF('Number - Multi'!$B1195="",1,_xlfn.NORM.DIST('Number - Multi'!$B1195,Pars!D$149,Pars!D$155,FALSE))*IF('Number - Multi'!$C1195="",1,_xlfn.NORM.DIST('Number - Multi'!$C1195,Pars!D$150,Pars!D$156,FALSE))*IF(ISERROR(MATCH('Pick One Multi'!$B1195,Pars!$A$210:$A$213,0)),1,INDEX(Pars!D$210:D$213,MATCH('Pick One Multi'!$B1195,Pars!$A$210:$A$213,0)))*IF(ISERROR(MATCH('Pick One Multi'!$C1195,Pars!$A$218:$A$220,0)),1,INDEX(Pars!D$218:D$220,MATCH('Pick One Multi'!$C1195,Pars!$A$218:$A$220,0)))</f>
        <v>1.1185498388671935E-4</v>
      </c>
      <c r="E1195">
        <f>INDEX(Pars!$B$61:$B$64,Calculations!E$2)*IF(ISERROR(MATCH('Pick One'!$B1195,Pars!$A$77:$A$86,0)),1,INDEX(Pars!E$77:E$86,MATCH('Pick One'!$B1195,Pars!$A$77:$A$86,0)))*IF(Number!$B1195="",1,_xlfn.NORM.DIST(Number!$B1195,Pars!E$92,Pars!E$97,FALSE))*IF('Pick Any'!$B1195="",1,IF('Pick Any'!$B1195=1,Pars!E$142,1-Pars!E$142))*IF('Pick Any'!$C1195="",1,IF('Pick Any'!$C1195=1,Pars!E$143,1-Pars!E$143))*IF('Number - Multi'!$B1195="",1,_xlfn.NORM.DIST('Number - Multi'!$B1195,Pars!E$149,Pars!E$155,FALSE))*IF('Number - Multi'!$C1195="",1,_xlfn.NORM.DIST('Number - Multi'!$C1195,Pars!E$150,Pars!E$156,FALSE))*IF(ISERROR(MATCH('Pick One Multi'!$B1195,Pars!$A$210:$A$213,0)),1,INDEX(Pars!E$210:E$213,MATCH('Pick One Multi'!$B1195,Pars!$A$210:$A$213,0)))*IF(ISERROR(MATCH('Pick One Multi'!$C1195,Pars!$A$218:$A$220,0)),1,INDEX(Pars!E$218:E$220,MATCH('Pick One Multi'!$C1195,Pars!$A$218:$A$220,0)))</f>
        <v>1.4596549858820951E-6</v>
      </c>
      <c r="G1195">
        <f t="shared" si="129"/>
        <v>9.5140146959589878E-3</v>
      </c>
      <c r="I1195" s="8">
        <f t="shared" si="130"/>
        <v>0.80399295411424021</v>
      </c>
      <c r="J1195" s="8">
        <f t="shared" si="126"/>
        <v>0.1840967595877229</v>
      </c>
      <c r="K1195" s="8">
        <f t="shared" si="127"/>
        <v>1.1756864737052486E-2</v>
      </c>
      <c r="L1195" s="8">
        <f t="shared" si="128"/>
        <v>1.5342156098435223E-4</v>
      </c>
      <c r="N1195" s="9">
        <f t="shared" si="131"/>
        <v>0.80399295411424021</v>
      </c>
      <c r="O1195" s="9"/>
      <c r="P1195" s="10">
        <f t="shared" si="132"/>
        <v>1</v>
      </c>
    </row>
    <row r="1196" spans="1:16" x14ac:dyDescent="0.25">
      <c r="A1196" s="2" t="s">
        <v>1266</v>
      </c>
      <c r="B1196">
        <f>INDEX(Pars!$B$61:$B$64,Calculations!B$2)*IF(ISERROR(MATCH('Pick One'!$B1196,Pars!$A$77:$A$86,0)),1,INDEX(Pars!B$77:B$86,MATCH('Pick One'!$B1196,Pars!$A$77:$A$86,0)))*IF(Number!$B1196="",1,_xlfn.NORM.DIST(Number!$B1196,Pars!B$92,Pars!B$97,FALSE))*IF('Pick Any'!$B1196="",1,IF('Pick Any'!$B1196=1,Pars!B$142,1-Pars!B$142))*IF('Pick Any'!$C1196="",1,IF('Pick Any'!$C1196=1,Pars!B$143,1-Pars!B$143))*IF('Number - Multi'!$B1196="",1,_xlfn.NORM.DIST('Number - Multi'!$B1196,Pars!B$149,Pars!B$155,FALSE))*IF('Number - Multi'!$C1196="",1,_xlfn.NORM.DIST('Number - Multi'!$C1196,Pars!B$150,Pars!B$156,FALSE))*IF(ISERROR(MATCH('Pick One Multi'!$B1196,Pars!$A$210:$A$213,0)),1,INDEX(Pars!B$210:B$213,MATCH('Pick One Multi'!$B1196,Pars!$A$210:$A$213,0)))*IF(ISERROR(MATCH('Pick One Multi'!$C1196,Pars!$A$218:$A$220,0)),1,INDEX(Pars!B$218:B$220,MATCH('Pick One Multi'!$C1196,Pars!$A$218:$A$220,0)))</f>
        <v>0.14585024732706492</v>
      </c>
      <c r="C1196">
        <f>INDEX(Pars!$B$61:$B$64,Calculations!C$2)*IF(ISERROR(MATCH('Pick One'!$B1196,Pars!$A$77:$A$86,0)),1,INDEX(Pars!C$77:C$86,MATCH('Pick One'!$B1196,Pars!$A$77:$A$86,0)))*IF(Number!$B1196="",1,_xlfn.NORM.DIST(Number!$B1196,Pars!C$92,Pars!C$97,FALSE))*IF('Pick Any'!$B1196="",1,IF('Pick Any'!$B1196=1,Pars!C$142,1-Pars!C$142))*IF('Pick Any'!$C1196="",1,IF('Pick Any'!$C1196=1,Pars!C$143,1-Pars!C$143))*IF('Number - Multi'!$B1196="",1,_xlfn.NORM.DIST('Number - Multi'!$B1196,Pars!C$149,Pars!C$155,FALSE))*IF('Number - Multi'!$C1196="",1,_xlfn.NORM.DIST('Number - Multi'!$C1196,Pars!C$150,Pars!C$156,FALSE))*IF(ISERROR(MATCH('Pick One Multi'!$B1196,Pars!$A$210:$A$213,0)),1,INDEX(Pars!C$210:C$213,MATCH('Pick One Multi'!$B1196,Pars!$A$210:$A$213,0)))*IF(ISERROR(MATCH('Pick One Multi'!$C1196,Pars!$A$218:$A$220,0)),1,INDEX(Pars!C$218:C$220,MATCH('Pick One Multi'!$C1196,Pars!$A$218:$A$220,0)))</f>
        <v>3.7520387675311776E-4</v>
      </c>
      <c r="D1196">
        <f>INDEX(Pars!$B$61:$B$64,Calculations!D$2)*IF(ISERROR(MATCH('Pick One'!$B1196,Pars!$A$77:$A$86,0)),1,INDEX(Pars!D$77:D$86,MATCH('Pick One'!$B1196,Pars!$A$77:$A$86,0)))*IF(Number!$B1196="",1,_xlfn.NORM.DIST(Number!$B1196,Pars!D$92,Pars!D$97,FALSE))*IF('Pick Any'!$B1196="",1,IF('Pick Any'!$B1196=1,Pars!D$142,1-Pars!D$142))*IF('Pick Any'!$C1196="",1,IF('Pick Any'!$C1196=1,Pars!D$143,1-Pars!D$143))*IF('Number - Multi'!$B1196="",1,_xlfn.NORM.DIST('Number - Multi'!$B1196,Pars!D$149,Pars!D$155,FALSE))*IF('Number - Multi'!$C1196="",1,_xlfn.NORM.DIST('Number - Multi'!$C1196,Pars!D$150,Pars!D$156,FALSE))*IF(ISERROR(MATCH('Pick One Multi'!$B1196,Pars!$A$210:$A$213,0)),1,INDEX(Pars!D$210:D$213,MATCH('Pick One Multi'!$B1196,Pars!$A$210:$A$213,0)))*IF(ISERROR(MATCH('Pick One Multi'!$C1196,Pars!$A$218:$A$220,0)),1,INDEX(Pars!D$218:D$220,MATCH('Pick One Multi'!$C1196,Pars!$A$218:$A$220,0)))</f>
        <v>0</v>
      </c>
      <c r="E1196">
        <f>INDEX(Pars!$B$61:$B$64,Calculations!E$2)*IF(ISERROR(MATCH('Pick One'!$B1196,Pars!$A$77:$A$86,0)),1,INDEX(Pars!E$77:E$86,MATCH('Pick One'!$B1196,Pars!$A$77:$A$86,0)))*IF(Number!$B1196="",1,_xlfn.NORM.DIST(Number!$B1196,Pars!E$92,Pars!E$97,FALSE))*IF('Pick Any'!$B1196="",1,IF('Pick Any'!$B1196=1,Pars!E$142,1-Pars!E$142))*IF('Pick Any'!$C1196="",1,IF('Pick Any'!$C1196=1,Pars!E$143,1-Pars!E$143))*IF('Number - Multi'!$B1196="",1,_xlfn.NORM.DIST('Number - Multi'!$B1196,Pars!E$149,Pars!E$155,FALSE))*IF('Number - Multi'!$C1196="",1,_xlfn.NORM.DIST('Number - Multi'!$C1196,Pars!E$150,Pars!E$156,FALSE))*IF(ISERROR(MATCH('Pick One Multi'!$B1196,Pars!$A$210:$A$213,0)),1,INDEX(Pars!E$210:E$213,MATCH('Pick One Multi'!$B1196,Pars!$A$210:$A$213,0)))*IF(ISERROR(MATCH('Pick One Multi'!$C1196,Pars!$A$218:$A$220,0)),1,INDEX(Pars!E$218:E$220,MATCH('Pick One Multi'!$C1196,Pars!$A$218:$A$220,0)))</f>
        <v>0</v>
      </c>
      <c r="G1196">
        <f t="shared" si="129"/>
        <v>0.14622545120381802</v>
      </c>
      <c r="I1196" s="8">
        <f t="shared" si="130"/>
        <v>0.99743407270304729</v>
      </c>
      <c r="J1196" s="8">
        <f t="shared" si="126"/>
        <v>2.5659272969528095E-3</v>
      </c>
      <c r="K1196" s="8">
        <f t="shared" si="127"/>
        <v>0</v>
      </c>
      <c r="L1196" s="8">
        <f t="shared" si="128"/>
        <v>0</v>
      </c>
      <c r="N1196" s="9">
        <f t="shared" si="131"/>
        <v>0.99743407270304729</v>
      </c>
      <c r="O1196" s="9"/>
      <c r="P1196" s="10">
        <f t="shared" si="132"/>
        <v>1</v>
      </c>
    </row>
    <row r="1197" spans="1:16" x14ac:dyDescent="0.25">
      <c r="A1197" s="2" t="s">
        <v>1267</v>
      </c>
      <c r="B1197">
        <f>INDEX(Pars!$B$61:$B$64,Calculations!B$2)*IF(ISERROR(MATCH('Pick One'!$B1197,Pars!$A$77:$A$86,0)),1,INDEX(Pars!B$77:B$86,MATCH('Pick One'!$B1197,Pars!$A$77:$A$86,0)))*IF(Number!$B1197="",1,_xlfn.NORM.DIST(Number!$B1197,Pars!B$92,Pars!B$97,FALSE))*IF('Pick Any'!$B1197="",1,IF('Pick Any'!$B1197=1,Pars!B$142,1-Pars!B$142))*IF('Pick Any'!$C1197="",1,IF('Pick Any'!$C1197=1,Pars!B$143,1-Pars!B$143))*IF('Number - Multi'!$B1197="",1,_xlfn.NORM.DIST('Number - Multi'!$B1197,Pars!B$149,Pars!B$155,FALSE))*IF('Number - Multi'!$C1197="",1,_xlfn.NORM.DIST('Number - Multi'!$C1197,Pars!B$150,Pars!B$156,FALSE))*IF(ISERROR(MATCH('Pick One Multi'!$B1197,Pars!$A$210:$A$213,0)),1,INDEX(Pars!B$210:B$213,MATCH('Pick One Multi'!$B1197,Pars!$A$210:$A$213,0)))*IF(ISERROR(MATCH('Pick One Multi'!$C1197,Pars!$A$218:$A$220,0)),1,INDEX(Pars!B$218:B$220,MATCH('Pick One Multi'!$C1197,Pars!$A$218:$A$220,0)))</f>
        <v>9.8898961604663507E-2</v>
      </c>
      <c r="C1197">
        <f>INDEX(Pars!$B$61:$B$64,Calculations!C$2)*IF(ISERROR(MATCH('Pick One'!$B1197,Pars!$A$77:$A$86,0)),1,INDEX(Pars!C$77:C$86,MATCH('Pick One'!$B1197,Pars!$A$77:$A$86,0)))*IF(Number!$B1197="",1,_xlfn.NORM.DIST(Number!$B1197,Pars!C$92,Pars!C$97,FALSE))*IF('Pick Any'!$B1197="",1,IF('Pick Any'!$B1197=1,Pars!C$142,1-Pars!C$142))*IF('Pick Any'!$C1197="",1,IF('Pick Any'!$C1197=1,Pars!C$143,1-Pars!C$143))*IF('Number - Multi'!$B1197="",1,_xlfn.NORM.DIST('Number - Multi'!$B1197,Pars!C$149,Pars!C$155,FALSE))*IF('Number - Multi'!$C1197="",1,_xlfn.NORM.DIST('Number - Multi'!$C1197,Pars!C$150,Pars!C$156,FALSE))*IF(ISERROR(MATCH('Pick One Multi'!$B1197,Pars!$A$210:$A$213,0)),1,INDEX(Pars!C$210:C$213,MATCH('Pick One Multi'!$B1197,Pars!$A$210:$A$213,0)))*IF(ISERROR(MATCH('Pick One Multi'!$C1197,Pars!$A$218:$A$220,0)),1,INDEX(Pars!C$218:C$220,MATCH('Pick One Multi'!$C1197,Pars!$A$218:$A$220,0)))</f>
        <v>3.7541162849489754E-4</v>
      </c>
      <c r="D1197">
        <f>INDEX(Pars!$B$61:$B$64,Calculations!D$2)*IF(ISERROR(MATCH('Pick One'!$B1197,Pars!$A$77:$A$86,0)),1,INDEX(Pars!D$77:D$86,MATCH('Pick One'!$B1197,Pars!$A$77:$A$86,0)))*IF(Number!$B1197="",1,_xlfn.NORM.DIST(Number!$B1197,Pars!D$92,Pars!D$97,FALSE))*IF('Pick Any'!$B1197="",1,IF('Pick Any'!$B1197=1,Pars!D$142,1-Pars!D$142))*IF('Pick Any'!$C1197="",1,IF('Pick Any'!$C1197=1,Pars!D$143,1-Pars!D$143))*IF('Number - Multi'!$B1197="",1,_xlfn.NORM.DIST('Number - Multi'!$B1197,Pars!D$149,Pars!D$155,FALSE))*IF('Number - Multi'!$C1197="",1,_xlfn.NORM.DIST('Number - Multi'!$C1197,Pars!D$150,Pars!D$156,FALSE))*IF(ISERROR(MATCH('Pick One Multi'!$B1197,Pars!$A$210:$A$213,0)),1,INDEX(Pars!D$210:D$213,MATCH('Pick One Multi'!$B1197,Pars!$A$210:$A$213,0)))*IF(ISERROR(MATCH('Pick One Multi'!$C1197,Pars!$A$218:$A$220,0)),1,INDEX(Pars!D$218:D$220,MATCH('Pick One Multi'!$C1197,Pars!$A$218:$A$220,0)))</f>
        <v>0</v>
      </c>
      <c r="E1197">
        <f>INDEX(Pars!$B$61:$B$64,Calculations!E$2)*IF(ISERROR(MATCH('Pick One'!$B1197,Pars!$A$77:$A$86,0)),1,INDEX(Pars!E$77:E$86,MATCH('Pick One'!$B1197,Pars!$A$77:$A$86,0)))*IF(Number!$B1197="",1,_xlfn.NORM.DIST(Number!$B1197,Pars!E$92,Pars!E$97,FALSE))*IF('Pick Any'!$B1197="",1,IF('Pick Any'!$B1197=1,Pars!E$142,1-Pars!E$142))*IF('Pick Any'!$C1197="",1,IF('Pick Any'!$C1197=1,Pars!E$143,1-Pars!E$143))*IF('Number - Multi'!$B1197="",1,_xlfn.NORM.DIST('Number - Multi'!$B1197,Pars!E$149,Pars!E$155,FALSE))*IF('Number - Multi'!$C1197="",1,_xlfn.NORM.DIST('Number - Multi'!$C1197,Pars!E$150,Pars!E$156,FALSE))*IF(ISERROR(MATCH('Pick One Multi'!$B1197,Pars!$A$210:$A$213,0)),1,INDEX(Pars!E$210:E$213,MATCH('Pick One Multi'!$B1197,Pars!$A$210:$A$213,0)))*IF(ISERROR(MATCH('Pick One Multi'!$C1197,Pars!$A$218:$A$220,0)),1,INDEX(Pars!E$218:E$220,MATCH('Pick One Multi'!$C1197,Pars!$A$218:$A$220,0)))</f>
        <v>0</v>
      </c>
      <c r="G1197">
        <f t="shared" si="129"/>
        <v>9.9274373233158408E-2</v>
      </c>
      <c r="I1197" s="8">
        <f t="shared" si="130"/>
        <v>0.99621844373055668</v>
      </c>
      <c r="J1197" s="8">
        <f t="shared" si="126"/>
        <v>3.7815562694432318E-3</v>
      </c>
      <c r="K1197" s="8">
        <f t="shared" si="127"/>
        <v>0</v>
      </c>
      <c r="L1197" s="8">
        <f t="shared" si="128"/>
        <v>0</v>
      </c>
      <c r="N1197" s="9">
        <f t="shared" si="131"/>
        <v>0.99621844373055668</v>
      </c>
      <c r="O1197" s="9"/>
      <c r="P1197" s="10">
        <f t="shared" si="132"/>
        <v>1</v>
      </c>
    </row>
    <row r="1198" spans="1:16" x14ac:dyDescent="0.25">
      <c r="A1198" s="2" t="s">
        <v>1268</v>
      </c>
      <c r="B1198">
        <f>INDEX(Pars!$B$61:$B$64,Calculations!B$2)*IF(ISERROR(MATCH('Pick One'!$B1198,Pars!$A$77:$A$86,0)),1,INDEX(Pars!B$77:B$86,MATCH('Pick One'!$B1198,Pars!$A$77:$A$86,0)))*IF(Number!$B1198="",1,_xlfn.NORM.DIST(Number!$B1198,Pars!B$92,Pars!B$97,FALSE))*IF('Pick Any'!$B1198="",1,IF('Pick Any'!$B1198=1,Pars!B$142,1-Pars!B$142))*IF('Pick Any'!$C1198="",1,IF('Pick Any'!$C1198=1,Pars!B$143,1-Pars!B$143))*IF('Number - Multi'!$B1198="",1,_xlfn.NORM.DIST('Number - Multi'!$B1198,Pars!B$149,Pars!B$155,FALSE))*IF('Number - Multi'!$C1198="",1,_xlfn.NORM.DIST('Number - Multi'!$C1198,Pars!B$150,Pars!B$156,FALSE))*IF(ISERROR(MATCH('Pick One Multi'!$B1198,Pars!$A$210:$A$213,0)),1,INDEX(Pars!B$210:B$213,MATCH('Pick One Multi'!$B1198,Pars!$A$210:$A$213,0)))*IF(ISERROR(MATCH('Pick One Multi'!$C1198,Pars!$A$218:$A$220,0)),1,INDEX(Pars!B$218:B$220,MATCH('Pick One Multi'!$C1198,Pars!$A$218:$A$220,0)))</f>
        <v>3.753046186065042E-2</v>
      </c>
      <c r="C1198">
        <f>INDEX(Pars!$B$61:$B$64,Calculations!C$2)*IF(ISERROR(MATCH('Pick One'!$B1198,Pars!$A$77:$A$86,0)),1,INDEX(Pars!C$77:C$86,MATCH('Pick One'!$B1198,Pars!$A$77:$A$86,0)))*IF(Number!$B1198="",1,_xlfn.NORM.DIST(Number!$B1198,Pars!C$92,Pars!C$97,FALSE))*IF('Pick Any'!$B1198="",1,IF('Pick Any'!$B1198=1,Pars!C$142,1-Pars!C$142))*IF('Pick Any'!$C1198="",1,IF('Pick Any'!$C1198=1,Pars!C$143,1-Pars!C$143))*IF('Number - Multi'!$B1198="",1,_xlfn.NORM.DIST('Number - Multi'!$B1198,Pars!C$149,Pars!C$155,FALSE))*IF('Number - Multi'!$C1198="",1,_xlfn.NORM.DIST('Number - Multi'!$C1198,Pars!C$150,Pars!C$156,FALSE))*IF(ISERROR(MATCH('Pick One Multi'!$B1198,Pars!$A$210:$A$213,0)),1,INDEX(Pars!C$210:C$213,MATCH('Pick One Multi'!$B1198,Pars!$A$210:$A$213,0)))*IF(ISERROR(MATCH('Pick One Multi'!$C1198,Pars!$A$218:$A$220,0)),1,INDEX(Pars!C$218:C$220,MATCH('Pick One Multi'!$C1198,Pars!$A$218:$A$220,0)))</f>
        <v>1.050124248679481E-7</v>
      </c>
      <c r="D1198">
        <f>INDEX(Pars!$B$61:$B$64,Calculations!D$2)*IF(ISERROR(MATCH('Pick One'!$B1198,Pars!$A$77:$A$86,0)),1,INDEX(Pars!D$77:D$86,MATCH('Pick One'!$B1198,Pars!$A$77:$A$86,0)))*IF(Number!$B1198="",1,_xlfn.NORM.DIST(Number!$B1198,Pars!D$92,Pars!D$97,FALSE))*IF('Pick Any'!$B1198="",1,IF('Pick Any'!$B1198=1,Pars!D$142,1-Pars!D$142))*IF('Pick Any'!$C1198="",1,IF('Pick Any'!$C1198=1,Pars!D$143,1-Pars!D$143))*IF('Number - Multi'!$B1198="",1,_xlfn.NORM.DIST('Number - Multi'!$B1198,Pars!D$149,Pars!D$155,FALSE))*IF('Number - Multi'!$C1198="",1,_xlfn.NORM.DIST('Number - Multi'!$C1198,Pars!D$150,Pars!D$156,FALSE))*IF(ISERROR(MATCH('Pick One Multi'!$B1198,Pars!$A$210:$A$213,0)),1,INDEX(Pars!D$210:D$213,MATCH('Pick One Multi'!$B1198,Pars!$A$210:$A$213,0)))*IF(ISERROR(MATCH('Pick One Multi'!$C1198,Pars!$A$218:$A$220,0)),1,INDEX(Pars!D$218:D$220,MATCH('Pick One Multi'!$C1198,Pars!$A$218:$A$220,0)))</f>
        <v>0</v>
      </c>
      <c r="E1198">
        <f>INDEX(Pars!$B$61:$B$64,Calculations!E$2)*IF(ISERROR(MATCH('Pick One'!$B1198,Pars!$A$77:$A$86,0)),1,INDEX(Pars!E$77:E$86,MATCH('Pick One'!$B1198,Pars!$A$77:$A$86,0)))*IF(Number!$B1198="",1,_xlfn.NORM.DIST(Number!$B1198,Pars!E$92,Pars!E$97,FALSE))*IF('Pick Any'!$B1198="",1,IF('Pick Any'!$B1198=1,Pars!E$142,1-Pars!E$142))*IF('Pick Any'!$C1198="",1,IF('Pick Any'!$C1198=1,Pars!E$143,1-Pars!E$143))*IF('Number - Multi'!$B1198="",1,_xlfn.NORM.DIST('Number - Multi'!$B1198,Pars!E$149,Pars!E$155,FALSE))*IF('Number - Multi'!$C1198="",1,_xlfn.NORM.DIST('Number - Multi'!$C1198,Pars!E$150,Pars!E$156,FALSE))*IF(ISERROR(MATCH('Pick One Multi'!$B1198,Pars!$A$210:$A$213,0)),1,INDEX(Pars!E$210:E$213,MATCH('Pick One Multi'!$B1198,Pars!$A$210:$A$213,0)))*IF(ISERROR(MATCH('Pick One Multi'!$C1198,Pars!$A$218:$A$220,0)),1,INDEX(Pars!E$218:E$220,MATCH('Pick One Multi'!$C1198,Pars!$A$218:$A$220,0)))</f>
        <v>0</v>
      </c>
      <c r="G1198">
        <f t="shared" si="129"/>
        <v>3.7530566873075287E-2</v>
      </c>
      <c r="I1198" s="8">
        <f t="shared" si="130"/>
        <v>0.99999720194940778</v>
      </c>
      <c r="J1198" s="8">
        <f t="shared" si="126"/>
        <v>2.7980505922836144E-6</v>
      </c>
      <c r="K1198" s="8">
        <f t="shared" si="127"/>
        <v>0</v>
      </c>
      <c r="L1198" s="8">
        <f t="shared" si="128"/>
        <v>0</v>
      </c>
      <c r="N1198" s="9">
        <f t="shared" si="131"/>
        <v>0.99999720194940778</v>
      </c>
      <c r="O1198" s="9"/>
      <c r="P1198" s="10">
        <f t="shared" si="132"/>
        <v>1</v>
      </c>
    </row>
    <row r="1199" spans="1:16" x14ac:dyDescent="0.25">
      <c r="A1199" s="2" t="s">
        <v>1269</v>
      </c>
      <c r="B1199">
        <f>INDEX(Pars!$B$61:$B$64,Calculations!B$2)*IF(ISERROR(MATCH('Pick One'!$B1199,Pars!$A$77:$A$86,0)),1,INDEX(Pars!B$77:B$86,MATCH('Pick One'!$B1199,Pars!$A$77:$A$86,0)))*IF(Number!$B1199="",1,_xlfn.NORM.DIST(Number!$B1199,Pars!B$92,Pars!B$97,FALSE))*IF('Pick Any'!$B1199="",1,IF('Pick Any'!$B1199=1,Pars!B$142,1-Pars!B$142))*IF('Pick Any'!$C1199="",1,IF('Pick Any'!$C1199=1,Pars!B$143,1-Pars!B$143))*IF('Number - Multi'!$B1199="",1,_xlfn.NORM.DIST('Number - Multi'!$B1199,Pars!B$149,Pars!B$155,FALSE))*IF('Number - Multi'!$C1199="",1,_xlfn.NORM.DIST('Number - Multi'!$C1199,Pars!B$150,Pars!B$156,FALSE))*IF(ISERROR(MATCH('Pick One Multi'!$B1199,Pars!$A$210:$A$213,0)),1,INDEX(Pars!B$210:B$213,MATCH('Pick One Multi'!$B1199,Pars!$A$210:$A$213,0)))*IF(ISERROR(MATCH('Pick One Multi'!$C1199,Pars!$A$218:$A$220,0)),1,INDEX(Pars!B$218:B$220,MATCH('Pick One Multi'!$C1199,Pars!$A$218:$A$220,0)))</f>
        <v>0.12486755095955832</v>
      </c>
      <c r="C1199">
        <f>INDEX(Pars!$B$61:$B$64,Calculations!C$2)*IF(ISERROR(MATCH('Pick One'!$B1199,Pars!$A$77:$A$86,0)),1,INDEX(Pars!C$77:C$86,MATCH('Pick One'!$B1199,Pars!$A$77:$A$86,0)))*IF(Number!$B1199="",1,_xlfn.NORM.DIST(Number!$B1199,Pars!C$92,Pars!C$97,FALSE))*IF('Pick Any'!$B1199="",1,IF('Pick Any'!$B1199=1,Pars!C$142,1-Pars!C$142))*IF('Pick Any'!$C1199="",1,IF('Pick Any'!$C1199=1,Pars!C$143,1-Pars!C$143))*IF('Number - Multi'!$B1199="",1,_xlfn.NORM.DIST('Number - Multi'!$B1199,Pars!C$149,Pars!C$155,FALSE))*IF('Number - Multi'!$C1199="",1,_xlfn.NORM.DIST('Number - Multi'!$C1199,Pars!C$150,Pars!C$156,FALSE))*IF(ISERROR(MATCH('Pick One Multi'!$B1199,Pars!$A$210:$A$213,0)),1,INDEX(Pars!C$210:C$213,MATCH('Pick One Multi'!$B1199,Pars!$A$210:$A$213,0)))*IF(ISERROR(MATCH('Pick One Multi'!$C1199,Pars!$A$218:$A$220,0)),1,INDEX(Pars!C$218:C$220,MATCH('Pick One Multi'!$C1199,Pars!$A$218:$A$220,0)))</f>
        <v>7.6531584263936863E-5</v>
      </c>
      <c r="D1199">
        <f>INDEX(Pars!$B$61:$B$64,Calculations!D$2)*IF(ISERROR(MATCH('Pick One'!$B1199,Pars!$A$77:$A$86,0)),1,INDEX(Pars!D$77:D$86,MATCH('Pick One'!$B1199,Pars!$A$77:$A$86,0)))*IF(Number!$B1199="",1,_xlfn.NORM.DIST(Number!$B1199,Pars!D$92,Pars!D$97,FALSE))*IF('Pick Any'!$B1199="",1,IF('Pick Any'!$B1199=1,Pars!D$142,1-Pars!D$142))*IF('Pick Any'!$C1199="",1,IF('Pick Any'!$C1199=1,Pars!D$143,1-Pars!D$143))*IF('Number - Multi'!$B1199="",1,_xlfn.NORM.DIST('Number - Multi'!$B1199,Pars!D$149,Pars!D$155,FALSE))*IF('Number - Multi'!$C1199="",1,_xlfn.NORM.DIST('Number - Multi'!$C1199,Pars!D$150,Pars!D$156,FALSE))*IF(ISERROR(MATCH('Pick One Multi'!$B1199,Pars!$A$210:$A$213,0)),1,INDEX(Pars!D$210:D$213,MATCH('Pick One Multi'!$B1199,Pars!$A$210:$A$213,0)))*IF(ISERROR(MATCH('Pick One Multi'!$C1199,Pars!$A$218:$A$220,0)),1,INDEX(Pars!D$218:D$220,MATCH('Pick One Multi'!$C1199,Pars!$A$218:$A$220,0)))</f>
        <v>0</v>
      </c>
      <c r="E1199">
        <f>INDEX(Pars!$B$61:$B$64,Calculations!E$2)*IF(ISERROR(MATCH('Pick One'!$B1199,Pars!$A$77:$A$86,0)),1,INDEX(Pars!E$77:E$86,MATCH('Pick One'!$B1199,Pars!$A$77:$A$86,0)))*IF(Number!$B1199="",1,_xlfn.NORM.DIST(Number!$B1199,Pars!E$92,Pars!E$97,FALSE))*IF('Pick Any'!$B1199="",1,IF('Pick Any'!$B1199=1,Pars!E$142,1-Pars!E$142))*IF('Pick Any'!$C1199="",1,IF('Pick Any'!$C1199=1,Pars!E$143,1-Pars!E$143))*IF('Number - Multi'!$B1199="",1,_xlfn.NORM.DIST('Number - Multi'!$B1199,Pars!E$149,Pars!E$155,FALSE))*IF('Number - Multi'!$C1199="",1,_xlfn.NORM.DIST('Number - Multi'!$C1199,Pars!E$150,Pars!E$156,FALSE))*IF(ISERROR(MATCH('Pick One Multi'!$B1199,Pars!$A$210:$A$213,0)),1,INDEX(Pars!E$210:E$213,MATCH('Pick One Multi'!$B1199,Pars!$A$210:$A$213,0)))*IF(ISERROR(MATCH('Pick One Multi'!$C1199,Pars!$A$218:$A$220,0)),1,INDEX(Pars!E$218:E$220,MATCH('Pick One Multi'!$C1199,Pars!$A$218:$A$220,0)))</f>
        <v>0</v>
      </c>
      <c r="G1199">
        <f t="shared" si="129"/>
        <v>0.12494408254382225</v>
      </c>
      <c r="I1199" s="8">
        <f t="shared" si="130"/>
        <v>0.99938747331841749</v>
      </c>
      <c r="J1199" s="8">
        <f t="shared" si="126"/>
        <v>6.1252668158249569E-4</v>
      </c>
      <c r="K1199" s="8">
        <f t="shared" si="127"/>
        <v>0</v>
      </c>
      <c r="L1199" s="8">
        <f t="shared" si="128"/>
        <v>0</v>
      </c>
      <c r="N1199" s="9">
        <f t="shared" si="131"/>
        <v>0.99938747331841749</v>
      </c>
      <c r="O1199" s="9"/>
      <c r="P1199" s="10">
        <f t="shared" si="132"/>
        <v>1</v>
      </c>
    </row>
    <row r="1200" spans="1:16" x14ac:dyDescent="0.25">
      <c r="A1200" s="2" t="s">
        <v>1270</v>
      </c>
      <c r="B1200">
        <f>INDEX(Pars!$B$61:$B$64,Calculations!B$2)*IF(ISERROR(MATCH('Pick One'!$B1200,Pars!$A$77:$A$86,0)),1,INDEX(Pars!B$77:B$86,MATCH('Pick One'!$B1200,Pars!$A$77:$A$86,0)))*IF(Number!$B1200="",1,_xlfn.NORM.DIST(Number!$B1200,Pars!B$92,Pars!B$97,FALSE))*IF('Pick Any'!$B1200="",1,IF('Pick Any'!$B1200=1,Pars!B$142,1-Pars!B$142))*IF('Pick Any'!$C1200="",1,IF('Pick Any'!$C1200=1,Pars!B$143,1-Pars!B$143))*IF('Number - Multi'!$B1200="",1,_xlfn.NORM.DIST('Number - Multi'!$B1200,Pars!B$149,Pars!B$155,FALSE))*IF('Number - Multi'!$C1200="",1,_xlfn.NORM.DIST('Number - Multi'!$C1200,Pars!B$150,Pars!B$156,FALSE))*IF(ISERROR(MATCH('Pick One Multi'!$B1200,Pars!$A$210:$A$213,0)),1,INDEX(Pars!B$210:B$213,MATCH('Pick One Multi'!$B1200,Pars!$A$210:$A$213,0)))*IF(ISERROR(MATCH('Pick One Multi'!$C1200,Pars!$A$218:$A$220,0)),1,INDEX(Pars!B$218:B$220,MATCH('Pick One Multi'!$C1200,Pars!$A$218:$A$220,0)))</f>
        <v>1.9167416727116551E-2</v>
      </c>
      <c r="C1200">
        <f>INDEX(Pars!$B$61:$B$64,Calculations!C$2)*IF(ISERROR(MATCH('Pick One'!$B1200,Pars!$A$77:$A$86,0)),1,INDEX(Pars!C$77:C$86,MATCH('Pick One'!$B1200,Pars!$A$77:$A$86,0)))*IF(Number!$B1200="",1,_xlfn.NORM.DIST(Number!$B1200,Pars!C$92,Pars!C$97,FALSE))*IF('Pick Any'!$B1200="",1,IF('Pick Any'!$B1200=1,Pars!C$142,1-Pars!C$142))*IF('Pick Any'!$C1200="",1,IF('Pick Any'!$C1200=1,Pars!C$143,1-Pars!C$143))*IF('Number - Multi'!$B1200="",1,_xlfn.NORM.DIST('Number - Multi'!$B1200,Pars!C$149,Pars!C$155,FALSE))*IF('Number - Multi'!$C1200="",1,_xlfn.NORM.DIST('Number - Multi'!$C1200,Pars!C$150,Pars!C$156,FALSE))*IF(ISERROR(MATCH('Pick One Multi'!$B1200,Pars!$A$210:$A$213,0)),1,INDEX(Pars!C$210:C$213,MATCH('Pick One Multi'!$B1200,Pars!$A$210:$A$213,0)))*IF(ISERROR(MATCH('Pick One Multi'!$C1200,Pars!$A$218:$A$220,0)),1,INDEX(Pars!C$218:C$220,MATCH('Pick One Multi'!$C1200,Pars!$A$218:$A$220,0)))</f>
        <v>1.250254109476609E-5</v>
      </c>
      <c r="D1200">
        <f>INDEX(Pars!$B$61:$B$64,Calculations!D$2)*IF(ISERROR(MATCH('Pick One'!$B1200,Pars!$A$77:$A$86,0)),1,INDEX(Pars!D$77:D$86,MATCH('Pick One'!$B1200,Pars!$A$77:$A$86,0)))*IF(Number!$B1200="",1,_xlfn.NORM.DIST(Number!$B1200,Pars!D$92,Pars!D$97,FALSE))*IF('Pick Any'!$B1200="",1,IF('Pick Any'!$B1200=1,Pars!D$142,1-Pars!D$142))*IF('Pick Any'!$C1200="",1,IF('Pick Any'!$C1200=1,Pars!D$143,1-Pars!D$143))*IF('Number - Multi'!$B1200="",1,_xlfn.NORM.DIST('Number - Multi'!$B1200,Pars!D$149,Pars!D$155,FALSE))*IF('Number - Multi'!$C1200="",1,_xlfn.NORM.DIST('Number - Multi'!$C1200,Pars!D$150,Pars!D$156,FALSE))*IF(ISERROR(MATCH('Pick One Multi'!$B1200,Pars!$A$210:$A$213,0)),1,INDEX(Pars!D$210:D$213,MATCH('Pick One Multi'!$B1200,Pars!$A$210:$A$213,0)))*IF(ISERROR(MATCH('Pick One Multi'!$C1200,Pars!$A$218:$A$220,0)),1,INDEX(Pars!D$218:D$220,MATCH('Pick One Multi'!$C1200,Pars!$A$218:$A$220,0)))</f>
        <v>0</v>
      </c>
      <c r="E1200">
        <f>INDEX(Pars!$B$61:$B$64,Calculations!E$2)*IF(ISERROR(MATCH('Pick One'!$B1200,Pars!$A$77:$A$86,0)),1,INDEX(Pars!E$77:E$86,MATCH('Pick One'!$B1200,Pars!$A$77:$A$86,0)))*IF(Number!$B1200="",1,_xlfn.NORM.DIST(Number!$B1200,Pars!E$92,Pars!E$97,FALSE))*IF('Pick Any'!$B1200="",1,IF('Pick Any'!$B1200=1,Pars!E$142,1-Pars!E$142))*IF('Pick Any'!$C1200="",1,IF('Pick Any'!$C1200=1,Pars!E$143,1-Pars!E$143))*IF('Number - Multi'!$B1200="",1,_xlfn.NORM.DIST('Number - Multi'!$B1200,Pars!E$149,Pars!E$155,FALSE))*IF('Number - Multi'!$C1200="",1,_xlfn.NORM.DIST('Number - Multi'!$C1200,Pars!E$150,Pars!E$156,FALSE))*IF(ISERROR(MATCH('Pick One Multi'!$B1200,Pars!$A$210:$A$213,0)),1,INDEX(Pars!E$210:E$213,MATCH('Pick One Multi'!$B1200,Pars!$A$210:$A$213,0)))*IF(ISERROR(MATCH('Pick One Multi'!$C1200,Pars!$A$218:$A$220,0)),1,INDEX(Pars!E$218:E$220,MATCH('Pick One Multi'!$C1200,Pars!$A$218:$A$220,0)))</f>
        <v>0</v>
      </c>
      <c r="G1200">
        <f t="shared" si="129"/>
        <v>1.9179919268211318E-2</v>
      </c>
      <c r="I1200" s="8">
        <f t="shared" si="130"/>
        <v>0.99934814422730711</v>
      </c>
      <c r="J1200" s="8">
        <f t="shared" si="126"/>
        <v>6.518557726928354E-4</v>
      </c>
      <c r="K1200" s="8">
        <f t="shared" si="127"/>
        <v>0</v>
      </c>
      <c r="L1200" s="8">
        <f t="shared" si="128"/>
        <v>0</v>
      </c>
      <c r="N1200" s="9">
        <f t="shared" si="131"/>
        <v>0.99934814422730711</v>
      </c>
      <c r="O1200" s="9"/>
      <c r="P1200" s="10">
        <f t="shared" si="132"/>
        <v>1</v>
      </c>
    </row>
    <row r="1201" spans="1:16" x14ac:dyDescent="0.25">
      <c r="A1201" s="2" t="s">
        <v>1271</v>
      </c>
      <c r="B1201">
        <f>INDEX(Pars!$B$61:$B$64,Calculations!B$2)*IF(ISERROR(MATCH('Pick One'!$B1201,Pars!$A$77:$A$86,0)),1,INDEX(Pars!B$77:B$86,MATCH('Pick One'!$B1201,Pars!$A$77:$A$86,0)))*IF(Number!$B1201="",1,_xlfn.NORM.DIST(Number!$B1201,Pars!B$92,Pars!B$97,FALSE))*IF('Pick Any'!$B1201="",1,IF('Pick Any'!$B1201=1,Pars!B$142,1-Pars!B$142))*IF('Pick Any'!$C1201="",1,IF('Pick Any'!$C1201=1,Pars!B$143,1-Pars!B$143))*IF('Number - Multi'!$B1201="",1,_xlfn.NORM.DIST('Number - Multi'!$B1201,Pars!B$149,Pars!B$155,FALSE))*IF('Number - Multi'!$C1201="",1,_xlfn.NORM.DIST('Number - Multi'!$C1201,Pars!B$150,Pars!B$156,FALSE))*IF(ISERROR(MATCH('Pick One Multi'!$B1201,Pars!$A$210:$A$213,0)),1,INDEX(Pars!B$210:B$213,MATCH('Pick One Multi'!$B1201,Pars!$A$210:$A$213,0)))*IF(ISERROR(MATCH('Pick One Multi'!$C1201,Pars!$A$218:$A$220,0)),1,INDEX(Pars!B$218:B$220,MATCH('Pick One Multi'!$C1201,Pars!$A$218:$A$220,0)))</f>
        <v>9.7717481156903482E-3</v>
      </c>
      <c r="C1201">
        <f>INDEX(Pars!$B$61:$B$64,Calculations!C$2)*IF(ISERROR(MATCH('Pick One'!$B1201,Pars!$A$77:$A$86,0)),1,INDEX(Pars!C$77:C$86,MATCH('Pick One'!$B1201,Pars!$A$77:$A$86,0)))*IF(Number!$B1201="",1,_xlfn.NORM.DIST(Number!$B1201,Pars!C$92,Pars!C$97,FALSE))*IF('Pick Any'!$B1201="",1,IF('Pick Any'!$B1201=1,Pars!C$142,1-Pars!C$142))*IF('Pick Any'!$C1201="",1,IF('Pick Any'!$C1201=1,Pars!C$143,1-Pars!C$143))*IF('Number - Multi'!$B1201="",1,_xlfn.NORM.DIST('Number - Multi'!$B1201,Pars!C$149,Pars!C$155,FALSE))*IF('Number - Multi'!$C1201="",1,_xlfn.NORM.DIST('Number - Multi'!$C1201,Pars!C$150,Pars!C$156,FALSE))*IF(ISERROR(MATCH('Pick One Multi'!$B1201,Pars!$A$210:$A$213,0)),1,INDEX(Pars!C$210:C$213,MATCH('Pick One Multi'!$B1201,Pars!$A$210:$A$213,0)))*IF(ISERROR(MATCH('Pick One Multi'!$C1201,Pars!$A$218:$A$220,0)),1,INDEX(Pars!C$218:C$220,MATCH('Pick One Multi'!$C1201,Pars!$A$218:$A$220,0)))</f>
        <v>7.0578798324012054E-8</v>
      </c>
      <c r="D1201">
        <f>INDEX(Pars!$B$61:$B$64,Calculations!D$2)*IF(ISERROR(MATCH('Pick One'!$B1201,Pars!$A$77:$A$86,0)),1,INDEX(Pars!D$77:D$86,MATCH('Pick One'!$B1201,Pars!$A$77:$A$86,0)))*IF(Number!$B1201="",1,_xlfn.NORM.DIST(Number!$B1201,Pars!D$92,Pars!D$97,FALSE))*IF('Pick Any'!$B1201="",1,IF('Pick Any'!$B1201=1,Pars!D$142,1-Pars!D$142))*IF('Pick Any'!$C1201="",1,IF('Pick Any'!$C1201=1,Pars!D$143,1-Pars!D$143))*IF('Number - Multi'!$B1201="",1,_xlfn.NORM.DIST('Number - Multi'!$B1201,Pars!D$149,Pars!D$155,FALSE))*IF('Number - Multi'!$C1201="",1,_xlfn.NORM.DIST('Number - Multi'!$C1201,Pars!D$150,Pars!D$156,FALSE))*IF(ISERROR(MATCH('Pick One Multi'!$B1201,Pars!$A$210:$A$213,0)),1,INDEX(Pars!D$210:D$213,MATCH('Pick One Multi'!$B1201,Pars!$A$210:$A$213,0)))*IF(ISERROR(MATCH('Pick One Multi'!$C1201,Pars!$A$218:$A$220,0)),1,INDEX(Pars!D$218:D$220,MATCH('Pick One Multi'!$C1201,Pars!$A$218:$A$220,0)))</f>
        <v>0</v>
      </c>
      <c r="E1201">
        <f>INDEX(Pars!$B$61:$B$64,Calculations!E$2)*IF(ISERROR(MATCH('Pick One'!$B1201,Pars!$A$77:$A$86,0)),1,INDEX(Pars!E$77:E$86,MATCH('Pick One'!$B1201,Pars!$A$77:$A$86,0)))*IF(Number!$B1201="",1,_xlfn.NORM.DIST(Number!$B1201,Pars!E$92,Pars!E$97,FALSE))*IF('Pick Any'!$B1201="",1,IF('Pick Any'!$B1201=1,Pars!E$142,1-Pars!E$142))*IF('Pick Any'!$C1201="",1,IF('Pick Any'!$C1201=1,Pars!E$143,1-Pars!E$143))*IF('Number - Multi'!$B1201="",1,_xlfn.NORM.DIST('Number - Multi'!$B1201,Pars!E$149,Pars!E$155,FALSE))*IF('Number - Multi'!$C1201="",1,_xlfn.NORM.DIST('Number - Multi'!$C1201,Pars!E$150,Pars!E$156,FALSE))*IF(ISERROR(MATCH('Pick One Multi'!$B1201,Pars!$A$210:$A$213,0)),1,INDEX(Pars!E$210:E$213,MATCH('Pick One Multi'!$B1201,Pars!$A$210:$A$213,0)))*IF(ISERROR(MATCH('Pick One Multi'!$C1201,Pars!$A$218:$A$220,0)),1,INDEX(Pars!E$218:E$220,MATCH('Pick One Multi'!$C1201,Pars!$A$218:$A$220,0)))</f>
        <v>0</v>
      </c>
      <c r="G1201">
        <f t="shared" si="129"/>
        <v>9.771818694488673E-3</v>
      </c>
      <c r="I1201" s="8">
        <f t="shared" si="130"/>
        <v>0.99999277731192815</v>
      </c>
      <c r="J1201" s="8">
        <f t="shared" si="126"/>
        <v>7.2226880717525641E-6</v>
      </c>
      <c r="K1201" s="8">
        <f t="shared" si="127"/>
        <v>0</v>
      </c>
      <c r="L1201" s="8">
        <f t="shared" si="128"/>
        <v>0</v>
      </c>
      <c r="N1201" s="9">
        <f t="shared" si="131"/>
        <v>0.99999277731192815</v>
      </c>
      <c r="O1201" s="9"/>
      <c r="P1201" s="10">
        <f t="shared" si="132"/>
        <v>1</v>
      </c>
    </row>
    <row r="1202" spans="1:16" x14ac:dyDescent="0.25">
      <c r="A1202" s="2" t="s">
        <v>1272</v>
      </c>
      <c r="B1202">
        <f>INDEX(Pars!$B$61:$B$64,Calculations!B$2)*IF(ISERROR(MATCH('Pick One'!$B1202,Pars!$A$77:$A$86,0)),1,INDEX(Pars!B$77:B$86,MATCH('Pick One'!$B1202,Pars!$A$77:$A$86,0)))*IF(Number!$B1202="",1,_xlfn.NORM.DIST(Number!$B1202,Pars!B$92,Pars!B$97,FALSE))*IF('Pick Any'!$B1202="",1,IF('Pick Any'!$B1202=1,Pars!B$142,1-Pars!B$142))*IF('Pick Any'!$C1202="",1,IF('Pick Any'!$C1202=1,Pars!B$143,1-Pars!B$143))*IF('Number - Multi'!$B1202="",1,_xlfn.NORM.DIST('Number - Multi'!$B1202,Pars!B$149,Pars!B$155,FALSE))*IF('Number - Multi'!$C1202="",1,_xlfn.NORM.DIST('Number - Multi'!$C1202,Pars!B$150,Pars!B$156,FALSE))*IF(ISERROR(MATCH('Pick One Multi'!$B1202,Pars!$A$210:$A$213,0)),1,INDEX(Pars!B$210:B$213,MATCH('Pick One Multi'!$B1202,Pars!$A$210:$A$213,0)))*IF(ISERROR(MATCH('Pick One Multi'!$C1202,Pars!$A$218:$A$220,0)),1,INDEX(Pars!B$218:B$220,MATCH('Pick One Multi'!$C1202,Pars!$A$218:$A$220,0)))</f>
        <v>8.9662047127088225E-6</v>
      </c>
      <c r="C1202">
        <f>INDEX(Pars!$B$61:$B$64,Calculations!C$2)*IF(ISERROR(MATCH('Pick One'!$B1202,Pars!$A$77:$A$86,0)),1,INDEX(Pars!C$77:C$86,MATCH('Pick One'!$B1202,Pars!$A$77:$A$86,0)))*IF(Number!$B1202="",1,_xlfn.NORM.DIST(Number!$B1202,Pars!C$92,Pars!C$97,FALSE))*IF('Pick Any'!$B1202="",1,IF('Pick Any'!$B1202=1,Pars!C$142,1-Pars!C$142))*IF('Pick Any'!$C1202="",1,IF('Pick Any'!$C1202=1,Pars!C$143,1-Pars!C$143))*IF('Number - Multi'!$B1202="",1,_xlfn.NORM.DIST('Number - Multi'!$B1202,Pars!C$149,Pars!C$155,FALSE))*IF('Number - Multi'!$C1202="",1,_xlfn.NORM.DIST('Number - Multi'!$C1202,Pars!C$150,Pars!C$156,FALSE))*IF(ISERROR(MATCH('Pick One Multi'!$B1202,Pars!$A$210:$A$213,0)),1,INDEX(Pars!C$210:C$213,MATCH('Pick One Multi'!$B1202,Pars!$A$210:$A$213,0)))*IF(ISERROR(MATCH('Pick One Multi'!$C1202,Pars!$A$218:$A$220,0)),1,INDEX(Pars!C$218:C$220,MATCH('Pick One Multi'!$C1202,Pars!$A$218:$A$220,0)))</f>
        <v>2.2334028488705999E-3</v>
      </c>
      <c r="D1202">
        <f>INDEX(Pars!$B$61:$B$64,Calculations!D$2)*IF(ISERROR(MATCH('Pick One'!$B1202,Pars!$A$77:$A$86,0)),1,INDEX(Pars!D$77:D$86,MATCH('Pick One'!$B1202,Pars!$A$77:$A$86,0)))*IF(Number!$B1202="",1,_xlfn.NORM.DIST(Number!$B1202,Pars!D$92,Pars!D$97,FALSE))*IF('Pick Any'!$B1202="",1,IF('Pick Any'!$B1202=1,Pars!D$142,1-Pars!D$142))*IF('Pick Any'!$C1202="",1,IF('Pick Any'!$C1202=1,Pars!D$143,1-Pars!D$143))*IF('Number - Multi'!$B1202="",1,_xlfn.NORM.DIST('Number - Multi'!$B1202,Pars!D$149,Pars!D$155,FALSE))*IF('Number - Multi'!$C1202="",1,_xlfn.NORM.DIST('Number - Multi'!$C1202,Pars!D$150,Pars!D$156,FALSE))*IF(ISERROR(MATCH('Pick One Multi'!$B1202,Pars!$A$210:$A$213,0)),1,INDEX(Pars!D$210:D$213,MATCH('Pick One Multi'!$B1202,Pars!$A$210:$A$213,0)))*IF(ISERROR(MATCH('Pick One Multi'!$C1202,Pars!$A$218:$A$220,0)),1,INDEX(Pars!D$218:D$220,MATCH('Pick One Multi'!$C1202,Pars!$A$218:$A$220,0)))</f>
        <v>8.3881008310705566E-8</v>
      </c>
      <c r="E1202">
        <f>INDEX(Pars!$B$61:$B$64,Calculations!E$2)*IF(ISERROR(MATCH('Pick One'!$B1202,Pars!$A$77:$A$86,0)),1,INDEX(Pars!E$77:E$86,MATCH('Pick One'!$B1202,Pars!$A$77:$A$86,0)))*IF(Number!$B1202="",1,_xlfn.NORM.DIST(Number!$B1202,Pars!E$92,Pars!E$97,FALSE))*IF('Pick Any'!$B1202="",1,IF('Pick Any'!$B1202=1,Pars!E$142,1-Pars!E$142))*IF('Pick Any'!$C1202="",1,IF('Pick Any'!$C1202=1,Pars!E$143,1-Pars!E$143))*IF('Number - Multi'!$B1202="",1,_xlfn.NORM.DIST('Number - Multi'!$B1202,Pars!E$149,Pars!E$155,FALSE))*IF('Number - Multi'!$C1202="",1,_xlfn.NORM.DIST('Number - Multi'!$C1202,Pars!E$150,Pars!E$156,FALSE))*IF(ISERROR(MATCH('Pick One Multi'!$B1202,Pars!$A$210:$A$213,0)),1,INDEX(Pars!E$210:E$213,MATCH('Pick One Multi'!$B1202,Pars!$A$210:$A$213,0)))*IF(ISERROR(MATCH('Pick One Multi'!$C1202,Pars!$A$218:$A$220,0)),1,INDEX(Pars!E$218:E$220,MATCH('Pick One Multi'!$C1202,Pars!$A$218:$A$220,0)))</f>
        <v>2.6483118127523156E-10</v>
      </c>
      <c r="G1202">
        <f t="shared" si="129"/>
        <v>2.2424531994228009E-3</v>
      </c>
      <c r="I1202" s="8">
        <f t="shared" si="130"/>
        <v>3.9983910099067798E-3</v>
      </c>
      <c r="J1202" s="8">
        <f t="shared" si="126"/>
        <v>0.99596408497866062</v>
      </c>
      <c r="K1202" s="8">
        <f t="shared" si="127"/>
        <v>3.7405912565888211E-5</v>
      </c>
      <c r="L1202" s="8">
        <f t="shared" si="128"/>
        <v>1.1809886660885415E-7</v>
      </c>
      <c r="N1202" s="9">
        <f t="shared" si="131"/>
        <v>0.99596408497866062</v>
      </c>
      <c r="O1202" s="9"/>
      <c r="P1202" s="10">
        <f t="shared" si="132"/>
        <v>2</v>
      </c>
    </row>
    <row r="1203" spans="1:16" x14ac:dyDescent="0.25">
      <c r="A1203" s="2" t="s">
        <v>1273</v>
      </c>
      <c r="B1203">
        <f>INDEX(Pars!$B$61:$B$64,Calculations!B$2)*IF(ISERROR(MATCH('Pick One'!$B1203,Pars!$A$77:$A$86,0)),1,INDEX(Pars!B$77:B$86,MATCH('Pick One'!$B1203,Pars!$A$77:$A$86,0)))*IF(Number!$B1203="",1,_xlfn.NORM.DIST(Number!$B1203,Pars!B$92,Pars!B$97,FALSE))*IF('Pick Any'!$B1203="",1,IF('Pick Any'!$B1203=1,Pars!B$142,1-Pars!B$142))*IF('Pick Any'!$C1203="",1,IF('Pick Any'!$C1203=1,Pars!B$143,1-Pars!B$143))*IF('Number - Multi'!$B1203="",1,_xlfn.NORM.DIST('Number - Multi'!$B1203,Pars!B$149,Pars!B$155,FALSE))*IF('Number - Multi'!$C1203="",1,_xlfn.NORM.DIST('Number - Multi'!$C1203,Pars!B$150,Pars!B$156,FALSE))*IF(ISERROR(MATCH('Pick One Multi'!$B1203,Pars!$A$210:$A$213,0)),1,INDEX(Pars!B$210:B$213,MATCH('Pick One Multi'!$B1203,Pars!$A$210:$A$213,0)))*IF(ISERROR(MATCH('Pick One Multi'!$C1203,Pars!$A$218:$A$220,0)),1,INDEX(Pars!B$218:B$220,MATCH('Pick One Multi'!$C1203,Pars!$A$218:$A$220,0)))</f>
        <v>0.10246690401458285</v>
      </c>
      <c r="C1203">
        <f>INDEX(Pars!$B$61:$B$64,Calculations!C$2)*IF(ISERROR(MATCH('Pick One'!$B1203,Pars!$A$77:$A$86,0)),1,INDEX(Pars!C$77:C$86,MATCH('Pick One'!$B1203,Pars!$A$77:$A$86,0)))*IF(Number!$B1203="",1,_xlfn.NORM.DIST(Number!$B1203,Pars!C$92,Pars!C$97,FALSE))*IF('Pick Any'!$B1203="",1,IF('Pick Any'!$B1203=1,Pars!C$142,1-Pars!C$142))*IF('Pick Any'!$C1203="",1,IF('Pick Any'!$C1203=1,Pars!C$143,1-Pars!C$143))*IF('Number - Multi'!$B1203="",1,_xlfn.NORM.DIST('Number - Multi'!$B1203,Pars!C$149,Pars!C$155,FALSE))*IF('Number - Multi'!$C1203="",1,_xlfn.NORM.DIST('Number - Multi'!$C1203,Pars!C$150,Pars!C$156,FALSE))*IF(ISERROR(MATCH('Pick One Multi'!$B1203,Pars!$A$210:$A$213,0)),1,INDEX(Pars!C$210:C$213,MATCH('Pick One Multi'!$B1203,Pars!$A$210:$A$213,0)))*IF(ISERROR(MATCH('Pick One Multi'!$C1203,Pars!$A$218:$A$220,0)),1,INDEX(Pars!C$218:C$220,MATCH('Pick One Multi'!$C1203,Pars!$A$218:$A$220,0)))</f>
        <v>2.2291156511581475E-4</v>
      </c>
      <c r="D1203">
        <f>INDEX(Pars!$B$61:$B$64,Calculations!D$2)*IF(ISERROR(MATCH('Pick One'!$B1203,Pars!$A$77:$A$86,0)),1,INDEX(Pars!D$77:D$86,MATCH('Pick One'!$B1203,Pars!$A$77:$A$86,0)))*IF(Number!$B1203="",1,_xlfn.NORM.DIST(Number!$B1203,Pars!D$92,Pars!D$97,FALSE))*IF('Pick Any'!$B1203="",1,IF('Pick Any'!$B1203=1,Pars!D$142,1-Pars!D$142))*IF('Pick Any'!$C1203="",1,IF('Pick Any'!$C1203=1,Pars!D$143,1-Pars!D$143))*IF('Number - Multi'!$B1203="",1,_xlfn.NORM.DIST('Number - Multi'!$B1203,Pars!D$149,Pars!D$155,FALSE))*IF('Number - Multi'!$C1203="",1,_xlfn.NORM.DIST('Number - Multi'!$C1203,Pars!D$150,Pars!D$156,FALSE))*IF(ISERROR(MATCH('Pick One Multi'!$B1203,Pars!$A$210:$A$213,0)),1,INDEX(Pars!D$210:D$213,MATCH('Pick One Multi'!$B1203,Pars!$A$210:$A$213,0)))*IF(ISERROR(MATCH('Pick One Multi'!$C1203,Pars!$A$218:$A$220,0)),1,INDEX(Pars!D$218:D$220,MATCH('Pick One Multi'!$C1203,Pars!$A$218:$A$220,0)))</f>
        <v>0</v>
      </c>
      <c r="E1203">
        <f>INDEX(Pars!$B$61:$B$64,Calculations!E$2)*IF(ISERROR(MATCH('Pick One'!$B1203,Pars!$A$77:$A$86,0)),1,INDEX(Pars!E$77:E$86,MATCH('Pick One'!$B1203,Pars!$A$77:$A$86,0)))*IF(Number!$B1203="",1,_xlfn.NORM.DIST(Number!$B1203,Pars!E$92,Pars!E$97,FALSE))*IF('Pick Any'!$B1203="",1,IF('Pick Any'!$B1203=1,Pars!E$142,1-Pars!E$142))*IF('Pick Any'!$C1203="",1,IF('Pick Any'!$C1203=1,Pars!E$143,1-Pars!E$143))*IF('Number - Multi'!$B1203="",1,_xlfn.NORM.DIST('Number - Multi'!$B1203,Pars!E$149,Pars!E$155,FALSE))*IF('Number - Multi'!$C1203="",1,_xlfn.NORM.DIST('Number - Multi'!$C1203,Pars!E$150,Pars!E$156,FALSE))*IF(ISERROR(MATCH('Pick One Multi'!$B1203,Pars!$A$210:$A$213,0)),1,INDEX(Pars!E$210:E$213,MATCH('Pick One Multi'!$B1203,Pars!$A$210:$A$213,0)))*IF(ISERROR(MATCH('Pick One Multi'!$C1203,Pars!$A$218:$A$220,0)),1,INDEX(Pars!E$218:E$220,MATCH('Pick One Multi'!$C1203,Pars!$A$218:$A$220,0)))</f>
        <v>0</v>
      </c>
      <c r="G1203">
        <f t="shared" si="129"/>
        <v>0.10268981557969867</v>
      </c>
      <c r="I1203" s="8">
        <f t="shared" si="130"/>
        <v>0.99782927290445056</v>
      </c>
      <c r="J1203" s="8">
        <f t="shared" si="126"/>
        <v>2.1707270955493214E-3</v>
      </c>
      <c r="K1203" s="8">
        <f t="shared" si="127"/>
        <v>0</v>
      </c>
      <c r="L1203" s="8">
        <f t="shared" si="128"/>
        <v>0</v>
      </c>
      <c r="N1203" s="9">
        <f t="shared" si="131"/>
        <v>0.99782927290445056</v>
      </c>
      <c r="O1203" s="9"/>
      <c r="P1203" s="10">
        <f t="shared" si="132"/>
        <v>1</v>
      </c>
    </row>
    <row r="1204" spans="1:16" x14ac:dyDescent="0.25">
      <c r="A1204" s="2" t="s">
        <v>1274</v>
      </c>
      <c r="B1204">
        <f>INDEX(Pars!$B$61:$B$64,Calculations!B$2)*IF(ISERROR(MATCH('Pick One'!$B1204,Pars!$A$77:$A$86,0)),1,INDEX(Pars!B$77:B$86,MATCH('Pick One'!$B1204,Pars!$A$77:$A$86,0)))*IF(Number!$B1204="",1,_xlfn.NORM.DIST(Number!$B1204,Pars!B$92,Pars!B$97,FALSE))*IF('Pick Any'!$B1204="",1,IF('Pick Any'!$B1204=1,Pars!B$142,1-Pars!B$142))*IF('Pick Any'!$C1204="",1,IF('Pick Any'!$C1204=1,Pars!B$143,1-Pars!B$143))*IF('Number - Multi'!$B1204="",1,_xlfn.NORM.DIST('Number - Multi'!$B1204,Pars!B$149,Pars!B$155,FALSE))*IF('Number - Multi'!$C1204="",1,_xlfn.NORM.DIST('Number - Multi'!$C1204,Pars!B$150,Pars!B$156,FALSE))*IF(ISERROR(MATCH('Pick One Multi'!$B1204,Pars!$A$210:$A$213,0)),1,INDEX(Pars!B$210:B$213,MATCH('Pick One Multi'!$B1204,Pars!$A$210:$A$213,0)))*IF(ISERROR(MATCH('Pick One Multi'!$C1204,Pars!$A$218:$A$220,0)),1,INDEX(Pars!B$218:B$220,MATCH('Pick One Multi'!$C1204,Pars!$A$218:$A$220,0)))</f>
        <v>2.8650797291511716E-6</v>
      </c>
      <c r="C1204">
        <f>INDEX(Pars!$B$61:$B$64,Calculations!C$2)*IF(ISERROR(MATCH('Pick One'!$B1204,Pars!$A$77:$A$86,0)),1,INDEX(Pars!C$77:C$86,MATCH('Pick One'!$B1204,Pars!$A$77:$A$86,0)))*IF(Number!$B1204="",1,_xlfn.NORM.DIST(Number!$B1204,Pars!C$92,Pars!C$97,FALSE))*IF('Pick Any'!$B1204="",1,IF('Pick Any'!$B1204=1,Pars!C$142,1-Pars!C$142))*IF('Pick Any'!$C1204="",1,IF('Pick Any'!$C1204=1,Pars!C$143,1-Pars!C$143))*IF('Number - Multi'!$B1204="",1,_xlfn.NORM.DIST('Number - Multi'!$B1204,Pars!C$149,Pars!C$155,FALSE))*IF('Number - Multi'!$C1204="",1,_xlfn.NORM.DIST('Number - Multi'!$C1204,Pars!C$150,Pars!C$156,FALSE))*IF(ISERROR(MATCH('Pick One Multi'!$B1204,Pars!$A$210:$A$213,0)),1,INDEX(Pars!C$210:C$213,MATCH('Pick One Multi'!$B1204,Pars!$A$210:$A$213,0)))*IF(ISERROR(MATCH('Pick One Multi'!$C1204,Pars!$A$218:$A$220,0)),1,INDEX(Pars!C$218:C$220,MATCH('Pick One Multi'!$C1204,Pars!$A$218:$A$220,0)))</f>
        <v>4.2941274971039275E-3</v>
      </c>
      <c r="D1204">
        <f>INDEX(Pars!$B$61:$B$64,Calculations!D$2)*IF(ISERROR(MATCH('Pick One'!$B1204,Pars!$A$77:$A$86,0)),1,INDEX(Pars!D$77:D$86,MATCH('Pick One'!$B1204,Pars!$A$77:$A$86,0)))*IF(Number!$B1204="",1,_xlfn.NORM.DIST(Number!$B1204,Pars!D$92,Pars!D$97,FALSE))*IF('Pick Any'!$B1204="",1,IF('Pick Any'!$B1204=1,Pars!D$142,1-Pars!D$142))*IF('Pick Any'!$C1204="",1,IF('Pick Any'!$C1204=1,Pars!D$143,1-Pars!D$143))*IF('Number - Multi'!$B1204="",1,_xlfn.NORM.DIST('Number - Multi'!$B1204,Pars!D$149,Pars!D$155,FALSE))*IF('Number - Multi'!$C1204="",1,_xlfn.NORM.DIST('Number - Multi'!$C1204,Pars!D$150,Pars!D$156,FALSE))*IF(ISERROR(MATCH('Pick One Multi'!$B1204,Pars!$A$210:$A$213,0)),1,INDEX(Pars!D$210:D$213,MATCH('Pick One Multi'!$B1204,Pars!$A$210:$A$213,0)))*IF(ISERROR(MATCH('Pick One Multi'!$C1204,Pars!$A$218:$A$220,0)),1,INDEX(Pars!D$218:D$220,MATCH('Pick One Multi'!$C1204,Pars!$A$218:$A$220,0)))</f>
        <v>0</v>
      </c>
      <c r="E1204">
        <f>INDEX(Pars!$B$61:$B$64,Calculations!E$2)*IF(ISERROR(MATCH('Pick One'!$B1204,Pars!$A$77:$A$86,0)),1,INDEX(Pars!E$77:E$86,MATCH('Pick One'!$B1204,Pars!$A$77:$A$86,0)))*IF(Number!$B1204="",1,_xlfn.NORM.DIST(Number!$B1204,Pars!E$92,Pars!E$97,FALSE))*IF('Pick Any'!$B1204="",1,IF('Pick Any'!$B1204=1,Pars!E$142,1-Pars!E$142))*IF('Pick Any'!$C1204="",1,IF('Pick Any'!$C1204=1,Pars!E$143,1-Pars!E$143))*IF('Number - Multi'!$B1204="",1,_xlfn.NORM.DIST('Number - Multi'!$B1204,Pars!E$149,Pars!E$155,FALSE))*IF('Number - Multi'!$C1204="",1,_xlfn.NORM.DIST('Number - Multi'!$C1204,Pars!E$150,Pars!E$156,FALSE))*IF(ISERROR(MATCH('Pick One Multi'!$B1204,Pars!$A$210:$A$213,0)),1,INDEX(Pars!E$210:E$213,MATCH('Pick One Multi'!$B1204,Pars!$A$210:$A$213,0)))*IF(ISERROR(MATCH('Pick One Multi'!$C1204,Pars!$A$218:$A$220,0)),1,INDEX(Pars!E$218:E$220,MATCH('Pick One Multi'!$C1204,Pars!$A$218:$A$220,0)))</f>
        <v>0</v>
      </c>
      <c r="G1204">
        <f t="shared" si="129"/>
        <v>4.296992576833079E-3</v>
      </c>
      <c r="I1204" s="8">
        <f t="shared" si="130"/>
        <v>6.6676394662584229E-4</v>
      </c>
      <c r="J1204" s="8">
        <f t="shared" si="126"/>
        <v>0.9993332360533741</v>
      </c>
      <c r="K1204" s="8">
        <f t="shared" si="127"/>
        <v>0</v>
      </c>
      <c r="L1204" s="8">
        <f t="shared" si="128"/>
        <v>0</v>
      </c>
      <c r="N1204" s="9">
        <f t="shared" si="131"/>
        <v>0.9993332360533741</v>
      </c>
      <c r="O1204" s="9"/>
      <c r="P1204" s="10">
        <f t="shared" si="132"/>
        <v>2</v>
      </c>
    </row>
    <row r="1206" spans="1:16" x14ac:dyDescent="0.25">
      <c r="P1206" t="e">
        <f>CORREL(P3:P1204,#REF!)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Pars</vt:lpstr>
      <vt:lpstr>Pick One</vt:lpstr>
      <vt:lpstr>Number</vt:lpstr>
      <vt:lpstr>Pick Any</vt:lpstr>
      <vt:lpstr>Number - Multi</vt:lpstr>
      <vt:lpstr>Pick One Multi</vt:lpstr>
      <vt:lpstr>Calculations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Bock</dc:creator>
  <dc:description>C:\delete\WIki segmentation.Q [Finadata_93104850 - Taste_SPSS Q_11102011.sav]</dc:description>
  <cp:lastModifiedBy>Tim Bock</cp:lastModifiedBy>
  <dcterms:created xsi:type="dcterms:W3CDTF">2012-09-10T09:01:31Z</dcterms:created>
  <dcterms:modified xsi:type="dcterms:W3CDTF">2012-09-10T12:35:07Z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e86cdedd-77f3-4e05-829a-31a6d2bfb13b">
    <vt:lpwstr>2012-53-10 09:53:23 +10:00|0</vt:lpwstr>
  </property>
  <property fmtid="{D5CDD505-2E9C-101B-9397-08002B2CF9AE}" pid="3" name="Item_9d5a4614-2d9b-4864-a56a-5334f2822c02">
    <vt:lpwstr>1x1-5x1205|Table1</vt:lpwstr>
  </property>
  <property fmtid="{D5CDD505-2E9C-101B-9397-08002B2CF9AE}" pid="4" name="Item_9f2e5111-a23f-44dd-9527-6cae559bc737">
    <vt:lpwstr>1x1-2x1205|Table2</vt:lpwstr>
  </property>
  <property fmtid="{D5CDD505-2E9C-101B-9397-08002B2CF9AE}" pid="5" name="Item_c98c3e1b-4b9d-4f27-aa45-c145b07ece3f">
    <vt:lpwstr>1x1-3x1205|Table3</vt:lpwstr>
  </property>
  <property fmtid="{D5CDD505-2E9C-101B-9397-08002B2CF9AE}" pid="6" name="Item_e473572b-a448-47ff-966e-3fe08d4cdafc">
    <vt:lpwstr>1x1-2x1205|Table4</vt:lpwstr>
  </property>
  <property fmtid="{D5CDD505-2E9C-101B-9397-08002B2CF9AE}" pid="7" name="Item_834052f6-1681-42c4-ad82-4bf14a61f3e2">
    <vt:lpwstr>1x1-6x1205|Table5</vt:lpwstr>
  </property>
  <property fmtid="{D5CDD505-2E9C-101B-9397-08002B2CF9AE}" pid="8" name="Item_b3f45abc-2ba5-44ea-bf1c-af769b7f8b49">
    <vt:lpwstr>1x1-5x1205|Table1</vt:lpwstr>
  </property>
</Properties>
</file>